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DieseArbeitsmappe"/>
  <bookViews>
    <workbookView xWindow="0" yWindow="0" windowWidth="28800" windowHeight="12450"/>
  </bookViews>
  <sheets>
    <sheet name="2021" sheetId="34" r:id="rId1"/>
    <sheet name="2020" sheetId="33" r:id="rId2"/>
    <sheet name="2019" sheetId="32" r:id="rId3"/>
    <sheet name="2018" sheetId="3" r:id="rId4"/>
    <sheet name="2017" sheetId="4" r:id="rId5"/>
    <sheet name="2016" sheetId="5" r:id="rId6"/>
    <sheet name="2015" sheetId="6" r:id="rId7"/>
    <sheet name="2014" sheetId="7" r:id="rId8"/>
    <sheet name="2013" sheetId="8" r:id="rId9"/>
    <sheet name="2012" sheetId="9" r:id="rId10"/>
    <sheet name="2011" sheetId="10" r:id="rId11"/>
    <sheet name="2010" sheetId="11" r:id="rId12"/>
    <sheet name="2009" sheetId="12" r:id="rId13"/>
    <sheet name="2008" sheetId="13" r:id="rId14"/>
    <sheet name="2007" sheetId="14" r:id="rId15"/>
    <sheet name="2006" sheetId="15" r:id="rId16"/>
    <sheet name="2005" sheetId="16" r:id="rId17"/>
    <sheet name="2004" sheetId="17" r:id="rId18"/>
    <sheet name="2003" sheetId="18" r:id="rId19"/>
    <sheet name="2002" sheetId="19" r:id="rId20"/>
    <sheet name="2001" sheetId="20" r:id="rId21"/>
    <sheet name="2000" sheetId="21" r:id="rId22"/>
    <sheet name="1999" sheetId="22" r:id="rId23"/>
    <sheet name="1998" sheetId="23" r:id="rId24"/>
    <sheet name="1997" sheetId="24" r:id="rId25"/>
    <sheet name="1996" sheetId="25" r:id="rId26"/>
    <sheet name="1995" sheetId="26" r:id="rId27"/>
    <sheet name="1994" sheetId="27" r:id="rId28"/>
    <sheet name="1993" sheetId="28" r:id="rId29"/>
    <sheet name="1992" sheetId="29" r:id="rId30"/>
    <sheet name="1991" sheetId="30" r:id="rId31"/>
    <sheet name="1990" sheetId="31" r:id="rId32"/>
  </sheet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41" i="33" l="1"/>
  <c r="AD141" i="34" l="1"/>
  <c r="AC141" i="34"/>
  <c r="AB141" i="34"/>
  <c r="AA141" i="34"/>
  <c r="Z141" i="34"/>
  <c r="Y141" i="34"/>
  <c r="X141" i="34"/>
  <c r="W141" i="34"/>
  <c r="V141" i="34"/>
  <c r="U141" i="34"/>
  <c r="T141" i="34"/>
  <c r="S141" i="34"/>
  <c r="R141" i="34"/>
  <c r="Q141" i="34"/>
  <c r="P141" i="34"/>
  <c r="O141" i="34"/>
  <c r="N141" i="34"/>
  <c r="M141" i="34"/>
  <c r="L141" i="34"/>
  <c r="K141" i="34"/>
  <c r="J141" i="34"/>
  <c r="I141" i="34"/>
  <c r="H141" i="34"/>
  <c r="G141" i="34"/>
  <c r="F141" i="34"/>
  <c r="E141" i="34"/>
  <c r="G152" i="34" l="1"/>
  <c r="G154" i="34"/>
  <c r="O152" i="34"/>
  <c r="O154" i="34"/>
  <c r="W152" i="34"/>
  <c r="W154" i="34"/>
  <c r="H152" i="34"/>
  <c r="H154" i="34"/>
  <c r="P152" i="34"/>
  <c r="P154" i="34"/>
  <c r="X152" i="34"/>
  <c r="X154" i="34"/>
  <c r="AB152" i="34"/>
  <c r="AB154" i="34"/>
  <c r="I152" i="34"/>
  <c r="I154" i="34"/>
  <c r="M152" i="34"/>
  <c r="M154" i="34"/>
  <c r="Q152" i="34"/>
  <c r="Q154" i="34"/>
  <c r="U152" i="34"/>
  <c r="U154" i="34"/>
  <c r="Y152" i="34"/>
  <c r="Y154" i="34"/>
  <c r="AC152" i="34"/>
  <c r="AC154" i="34"/>
  <c r="K152" i="34"/>
  <c r="K154" i="34"/>
  <c r="S152" i="34"/>
  <c r="S154" i="34"/>
  <c r="AA152" i="34"/>
  <c r="AA154" i="34"/>
  <c r="L152" i="34"/>
  <c r="L154" i="34"/>
  <c r="T152" i="34"/>
  <c r="T154" i="34"/>
  <c r="F152" i="34"/>
  <c r="F154" i="34"/>
  <c r="J152" i="34"/>
  <c r="J154" i="34"/>
  <c r="N152" i="34"/>
  <c r="N154" i="34"/>
  <c r="R152" i="34"/>
  <c r="R154" i="34"/>
  <c r="V152" i="34"/>
  <c r="V154" i="34"/>
  <c r="Z152" i="34"/>
  <c r="Z154" i="34"/>
  <c r="AD152" i="34"/>
  <c r="AD154" i="34"/>
  <c r="E152" i="34"/>
  <c r="E154" i="34"/>
  <c r="A10" i="34"/>
  <c r="AD141" i="33" l="1"/>
  <c r="AD154" i="33" s="1"/>
  <c r="AC141" i="33"/>
  <c r="AC154" i="33" s="1"/>
  <c r="AB141" i="33"/>
  <c r="AB152" i="33" s="1"/>
  <c r="AA141" i="33"/>
  <c r="AA152" i="33" s="1"/>
  <c r="Z141" i="33"/>
  <c r="Z154" i="33" s="1"/>
  <c r="Y141" i="33"/>
  <c r="Y154" i="33" s="1"/>
  <c r="X141" i="33"/>
  <c r="X152" i="33" s="1"/>
  <c r="W141" i="33"/>
  <c r="W152" i="33" s="1"/>
  <c r="V141" i="33"/>
  <c r="V154" i="33" s="1"/>
  <c r="U141" i="33"/>
  <c r="U154" i="33" s="1"/>
  <c r="T141" i="33"/>
  <c r="T152" i="33" s="1"/>
  <c r="S141" i="33"/>
  <c r="S152" i="33" s="1"/>
  <c r="R141" i="33"/>
  <c r="R154" i="33" s="1"/>
  <c r="Q141" i="33"/>
  <c r="Q154" i="33" s="1"/>
  <c r="P141" i="33"/>
  <c r="P152" i="33" s="1"/>
  <c r="O141" i="33"/>
  <c r="O152" i="33" s="1"/>
  <c r="N141" i="33"/>
  <c r="N154" i="33" s="1"/>
  <c r="M141" i="33"/>
  <c r="M154" i="33" s="1"/>
  <c r="L141" i="33"/>
  <c r="L152" i="33" s="1"/>
  <c r="K141" i="33"/>
  <c r="K152" i="33" s="1"/>
  <c r="J141" i="33"/>
  <c r="J154" i="33" s="1"/>
  <c r="I141" i="33"/>
  <c r="I154" i="33" s="1"/>
  <c r="H152" i="33"/>
  <c r="G141" i="33"/>
  <c r="G154" i="33" s="1"/>
  <c r="F141" i="33"/>
  <c r="F154" i="33" s="1"/>
  <c r="E141" i="33"/>
  <c r="E154" i="33" s="1"/>
  <c r="A10" i="33"/>
  <c r="Z152" i="33" l="1"/>
  <c r="J152" i="33"/>
  <c r="Q152" i="33"/>
  <c r="R152" i="33"/>
  <c r="E152" i="33"/>
  <c r="U152" i="33"/>
  <c r="F152" i="33"/>
  <c r="V152" i="33"/>
  <c r="I152" i="33"/>
  <c r="Y152" i="33"/>
  <c r="M152" i="33"/>
  <c r="AC152" i="33"/>
  <c r="N152" i="33"/>
  <c r="AD152" i="33"/>
  <c r="O154" i="33"/>
  <c r="AA154" i="33"/>
  <c r="K154" i="33"/>
  <c r="W154" i="33"/>
  <c r="L154" i="33"/>
  <c r="T154" i="33"/>
  <c r="AB154" i="33"/>
  <c r="G152" i="33"/>
  <c r="S154" i="33"/>
  <c r="H154" i="33"/>
  <c r="P154" i="33"/>
  <c r="X154" i="33"/>
  <c r="AD141" i="32" l="1"/>
  <c r="AD154" i="32" s="1"/>
  <c r="AC141" i="32"/>
  <c r="AC154" i="32" s="1"/>
  <c r="AB141" i="32"/>
  <c r="AB154" i="32" s="1"/>
  <c r="AA141" i="32"/>
  <c r="AA152" i="32" s="1"/>
  <c r="Z141" i="32"/>
  <c r="Z154" i="32" s="1"/>
  <c r="Y141" i="32"/>
  <c r="Y154" i="32" s="1"/>
  <c r="X141" i="32"/>
  <c r="X154" i="32" s="1"/>
  <c r="W141" i="32"/>
  <c r="W152" i="32" s="1"/>
  <c r="V141" i="32"/>
  <c r="V154" i="32" s="1"/>
  <c r="U141" i="32"/>
  <c r="U154" i="32" s="1"/>
  <c r="T141" i="32"/>
  <c r="T154" i="32" s="1"/>
  <c r="S141" i="32"/>
  <c r="S152" i="32" s="1"/>
  <c r="R141" i="32"/>
  <c r="R154" i="32" s="1"/>
  <c r="Q141" i="32"/>
  <c r="Q154" i="32" s="1"/>
  <c r="P141" i="32"/>
  <c r="P154" i="32" s="1"/>
  <c r="O141" i="32"/>
  <c r="O152" i="32" s="1"/>
  <c r="N141" i="32"/>
  <c r="N154" i="32" s="1"/>
  <c r="M141" i="32"/>
  <c r="M154" i="32" s="1"/>
  <c r="L141" i="32"/>
  <c r="L154" i="32" s="1"/>
  <c r="K141" i="32"/>
  <c r="K152" i="32" s="1"/>
  <c r="J141" i="32"/>
  <c r="J154" i="32" s="1"/>
  <c r="I141" i="32"/>
  <c r="I154" i="32" s="1"/>
  <c r="H141" i="32"/>
  <c r="H154" i="32" s="1"/>
  <c r="G141" i="32"/>
  <c r="G152" i="32" s="1"/>
  <c r="F141" i="32"/>
  <c r="F154" i="32" s="1"/>
  <c r="E141" i="32"/>
  <c r="E154" i="32" s="1"/>
  <c r="A10" i="32"/>
  <c r="X152" i="32" l="1"/>
  <c r="L152" i="32"/>
  <c r="T152" i="32"/>
  <c r="AB152" i="32"/>
  <c r="H152" i="32"/>
  <c r="P152" i="32"/>
  <c r="I152" i="32"/>
  <c r="Q152" i="32"/>
  <c r="Y152" i="32"/>
  <c r="E152" i="32"/>
  <c r="M152" i="32"/>
  <c r="U152" i="32"/>
  <c r="AC152" i="32"/>
  <c r="F152" i="32"/>
  <c r="J152" i="32"/>
  <c r="N152" i="32"/>
  <c r="R152" i="32"/>
  <c r="V152" i="32"/>
  <c r="Z152" i="32"/>
  <c r="AD152" i="32"/>
  <c r="G154" i="32"/>
  <c r="K154" i="32"/>
  <c r="O154" i="32"/>
  <c r="S154" i="32"/>
  <c r="W154" i="32"/>
  <c r="AA154" i="32"/>
  <c r="E141" i="6"/>
  <c r="F141" i="6"/>
  <c r="G141" i="6"/>
  <c r="H141" i="6"/>
  <c r="I141" i="6"/>
  <c r="J141" i="6"/>
  <c r="K141" i="6"/>
  <c r="L141" i="6"/>
  <c r="M141" i="6"/>
  <c r="N141" i="6"/>
  <c r="O141" i="6"/>
  <c r="P141" i="6"/>
  <c r="Q141" i="6"/>
  <c r="R141" i="6"/>
  <c r="S141" i="6"/>
  <c r="T141" i="6"/>
  <c r="U141" i="6"/>
  <c r="V141" i="6"/>
  <c r="W141" i="6"/>
  <c r="X141" i="6"/>
  <c r="Y141" i="6"/>
  <c r="Z141" i="6"/>
  <c r="AA141" i="6"/>
  <c r="AB141" i="6"/>
  <c r="AC141" i="6"/>
  <c r="AD141" i="6"/>
  <c r="AD141" i="31" l="1"/>
  <c r="AD154" i="31" s="1"/>
  <c r="AC141" i="31"/>
  <c r="AC154" i="31" s="1"/>
  <c r="AB141" i="31"/>
  <c r="AB154" i="31" s="1"/>
  <c r="AA141" i="31"/>
  <c r="AA152" i="31" s="1"/>
  <c r="Z141" i="31"/>
  <c r="Z154" i="31" s="1"/>
  <c r="Y141" i="31"/>
  <c r="Y154" i="31" s="1"/>
  <c r="X141" i="31"/>
  <c r="X154" i="31" s="1"/>
  <c r="W141" i="31"/>
  <c r="W152" i="31" s="1"/>
  <c r="V141" i="31"/>
  <c r="V154" i="31" s="1"/>
  <c r="U141" i="31"/>
  <c r="U154" i="31" s="1"/>
  <c r="T141" i="31"/>
  <c r="T154" i="31" s="1"/>
  <c r="S141" i="31"/>
  <c r="S152" i="31" s="1"/>
  <c r="R141" i="31"/>
  <c r="R154" i="31" s="1"/>
  <c r="Q141" i="31"/>
  <c r="Q154" i="31" s="1"/>
  <c r="P141" i="31"/>
  <c r="P154" i="31" s="1"/>
  <c r="O141" i="31"/>
  <c r="O152" i="31" s="1"/>
  <c r="N141" i="31"/>
  <c r="N154" i="31" s="1"/>
  <c r="M141" i="31"/>
  <c r="M154" i="31" s="1"/>
  <c r="L141" i="31"/>
  <c r="L154" i="31" s="1"/>
  <c r="K141" i="31"/>
  <c r="K152" i="31" s="1"/>
  <c r="J154" i="31"/>
  <c r="I154" i="31"/>
  <c r="H141" i="31"/>
  <c r="H154" i="31" s="1"/>
  <c r="G141" i="31"/>
  <c r="G152" i="31" s="1"/>
  <c r="F141" i="31"/>
  <c r="F154" i="31" s="1"/>
  <c r="E141" i="31"/>
  <c r="E154" i="31" s="1"/>
  <c r="A10" i="31"/>
  <c r="AD141" i="30"/>
  <c r="AD154" i="30" s="1"/>
  <c r="AC141" i="30"/>
  <c r="AC154" i="30" s="1"/>
  <c r="AB141" i="30"/>
  <c r="AB152" i="30" s="1"/>
  <c r="AA141" i="30"/>
  <c r="AA154" i="30" s="1"/>
  <c r="Z141" i="30"/>
  <c r="Z154" i="30" s="1"/>
  <c r="Y141" i="30"/>
  <c r="Y154" i="30" s="1"/>
  <c r="X141" i="30"/>
  <c r="X152" i="30" s="1"/>
  <c r="W141" i="30"/>
  <c r="W152" i="30" s="1"/>
  <c r="V141" i="30"/>
  <c r="V154" i="30" s="1"/>
  <c r="U141" i="30"/>
  <c r="U154" i="30" s="1"/>
  <c r="T141" i="30"/>
  <c r="T152" i="30" s="1"/>
  <c r="S141" i="30"/>
  <c r="S154" i="30" s="1"/>
  <c r="R141" i="30"/>
  <c r="R154" i="30" s="1"/>
  <c r="Q141" i="30"/>
  <c r="Q154" i="30" s="1"/>
  <c r="P141" i="30"/>
  <c r="P152" i="30" s="1"/>
  <c r="O141" i="30"/>
  <c r="O152" i="30" s="1"/>
  <c r="N141" i="30"/>
  <c r="N154" i="30" s="1"/>
  <c r="M141" i="30"/>
  <c r="M154" i="30" s="1"/>
  <c r="L141" i="30"/>
  <c r="L152" i="30" s="1"/>
  <c r="K141" i="30"/>
  <c r="K154" i="30" s="1"/>
  <c r="J141" i="30"/>
  <c r="J154" i="30" s="1"/>
  <c r="I141" i="30"/>
  <c r="I154" i="30" s="1"/>
  <c r="H141" i="30"/>
  <c r="H152" i="30" s="1"/>
  <c r="G141" i="30"/>
  <c r="G152" i="30" s="1"/>
  <c r="F141" i="30"/>
  <c r="F154" i="30" s="1"/>
  <c r="E141" i="30"/>
  <c r="E154" i="30" s="1"/>
  <c r="A10" i="30"/>
  <c r="AD141" i="29"/>
  <c r="AD154" i="29" s="1"/>
  <c r="AC141" i="29"/>
  <c r="AC154" i="29" s="1"/>
  <c r="AB141" i="29"/>
  <c r="AB152" i="29" s="1"/>
  <c r="AA141" i="29"/>
  <c r="AA152" i="29" s="1"/>
  <c r="Z141" i="29"/>
  <c r="Z154" i="29" s="1"/>
  <c r="Y141" i="29"/>
  <c r="Y154" i="29" s="1"/>
  <c r="X141" i="29"/>
  <c r="X152" i="29" s="1"/>
  <c r="W141" i="29"/>
  <c r="W154" i="29" s="1"/>
  <c r="V141" i="29"/>
  <c r="V154" i="29" s="1"/>
  <c r="U141" i="29"/>
  <c r="U154" i="29" s="1"/>
  <c r="T141" i="29"/>
  <c r="T152" i="29" s="1"/>
  <c r="S141" i="29"/>
  <c r="S152" i="29" s="1"/>
  <c r="R141" i="29"/>
  <c r="R154" i="29" s="1"/>
  <c r="Q141" i="29"/>
  <c r="Q154" i="29" s="1"/>
  <c r="P141" i="29"/>
  <c r="P152" i="29" s="1"/>
  <c r="O141" i="29"/>
  <c r="O152" i="29" s="1"/>
  <c r="N141" i="29"/>
  <c r="N154" i="29" s="1"/>
  <c r="M141" i="29"/>
  <c r="M154" i="29" s="1"/>
  <c r="L141" i="29"/>
  <c r="L152" i="29" s="1"/>
  <c r="K141" i="29"/>
  <c r="K152" i="29" s="1"/>
  <c r="J141" i="29"/>
  <c r="J154" i="29" s="1"/>
  <c r="I141" i="29"/>
  <c r="I154" i="29" s="1"/>
  <c r="H141" i="29"/>
  <c r="H152" i="29" s="1"/>
  <c r="G141" i="29"/>
  <c r="G152" i="29" s="1"/>
  <c r="F141" i="29"/>
  <c r="F154" i="29" s="1"/>
  <c r="E141" i="29"/>
  <c r="E154" i="29" s="1"/>
  <c r="A10" i="29"/>
  <c r="AD141" i="28"/>
  <c r="AD154" i="28" s="1"/>
  <c r="AC141" i="28"/>
  <c r="AC154" i="28" s="1"/>
  <c r="AB141" i="28"/>
  <c r="AB152" i="28" s="1"/>
  <c r="AA141" i="28"/>
  <c r="AA152" i="28" s="1"/>
  <c r="Z141" i="28"/>
  <c r="Z154" i="28" s="1"/>
  <c r="Y141" i="28"/>
  <c r="Y154" i="28" s="1"/>
  <c r="X141" i="28"/>
  <c r="X152" i="28" s="1"/>
  <c r="W141" i="28"/>
  <c r="W152" i="28" s="1"/>
  <c r="V141" i="28"/>
  <c r="V154" i="28" s="1"/>
  <c r="U141" i="28"/>
  <c r="U154" i="28" s="1"/>
  <c r="T141" i="28"/>
  <c r="T152" i="28" s="1"/>
  <c r="S141" i="28"/>
  <c r="S152" i="28" s="1"/>
  <c r="R141" i="28"/>
  <c r="R154" i="28" s="1"/>
  <c r="Q141" i="28"/>
  <c r="Q154" i="28" s="1"/>
  <c r="P141" i="28"/>
  <c r="P152" i="28" s="1"/>
  <c r="O141" i="28"/>
  <c r="O152" i="28" s="1"/>
  <c r="N141" i="28"/>
  <c r="N154" i="28" s="1"/>
  <c r="M141" i="28"/>
  <c r="M154" i="28" s="1"/>
  <c r="L141" i="28"/>
  <c r="L152" i="28" s="1"/>
  <c r="K141" i="28"/>
  <c r="K152" i="28" s="1"/>
  <c r="J141" i="28"/>
  <c r="J154" i="28" s="1"/>
  <c r="I141" i="28"/>
  <c r="I154" i="28" s="1"/>
  <c r="H141" i="28"/>
  <c r="H152" i="28" s="1"/>
  <c r="G141" i="28"/>
  <c r="G152" i="28" s="1"/>
  <c r="F141" i="28"/>
  <c r="F154" i="28" s="1"/>
  <c r="E141" i="28"/>
  <c r="E154" i="28" s="1"/>
  <c r="A10" i="28"/>
  <c r="AD141" i="27"/>
  <c r="AD154" i="27" s="1"/>
  <c r="AC141" i="27"/>
  <c r="AC154" i="27" s="1"/>
  <c r="AB141" i="27"/>
  <c r="AB154" i="27" s="1"/>
  <c r="AA141" i="27"/>
  <c r="AA152" i="27" s="1"/>
  <c r="Z141" i="27"/>
  <c r="Z154" i="27" s="1"/>
  <c r="Y141" i="27"/>
  <c r="Y154" i="27" s="1"/>
  <c r="X141" i="27"/>
  <c r="X154" i="27" s="1"/>
  <c r="W141" i="27"/>
  <c r="W152" i="27" s="1"/>
  <c r="V141" i="27"/>
  <c r="V154" i="27" s="1"/>
  <c r="U141" i="27"/>
  <c r="U154" i="27" s="1"/>
  <c r="T141" i="27"/>
  <c r="T154" i="27" s="1"/>
  <c r="S141" i="27"/>
  <c r="S152" i="27" s="1"/>
  <c r="R141" i="27"/>
  <c r="R154" i="27" s="1"/>
  <c r="Q141" i="27"/>
  <c r="Q154" i="27" s="1"/>
  <c r="P141" i="27"/>
  <c r="P154" i="27" s="1"/>
  <c r="O141" i="27"/>
  <c r="O152" i="27" s="1"/>
  <c r="N141" i="27"/>
  <c r="N154" i="27" s="1"/>
  <c r="M141" i="27"/>
  <c r="M154" i="27" s="1"/>
  <c r="L141" i="27"/>
  <c r="L154" i="27" s="1"/>
  <c r="K141" i="27"/>
  <c r="K152" i="27" s="1"/>
  <c r="J141" i="27"/>
  <c r="J154" i="27" s="1"/>
  <c r="I141" i="27"/>
  <c r="I154" i="27" s="1"/>
  <c r="H141" i="27"/>
  <c r="H154" i="27" s="1"/>
  <c r="G141" i="27"/>
  <c r="G152" i="27" s="1"/>
  <c r="F141" i="27"/>
  <c r="F154" i="27" s="1"/>
  <c r="E141" i="27"/>
  <c r="E154" i="27" s="1"/>
  <c r="A10" i="27"/>
  <c r="AD141" i="26"/>
  <c r="AD154" i="26" s="1"/>
  <c r="AC141" i="26"/>
  <c r="AC154" i="26" s="1"/>
  <c r="AB141" i="26"/>
  <c r="AB152" i="26" s="1"/>
  <c r="AA141" i="26"/>
  <c r="AA152" i="26" s="1"/>
  <c r="Z141" i="26"/>
  <c r="Z154" i="26" s="1"/>
  <c r="Y141" i="26"/>
  <c r="Y154" i="26" s="1"/>
  <c r="X141" i="26"/>
  <c r="X152" i="26" s="1"/>
  <c r="W141" i="26"/>
  <c r="W154" i="26" s="1"/>
  <c r="V141" i="26"/>
  <c r="V154" i="26" s="1"/>
  <c r="U141" i="26"/>
  <c r="U154" i="26" s="1"/>
  <c r="T141" i="26"/>
  <c r="T152" i="26" s="1"/>
  <c r="S141" i="26"/>
  <c r="S152" i="26" s="1"/>
  <c r="R141" i="26"/>
  <c r="R154" i="26" s="1"/>
  <c r="Q141" i="26"/>
  <c r="Q154" i="26" s="1"/>
  <c r="P141" i="26"/>
  <c r="P152" i="26" s="1"/>
  <c r="O141" i="26"/>
  <c r="O152" i="26" s="1"/>
  <c r="N141" i="26"/>
  <c r="N154" i="26" s="1"/>
  <c r="M141" i="26"/>
  <c r="M154" i="26" s="1"/>
  <c r="L141" i="26"/>
  <c r="L152" i="26" s="1"/>
  <c r="K141" i="26"/>
  <c r="K152" i="26" s="1"/>
  <c r="J141" i="26"/>
  <c r="J154" i="26" s="1"/>
  <c r="I141" i="26"/>
  <c r="I154" i="26" s="1"/>
  <c r="H141" i="26"/>
  <c r="H152" i="26" s="1"/>
  <c r="G141" i="26"/>
  <c r="G152" i="26" s="1"/>
  <c r="F141" i="26"/>
  <c r="F154" i="26" s="1"/>
  <c r="E141" i="26"/>
  <c r="E154" i="26" s="1"/>
  <c r="A10" i="26"/>
  <c r="AD141" i="25"/>
  <c r="AD154" i="25" s="1"/>
  <c r="AC141" i="25"/>
  <c r="AC154" i="25" s="1"/>
  <c r="AB141" i="25"/>
  <c r="AB154" i="25" s="1"/>
  <c r="AA141" i="25"/>
  <c r="AA152" i="25" s="1"/>
  <c r="Z141" i="25"/>
  <c r="Z154" i="25" s="1"/>
  <c r="Y141" i="25"/>
  <c r="Y154" i="25" s="1"/>
  <c r="X141" i="25"/>
  <c r="X154" i="25" s="1"/>
  <c r="W141" i="25"/>
  <c r="W152" i="25" s="1"/>
  <c r="V141" i="25"/>
  <c r="V154" i="25" s="1"/>
  <c r="U141" i="25"/>
  <c r="U154" i="25" s="1"/>
  <c r="T141" i="25"/>
  <c r="T154" i="25" s="1"/>
  <c r="S141" i="25"/>
  <c r="S152" i="25" s="1"/>
  <c r="R141" i="25"/>
  <c r="R154" i="25" s="1"/>
  <c r="Q141" i="25"/>
  <c r="Q154" i="25" s="1"/>
  <c r="P141" i="25"/>
  <c r="P154" i="25" s="1"/>
  <c r="O141" i="25"/>
  <c r="O152" i="25" s="1"/>
  <c r="N141" i="25"/>
  <c r="N154" i="25" s="1"/>
  <c r="M141" i="25"/>
  <c r="M154" i="25" s="1"/>
  <c r="L141" i="25"/>
  <c r="L154" i="25" s="1"/>
  <c r="K141" i="25"/>
  <c r="K152" i="25" s="1"/>
  <c r="J141" i="25"/>
  <c r="J154" i="25" s="1"/>
  <c r="I141" i="25"/>
  <c r="I154" i="25" s="1"/>
  <c r="H141" i="25"/>
  <c r="H154" i="25" s="1"/>
  <c r="G141" i="25"/>
  <c r="G152" i="25" s="1"/>
  <c r="F141" i="25"/>
  <c r="F154" i="25" s="1"/>
  <c r="E141" i="25"/>
  <c r="E154" i="25" s="1"/>
  <c r="A10" i="25"/>
  <c r="AD141" i="24"/>
  <c r="AD154" i="24" s="1"/>
  <c r="AC141" i="24"/>
  <c r="AC152" i="24" s="1"/>
  <c r="AB141" i="24"/>
  <c r="AB154" i="24" s="1"/>
  <c r="AA141" i="24"/>
  <c r="AA154" i="24" s="1"/>
  <c r="Z141" i="24"/>
  <c r="Z154" i="24" s="1"/>
  <c r="Y141" i="24"/>
  <c r="Y154" i="24" s="1"/>
  <c r="X141" i="24"/>
  <c r="X154" i="24" s="1"/>
  <c r="W141" i="24"/>
  <c r="W154" i="24" s="1"/>
  <c r="V141" i="24"/>
  <c r="V154" i="24" s="1"/>
  <c r="U141" i="24"/>
  <c r="U152" i="24" s="1"/>
  <c r="T141" i="24"/>
  <c r="T154" i="24" s="1"/>
  <c r="S141" i="24"/>
  <c r="S154" i="24" s="1"/>
  <c r="R141" i="24"/>
  <c r="R154" i="24" s="1"/>
  <c r="Q141" i="24"/>
  <c r="Q152" i="24" s="1"/>
  <c r="P141" i="24"/>
  <c r="P154" i="24" s="1"/>
  <c r="O141" i="24"/>
  <c r="O154" i="24" s="1"/>
  <c r="N141" i="24"/>
  <c r="N154" i="24" s="1"/>
  <c r="M141" i="24"/>
  <c r="M152" i="24" s="1"/>
  <c r="L141" i="24"/>
  <c r="L154" i="24" s="1"/>
  <c r="K141" i="24"/>
  <c r="K154" i="24" s="1"/>
  <c r="J141" i="24"/>
  <c r="J154" i="24" s="1"/>
  <c r="I141" i="24"/>
  <c r="I152" i="24" s="1"/>
  <c r="H141" i="24"/>
  <c r="H154" i="24" s="1"/>
  <c r="G141" i="24"/>
  <c r="G154" i="24" s="1"/>
  <c r="F141" i="24"/>
  <c r="F154" i="24" s="1"/>
  <c r="E141" i="24"/>
  <c r="E152" i="24" s="1"/>
  <c r="A10" i="24"/>
  <c r="AD141" i="23"/>
  <c r="AD154" i="23" s="1"/>
  <c r="AC141" i="23"/>
  <c r="AC154" i="23" s="1"/>
  <c r="AB141" i="23"/>
  <c r="AB152" i="23" s="1"/>
  <c r="AA141" i="23"/>
  <c r="AA152" i="23" s="1"/>
  <c r="Z141" i="23"/>
  <c r="Z154" i="23" s="1"/>
  <c r="Y141" i="23"/>
  <c r="Y154" i="23" s="1"/>
  <c r="X141" i="23"/>
  <c r="X152" i="23" s="1"/>
  <c r="W141" i="23"/>
  <c r="W152" i="23" s="1"/>
  <c r="V141" i="23"/>
  <c r="V154" i="23" s="1"/>
  <c r="U141" i="23"/>
  <c r="U154" i="23" s="1"/>
  <c r="T141" i="23"/>
  <c r="T152" i="23" s="1"/>
  <c r="S141" i="23"/>
  <c r="S152" i="23" s="1"/>
  <c r="R141" i="23"/>
  <c r="R154" i="23" s="1"/>
  <c r="Q141" i="23"/>
  <c r="Q154" i="23" s="1"/>
  <c r="P141" i="23"/>
  <c r="P152" i="23" s="1"/>
  <c r="O141" i="23"/>
  <c r="O154" i="23" s="1"/>
  <c r="N141" i="23"/>
  <c r="N154" i="23" s="1"/>
  <c r="M141" i="23"/>
  <c r="M154" i="23" s="1"/>
  <c r="L141" i="23"/>
  <c r="L152" i="23" s="1"/>
  <c r="K141" i="23"/>
  <c r="K152" i="23" s="1"/>
  <c r="J141" i="23"/>
  <c r="J154" i="23" s="1"/>
  <c r="I141" i="23"/>
  <c r="I154" i="23" s="1"/>
  <c r="H141" i="23"/>
  <c r="H152" i="23" s="1"/>
  <c r="G141" i="23"/>
  <c r="G152" i="23" s="1"/>
  <c r="F141" i="23"/>
  <c r="F154" i="23" s="1"/>
  <c r="E141" i="23"/>
  <c r="E154" i="23" s="1"/>
  <c r="A10" i="23"/>
  <c r="AD141" i="22"/>
  <c r="AD154" i="22" s="1"/>
  <c r="AC141" i="22"/>
  <c r="AC154" i="22" s="1"/>
  <c r="AB141" i="22"/>
  <c r="AB152" i="22" s="1"/>
  <c r="AA141" i="22"/>
  <c r="AA154" i="22" s="1"/>
  <c r="Z141" i="22"/>
  <c r="Z154" i="22" s="1"/>
  <c r="Y141" i="22"/>
  <c r="Y154" i="22" s="1"/>
  <c r="X141" i="22"/>
  <c r="X152" i="22" s="1"/>
  <c r="W141" i="22"/>
  <c r="W152" i="22" s="1"/>
  <c r="V141" i="22"/>
  <c r="V154" i="22" s="1"/>
  <c r="U141" i="22"/>
  <c r="U154" i="22" s="1"/>
  <c r="T141" i="22"/>
  <c r="T152" i="22" s="1"/>
  <c r="S141" i="22"/>
  <c r="S154" i="22" s="1"/>
  <c r="R141" i="22"/>
  <c r="R154" i="22" s="1"/>
  <c r="Q141" i="22"/>
  <c r="Q154" i="22" s="1"/>
  <c r="P141" i="22"/>
  <c r="P152" i="22" s="1"/>
  <c r="O141" i="22"/>
  <c r="O154" i="22" s="1"/>
  <c r="N141" i="22"/>
  <c r="N154" i="22" s="1"/>
  <c r="M141" i="22"/>
  <c r="M154" i="22" s="1"/>
  <c r="L141" i="22"/>
  <c r="L152" i="22" s="1"/>
  <c r="K141" i="22"/>
  <c r="K154" i="22" s="1"/>
  <c r="J141" i="22"/>
  <c r="J154" i="22" s="1"/>
  <c r="I141" i="22"/>
  <c r="I154" i="22" s="1"/>
  <c r="H141" i="22"/>
  <c r="H152" i="22" s="1"/>
  <c r="G141" i="22"/>
  <c r="G154" i="22" s="1"/>
  <c r="F141" i="22"/>
  <c r="F154" i="22" s="1"/>
  <c r="E141" i="22"/>
  <c r="E154" i="22" s="1"/>
  <c r="A10" i="22"/>
  <c r="AD141" i="21"/>
  <c r="AD154" i="21" s="1"/>
  <c r="AC141" i="21"/>
  <c r="AC154" i="21" s="1"/>
  <c r="AB141" i="21"/>
  <c r="AB152" i="21" s="1"/>
  <c r="AA141" i="21"/>
  <c r="AA152" i="21" s="1"/>
  <c r="Z141" i="21"/>
  <c r="Z154" i="21" s="1"/>
  <c r="Y141" i="21"/>
  <c r="Y154" i="21" s="1"/>
  <c r="X141" i="21"/>
  <c r="X152" i="21" s="1"/>
  <c r="W141" i="21"/>
  <c r="W152" i="21" s="1"/>
  <c r="V141" i="21"/>
  <c r="V154" i="21" s="1"/>
  <c r="U141" i="21"/>
  <c r="U154" i="21" s="1"/>
  <c r="T141" i="21"/>
  <c r="T152" i="21" s="1"/>
  <c r="S141" i="21"/>
  <c r="S152" i="21" s="1"/>
  <c r="R141" i="21"/>
  <c r="R154" i="21" s="1"/>
  <c r="Q141" i="21"/>
  <c r="Q154" i="21" s="1"/>
  <c r="P141" i="21"/>
  <c r="P152" i="21" s="1"/>
  <c r="O141" i="21"/>
  <c r="O154" i="21" s="1"/>
  <c r="N141" i="21"/>
  <c r="N154" i="21" s="1"/>
  <c r="M141" i="21"/>
  <c r="M154" i="21" s="1"/>
  <c r="L141" i="21"/>
  <c r="L152" i="21" s="1"/>
  <c r="K141" i="21"/>
  <c r="K152" i="21" s="1"/>
  <c r="J141" i="21"/>
  <c r="J154" i="21" s="1"/>
  <c r="I141" i="21"/>
  <c r="I154" i="21" s="1"/>
  <c r="H141" i="21"/>
  <c r="H152" i="21" s="1"/>
  <c r="G141" i="21"/>
  <c r="G152" i="21" s="1"/>
  <c r="F141" i="21"/>
  <c r="F154" i="21" s="1"/>
  <c r="E141" i="21"/>
  <c r="E152" i="21" s="1"/>
  <c r="A10" i="21"/>
  <c r="AD141" i="20"/>
  <c r="AD154" i="20" s="1"/>
  <c r="AC141" i="20"/>
  <c r="AC154" i="20" s="1"/>
  <c r="AB141" i="20"/>
  <c r="AB154" i="20" s="1"/>
  <c r="AA141" i="20"/>
  <c r="AA152" i="20" s="1"/>
  <c r="Z141" i="20"/>
  <c r="Z154" i="20" s="1"/>
  <c r="Y141" i="20"/>
  <c r="Y154" i="20" s="1"/>
  <c r="X141" i="20"/>
  <c r="X154" i="20" s="1"/>
  <c r="W141" i="20"/>
  <c r="W152" i="20" s="1"/>
  <c r="V141" i="20"/>
  <c r="V154" i="20" s="1"/>
  <c r="U141" i="20"/>
  <c r="U154" i="20" s="1"/>
  <c r="T141" i="20"/>
  <c r="T154" i="20" s="1"/>
  <c r="S141" i="20"/>
  <c r="S152" i="20" s="1"/>
  <c r="R141" i="20"/>
  <c r="R154" i="20" s="1"/>
  <c r="Q141" i="20"/>
  <c r="Q154" i="20" s="1"/>
  <c r="P141" i="20"/>
  <c r="P154" i="20" s="1"/>
  <c r="O141" i="20"/>
  <c r="O152" i="20" s="1"/>
  <c r="N141" i="20"/>
  <c r="N154" i="20" s="1"/>
  <c r="M141" i="20"/>
  <c r="M154" i="20" s="1"/>
  <c r="L141" i="20"/>
  <c r="L154" i="20" s="1"/>
  <c r="K141" i="20"/>
  <c r="K152" i="20" s="1"/>
  <c r="J141" i="20"/>
  <c r="J154" i="20" s="1"/>
  <c r="I141" i="20"/>
  <c r="I154" i="20" s="1"/>
  <c r="H141" i="20"/>
  <c r="H154" i="20" s="1"/>
  <c r="G141" i="20"/>
  <c r="G152" i="20" s="1"/>
  <c r="F141" i="20"/>
  <c r="F154" i="20" s="1"/>
  <c r="E141" i="20"/>
  <c r="E154" i="20" s="1"/>
  <c r="A10" i="20"/>
  <c r="AD141" i="19"/>
  <c r="AD154" i="19" s="1"/>
  <c r="AC141" i="19"/>
  <c r="AC154" i="19" s="1"/>
  <c r="AB141" i="19"/>
  <c r="AB154" i="19" s="1"/>
  <c r="AA141" i="19"/>
  <c r="AA152" i="19" s="1"/>
  <c r="Z141" i="19"/>
  <c r="Z154" i="19" s="1"/>
  <c r="Y141" i="19"/>
  <c r="Y154" i="19" s="1"/>
  <c r="X141" i="19"/>
  <c r="X154" i="19" s="1"/>
  <c r="W141" i="19"/>
  <c r="W152" i="19" s="1"/>
  <c r="V141" i="19"/>
  <c r="V154" i="19" s="1"/>
  <c r="U141" i="19"/>
  <c r="U154" i="19" s="1"/>
  <c r="T141" i="19"/>
  <c r="T154" i="19" s="1"/>
  <c r="S141" i="19"/>
  <c r="S152" i="19" s="1"/>
  <c r="R141" i="19"/>
  <c r="R154" i="19" s="1"/>
  <c r="Q141" i="19"/>
  <c r="Q154" i="19" s="1"/>
  <c r="P141" i="19"/>
  <c r="P154" i="19" s="1"/>
  <c r="O141" i="19"/>
  <c r="O152" i="19" s="1"/>
  <c r="N141" i="19"/>
  <c r="N154" i="19" s="1"/>
  <c r="M141" i="19"/>
  <c r="M154" i="19" s="1"/>
  <c r="L141" i="19"/>
  <c r="L154" i="19" s="1"/>
  <c r="K141" i="19"/>
  <c r="K152" i="19" s="1"/>
  <c r="J141" i="19"/>
  <c r="J154" i="19" s="1"/>
  <c r="I141" i="19"/>
  <c r="I154" i="19" s="1"/>
  <c r="H141" i="19"/>
  <c r="H154" i="19" s="1"/>
  <c r="G141" i="19"/>
  <c r="G152" i="19" s="1"/>
  <c r="F141" i="19"/>
  <c r="F154" i="19" s="1"/>
  <c r="E141" i="19"/>
  <c r="E154" i="19" s="1"/>
  <c r="A10" i="19"/>
  <c r="AD141" i="18"/>
  <c r="AD154" i="18" s="1"/>
  <c r="AC141" i="18"/>
  <c r="AC154" i="18" s="1"/>
  <c r="AB141" i="18"/>
  <c r="AB152" i="18" s="1"/>
  <c r="AA141" i="18"/>
  <c r="AA152" i="18" s="1"/>
  <c r="Z141" i="18"/>
  <c r="Z154" i="18" s="1"/>
  <c r="Y141" i="18"/>
  <c r="Y154" i="18" s="1"/>
  <c r="X141" i="18"/>
  <c r="X152" i="18" s="1"/>
  <c r="W141" i="18"/>
  <c r="W152" i="18" s="1"/>
  <c r="V141" i="18"/>
  <c r="V154" i="18" s="1"/>
  <c r="U141" i="18"/>
  <c r="U154" i="18" s="1"/>
  <c r="T141" i="18"/>
  <c r="T152" i="18" s="1"/>
  <c r="S141" i="18"/>
  <c r="S154" i="18" s="1"/>
  <c r="R141" i="18"/>
  <c r="R154" i="18" s="1"/>
  <c r="Q141" i="18"/>
  <c r="Q154" i="18" s="1"/>
  <c r="P141" i="18"/>
  <c r="P152" i="18" s="1"/>
  <c r="O141" i="18"/>
  <c r="O152" i="18" s="1"/>
  <c r="N141" i="18"/>
  <c r="N154" i="18" s="1"/>
  <c r="M141" i="18"/>
  <c r="M154" i="18" s="1"/>
  <c r="L141" i="18"/>
  <c r="L152" i="18" s="1"/>
  <c r="K141" i="18"/>
  <c r="K152" i="18" s="1"/>
  <c r="J141" i="18"/>
  <c r="J154" i="18" s="1"/>
  <c r="I141" i="18"/>
  <c r="I154" i="18" s="1"/>
  <c r="H141" i="18"/>
  <c r="H152" i="18" s="1"/>
  <c r="G141" i="18"/>
  <c r="G152" i="18" s="1"/>
  <c r="F141" i="18"/>
  <c r="F154" i="18" s="1"/>
  <c r="E141" i="18"/>
  <c r="E154" i="18" s="1"/>
  <c r="A10" i="18"/>
  <c r="AD141" i="17"/>
  <c r="AD154" i="17" s="1"/>
  <c r="AC141" i="17"/>
  <c r="AC154" i="17" s="1"/>
  <c r="AB141" i="17"/>
  <c r="AB154" i="17" s="1"/>
  <c r="AA141" i="17"/>
  <c r="AA152" i="17" s="1"/>
  <c r="Z141" i="17"/>
  <c r="Z154" i="17" s="1"/>
  <c r="Y141" i="17"/>
  <c r="Y154" i="17" s="1"/>
  <c r="X141" i="17"/>
  <c r="X154" i="17" s="1"/>
  <c r="W141" i="17"/>
  <c r="W152" i="17" s="1"/>
  <c r="V141" i="17"/>
  <c r="V154" i="17" s="1"/>
  <c r="U141" i="17"/>
  <c r="U154" i="17" s="1"/>
  <c r="T141" i="17"/>
  <c r="T154" i="17" s="1"/>
  <c r="S141" i="17"/>
  <c r="S152" i="17" s="1"/>
  <c r="R141" i="17"/>
  <c r="R154" i="17" s="1"/>
  <c r="Q141" i="17"/>
  <c r="Q154" i="17" s="1"/>
  <c r="P141" i="17"/>
  <c r="P154" i="17" s="1"/>
  <c r="O141" i="17"/>
  <c r="O152" i="17" s="1"/>
  <c r="N141" i="17"/>
  <c r="N154" i="17" s="1"/>
  <c r="M141" i="17"/>
  <c r="M154" i="17" s="1"/>
  <c r="L141" i="17"/>
  <c r="L154" i="17" s="1"/>
  <c r="K141" i="17"/>
  <c r="K152" i="17" s="1"/>
  <c r="J141" i="17"/>
  <c r="J154" i="17" s="1"/>
  <c r="I141" i="17"/>
  <c r="I154" i="17" s="1"/>
  <c r="H141" i="17"/>
  <c r="H154" i="17" s="1"/>
  <c r="G141" i="17"/>
  <c r="G152" i="17" s="1"/>
  <c r="F141" i="17"/>
  <c r="F154" i="17" s="1"/>
  <c r="E141" i="17"/>
  <c r="E154" i="17" s="1"/>
  <c r="A10" i="17"/>
  <c r="AD141" i="16"/>
  <c r="AD154" i="16" s="1"/>
  <c r="AC141" i="16"/>
  <c r="AC154" i="16" s="1"/>
  <c r="AB141" i="16"/>
  <c r="AB154" i="16" s="1"/>
  <c r="AA141" i="16"/>
  <c r="AA152" i="16" s="1"/>
  <c r="Z141" i="16"/>
  <c r="Z154" i="16" s="1"/>
  <c r="Y141" i="16"/>
  <c r="Y154" i="16" s="1"/>
  <c r="X141" i="16"/>
  <c r="X154" i="16" s="1"/>
  <c r="W141" i="16"/>
  <c r="W152" i="16" s="1"/>
  <c r="V141" i="16"/>
  <c r="V154" i="16" s="1"/>
  <c r="U141" i="16"/>
  <c r="U154" i="16" s="1"/>
  <c r="T141" i="16"/>
  <c r="T154" i="16" s="1"/>
  <c r="S141" i="16"/>
  <c r="S152" i="16" s="1"/>
  <c r="R141" i="16"/>
  <c r="R154" i="16" s="1"/>
  <c r="Q141" i="16"/>
  <c r="Q154" i="16" s="1"/>
  <c r="P141" i="16"/>
  <c r="P154" i="16" s="1"/>
  <c r="O141" i="16"/>
  <c r="O152" i="16" s="1"/>
  <c r="N141" i="16"/>
  <c r="N154" i="16" s="1"/>
  <c r="M141" i="16"/>
  <c r="M154" i="16" s="1"/>
  <c r="L141" i="16"/>
  <c r="L154" i="16" s="1"/>
  <c r="K141" i="16"/>
  <c r="K152" i="16" s="1"/>
  <c r="J141" i="16"/>
  <c r="J154" i="16" s="1"/>
  <c r="I141" i="16"/>
  <c r="I154" i="16" s="1"/>
  <c r="H141" i="16"/>
  <c r="H154" i="16" s="1"/>
  <c r="G141" i="16"/>
  <c r="G152" i="16" s="1"/>
  <c r="F141" i="16"/>
  <c r="F154" i="16" s="1"/>
  <c r="E141" i="16"/>
  <c r="E154" i="16" s="1"/>
  <c r="A10" i="16"/>
  <c r="AD141" i="15"/>
  <c r="AD154" i="15" s="1"/>
  <c r="AC141" i="15"/>
  <c r="AC154" i="15" s="1"/>
  <c r="AB141" i="15"/>
  <c r="AB154" i="15" s="1"/>
  <c r="AA141" i="15"/>
  <c r="AA152" i="15" s="1"/>
  <c r="Z141" i="15"/>
  <c r="Z154" i="15" s="1"/>
  <c r="Y141" i="15"/>
  <c r="Y154" i="15" s="1"/>
  <c r="X141" i="15"/>
  <c r="X154" i="15" s="1"/>
  <c r="W141" i="15"/>
  <c r="W152" i="15" s="1"/>
  <c r="V141" i="15"/>
  <c r="V154" i="15" s="1"/>
  <c r="U141" i="15"/>
  <c r="U154" i="15" s="1"/>
  <c r="T141" i="15"/>
  <c r="T154" i="15" s="1"/>
  <c r="S141" i="15"/>
  <c r="S152" i="15" s="1"/>
  <c r="R141" i="15"/>
  <c r="R154" i="15" s="1"/>
  <c r="Q141" i="15"/>
  <c r="Q154" i="15" s="1"/>
  <c r="P141" i="15"/>
  <c r="P154" i="15" s="1"/>
  <c r="O141" i="15"/>
  <c r="O152" i="15" s="1"/>
  <c r="N141" i="15"/>
  <c r="N154" i="15" s="1"/>
  <c r="M141" i="15"/>
  <c r="M154" i="15" s="1"/>
  <c r="L141" i="15"/>
  <c r="L154" i="15" s="1"/>
  <c r="K141" i="15"/>
  <c r="K152" i="15" s="1"/>
  <c r="J141" i="15"/>
  <c r="J154" i="15" s="1"/>
  <c r="I141" i="15"/>
  <c r="I154" i="15" s="1"/>
  <c r="H141" i="15"/>
  <c r="H154" i="15" s="1"/>
  <c r="G141" i="15"/>
  <c r="G152" i="15" s="1"/>
  <c r="F141" i="15"/>
  <c r="F154" i="15" s="1"/>
  <c r="E141" i="15"/>
  <c r="E154" i="15" s="1"/>
  <c r="A10" i="15"/>
  <c r="AD141" i="14"/>
  <c r="AD154" i="14" s="1"/>
  <c r="AC141" i="14"/>
  <c r="AC154" i="14" s="1"/>
  <c r="AB141" i="14"/>
  <c r="AB154" i="14" s="1"/>
  <c r="AA141" i="14"/>
  <c r="AA152" i="14" s="1"/>
  <c r="Z141" i="14"/>
  <c r="Z154" i="14" s="1"/>
  <c r="Y141" i="14"/>
  <c r="Y154" i="14" s="1"/>
  <c r="X141" i="14"/>
  <c r="X154" i="14" s="1"/>
  <c r="W141" i="14"/>
  <c r="W152" i="14" s="1"/>
  <c r="V141" i="14"/>
  <c r="V154" i="14" s="1"/>
  <c r="U141" i="14"/>
  <c r="U154" i="14" s="1"/>
  <c r="T141" i="14"/>
  <c r="T154" i="14" s="1"/>
  <c r="S141" i="14"/>
  <c r="S152" i="14" s="1"/>
  <c r="R141" i="14"/>
  <c r="R154" i="14" s="1"/>
  <c r="Q141" i="14"/>
  <c r="Q154" i="14" s="1"/>
  <c r="P141" i="14"/>
  <c r="P154" i="14" s="1"/>
  <c r="O141" i="14"/>
  <c r="O152" i="14" s="1"/>
  <c r="N141" i="14"/>
  <c r="N154" i="14" s="1"/>
  <c r="M141" i="14"/>
  <c r="M154" i="14" s="1"/>
  <c r="L141" i="14"/>
  <c r="L154" i="14" s="1"/>
  <c r="K141" i="14"/>
  <c r="K152" i="14" s="1"/>
  <c r="J141" i="14"/>
  <c r="J154" i="14" s="1"/>
  <c r="I141" i="14"/>
  <c r="I154" i="14" s="1"/>
  <c r="H141" i="14"/>
  <c r="H154" i="14" s="1"/>
  <c r="G141" i="14"/>
  <c r="G152" i="14" s="1"/>
  <c r="F141" i="14"/>
  <c r="F154" i="14" s="1"/>
  <c r="E141" i="14"/>
  <c r="E154" i="14" s="1"/>
  <c r="A10" i="14"/>
  <c r="AD141" i="13"/>
  <c r="AD154" i="13" s="1"/>
  <c r="AC141" i="13"/>
  <c r="AC154" i="13" s="1"/>
  <c r="AB141" i="13"/>
  <c r="AB154" i="13" s="1"/>
  <c r="AA141" i="13"/>
  <c r="AA152" i="13" s="1"/>
  <c r="Z141" i="13"/>
  <c r="Z154" i="13" s="1"/>
  <c r="Y141" i="13"/>
  <c r="Y154" i="13" s="1"/>
  <c r="X141" i="13"/>
  <c r="X154" i="13" s="1"/>
  <c r="W141" i="13"/>
  <c r="W152" i="13" s="1"/>
  <c r="V141" i="13"/>
  <c r="V154" i="13" s="1"/>
  <c r="U141" i="13"/>
  <c r="U154" i="13" s="1"/>
  <c r="T141" i="13"/>
  <c r="T154" i="13" s="1"/>
  <c r="S141" i="13"/>
  <c r="S152" i="13" s="1"/>
  <c r="R141" i="13"/>
  <c r="R154" i="13" s="1"/>
  <c r="Q141" i="13"/>
  <c r="Q154" i="13" s="1"/>
  <c r="P141" i="13"/>
  <c r="P154" i="13" s="1"/>
  <c r="O141" i="13"/>
  <c r="O152" i="13" s="1"/>
  <c r="N141" i="13"/>
  <c r="N154" i="13" s="1"/>
  <c r="M141" i="13"/>
  <c r="M154" i="13" s="1"/>
  <c r="L141" i="13"/>
  <c r="L154" i="13" s="1"/>
  <c r="K141" i="13"/>
  <c r="K152" i="13" s="1"/>
  <c r="J141" i="13"/>
  <c r="J154" i="13" s="1"/>
  <c r="I141" i="13"/>
  <c r="I154" i="13" s="1"/>
  <c r="H141" i="13"/>
  <c r="H154" i="13" s="1"/>
  <c r="G141" i="13"/>
  <c r="G152" i="13" s="1"/>
  <c r="F141" i="13"/>
  <c r="F154" i="13" s="1"/>
  <c r="E141" i="13"/>
  <c r="E154" i="13" s="1"/>
  <c r="A10" i="13"/>
  <c r="AD141" i="12"/>
  <c r="AD154" i="12" s="1"/>
  <c r="AC141" i="12"/>
  <c r="AC154" i="12" s="1"/>
  <c r="AB141" i="12"/>
  <c r="AB154" i="12" s="1"/>
  <c r="AA141" i="12"/>
  <c r="AA152" i="12" s="1"/>
  <c r="Z141" i="12"/>
  <c r="Z154" i="12" s="1"/>
  <c r="Y141" i="12"/>
  <c r="Y154" i="12" s="1"/>
  <c r="X141" i="12"/>
  <c r="X154" i="12" s="1"/>
  <c r="W141" i="12"/>
  <c r="W152" i="12" s="1"/>
  <c r="V141" i="12"/>
  <c r="V154" i="12" s="1"/>
  <c r="U141" i="12"/>
  <c r="U154" i="12" s="1"/>
  <c r="T141" i="12"/>
  <c r="T154" i="12" s="1"/>
  <c r="S141" i="12"/>
  <c r="S152" i="12" s="1"/>
  <c r="R141" i="12"/>
  <c r="R154" i="12" s="1"/>
  <c r="Q141" i="12"/>
  <c r="Q154" i="12" s="1"/>
  <c r="P141" i="12"/>
  <c r="P154" i="12" s="1"/>
  <c r="O141" i="12"/>
  <c r="O152" i="12" s="1"/>
  <c r="N141" i="12"/>
  <c r="N154" i="12" s="1"/>
  <c r="M141" i="12"/>
  <c r="M154" i="12" s="1"/>
  <c r="L141" i="12"/>
  <c r="L154" i="12" s="1"/>
  <c r="K141" i="12"/>
  <c r="K152" i="12" s="1"/>
  <c r="J141" i="12"/>
  <c r="J154" i="12" s="1"/>
  <c r="I141" i="12"/>
  <c r="I154" i="12" s="1"/>
  <c r="H141" i="12"/>
  <c r="H154" i="12" s="1"/>
  <c r="G141" i="12"/>
  <c r="G152" i="12" s="1"/>
  <c r="F141" i="12"/>
  <c r="F154" i="12" s="1"/>
  <c r="E141" i="12"/>
  <c r="E154" i="12" s="1"/>
  <c r="A10" i="12"/>
  <c r="AD141" i="11"/>
  <c r="AD154" i="11" s="1"/>
  <c r="AC141" i="11"/>
  <c r="AC154" i="11" s="1"/>
  <c r="AB141" i="11"/>
  <c r="AB154" i="11" s="1"/>
  <c r="AA141" i="11"/>
  <c r="AA152" i="11" s="1"/>
  <c r="Z141" i="11"/>
  <c r="Z154" i="11" s="1"/>
  <c r="Y141" i="11"/>
  <c r="Y154" i="11" s="1"/>
  <c r="X141" i="11"/>
  <c r="X154" i="11" s="1"/>
  <c r="W141" i="11"/>
  <c r="W152" i="11" s="1"/>
  <c r="V141" i="11"/>
  <c r="V154" i="11" s="1"/>
  <c r="U141" i="11"/>
  <c r="U154" i="11" s="1"/>
  <c r="T141" i="11"/>
  <c r="T154" i="11" s="1"/>
  <c r="S141" i="11"/>
  <c r="S152" i="11" s="1"/>
  <c r="R141" i="11"/>
  <c r="R154" i="11" s="1"/>
  <c r="Q141" i="11"/>
  <c r="Q154" i="11" s="1"/>
  <c r="P141" i="11"/>
  <c r="P154" i="11" s="1"/>
  <c r="O141" i="11"/>
  <c r="O152" i="11" s="1"/>
  <c r="N141" i="11"/>
  <c r="N154" i="11" s="1"/>
  <c r="M141" i="11"/>
  <c r="M154" i="11" s="1"/>
  <c r="L141" i="11"/>
  <c r="L154" i="11" s="1"/>
  <c r="K141" i="11"/>
  <c r="K152" i="11" s="1"/>
  <c r="J141" i="11"/>
  <c r="J154" i="11" s="1"/>
  <c r="I141" i="11"/>
  <c r="I154" i="11" s="1"/>
  <c r="H141" i="11"/>
  <c r="H154" i="11" s="1"/>
  <c r="G141" i="11"/>
  <c r="G152" i="11" s="1"/>
  <c r="F141" i="11"/>
  <c r="F154" i="11" s="1"/>
  <c r="E141" i="11"/>
  <c r="E154" i="11" s="1"/>
  <c r="A10" i="11"/>
  <c r="AD141" i="10"/>
  <c r="AD154" i="10" s="1"/>
  <c r="AC141" i="10"/>
  <c r="AC154" i="10" s="1"/>
  <c r="AB141" i="10"/>
  <c r="AB152" i="10" s="1"/>
  <c r="AA141" i="10"/>
  <c r="AA152" i="10" s="1"/>
  <c r="Z141" i="10"/>
  <c r="Z154" i="10" s="1"/>
  <c r="Y141" i="10"/>
  <c r="Y154" i="10" s="1"/>
  <c r="X141" i="10"/>
  <c r="X152" i="10" s="1"/>
  <c r="W141" i="10"/>
  <c r="W152" i="10" s="1"/>
  <c r="V141" i="10"/>
  <c r="V154" i="10" s="1"/>
  <c r="U141" i="10"/>
  <c r="U154" i="10" s="1"/>
  <c r="T141" i="10"/>
  <c r="T152" i="10" s="1"/>
  <c r="S141" i="10"/>
  <c r="S152" i="10" s="1"/>
  <c r="R141" i="10"/>
  <c r="R154" i="10" s="1"/>
  <c r="Q141" i="10"/>
  <c r="Q154" i="10" s="1"/>
  <c r="P141" i="10"/>
  <c r="P152" i="10" s="1"/>
  <c r="O141" i="10"/>
  <c r="O152" i="10" s="1"/>
  <c r="N141" i="10"/>
  <c r="N154" i="10" s="1"/>
  <c r="M141" i="10"/>
  <c r="M154" i="10" s="1"/>
  <c r="L141" i="10"/>
  <c r="L152" i="10" s="1"/>
  <c r="K141" i="10"/>
  <c r="K152" i="10" s="1"/>
  <c r="J141" i="10"/>
  <c r="J154" i="10" s="1"/>
  <c r="I141" i="10"/>
  <c r="I154" i="10" s="1"/>
  <c r="H141" i="10"/>
  <c r="H152" i="10" s="1"/>
  <c r="G141" i="10"/>
  <c r="G152" i="10" s="1"/>
  <c r="F141" i="10"/>
  <c r="F154" i="10" s="1"/>
  <c r="E141" i="10"/>
  <c r="E154" i="10" s="1"/>
  <c r="A10" i="10"/>
  <c r="AD141" i="9"/>
  <c r="AD154" i="9" s="1"/>
  <c r="AC141" i="9"/>
  <c r="AC154" i="9" s="1"/>
  <c r="AB141" i="9"/>
  <c r="AB152" i="9" s="1"/>
  <c r="AA141" i="9"/>
  <c r="AA154" i="9" s="1"/>
  <c r="Z141" i="9"/>
  <c r="Z154" i="9" s="1"/>
  <c r="Y141" i="9"/>
  <c r="Y154" i="9" s="1"/>
  <c r="X141" i="9"/>
  <c r="X152" i="9" s="1"/>
  <c r="W141" i="9"/>
  <c r="W152" i="9" s="1"/>
  <c r="V141" i="9"/>
  <c r="V154" i="9" s="1"/>
  <c r="U141" i="9"/>
  <c r="U154" i="9" s="1"/>
  <c r="T141" i="9"/>
  <c r="T152" i="9" s="1"/>
  <c r="S141" i="9"/>
  <c r="S152" i="9" s="1"/>
  <c r="R141" i="9"/>
  <c r="R154" i="9" s="1"/>
  <c r="Q141" i="9"/>
  <c r="Q154" i="9" s="1"/>
  <c r="P141" i="9"/>
  <c r="P152" i="9" s="1"/>
  <c r="O141" i="9"/>
  <c r="O154" i="9" s="1"/>
  <c r="N141" i="9"/>
  <c r="N154" i="9" s="1"/>
  <c r="M141" i="9"/>
  <c r="M154" i="9" s="1"/>
  <c r="L141" i="9"/>
  <c r="L152" i="9" s="1"/>
  <c r="K141" i="9"/>
  <c r="K152" i="9" s="1"/>
  <c r="J141" i="9"/>
  <c r="J154" i="9" s="1"/>
  <c r="I141" i="9"/>
  <c r="I154" i="9" s="1"/>
  <c r="H141" i="9"/>
  <c r="H152" i="9" s="1"/>
  <c r="G141" i="9"/>
  <c r="G152" i="9" s="1"/>
  <c r="F141" i="9"/>
  <c r="F154" i="9" s="1"/>
  <c r="E141" i="9"/>
  <c r="E154" i="9" s="1"/>
  <c r="A10" i="9"/>
  <c r="AD141" i="8"/>
  <c r="AD154" i="8" s="1"/>
  <c r="AC141" i="8"/>
  <c r="AC154" i="8" s="1"/>
  <c r="AB141" i="8"/>
  <c r="AB154" i="8" s="1"/>
  <c r="AA141" i="8"/>
  <c r="AA152" i="8" s="1"/>
  <c r="Z141" i="8"/>
  <c r="Z154" i="8" s="1"/>
  <c r="Y141" i="8"/>
  <c r="Y154" i="8" s="1"/>
  <c r="X141" i="8"/>
  <c r="X154" i="8" s="1"/>
  <c r="W141" i="8"/>
  <c r="W152" i="8" s="1"/>
  <c r="V141" i="8"/>
  <c r="V154" i="8" s="1"/>
  <c r="U141" i="8"/>
  <c r="U154" i="8" s="1"/>
  <c r="T141" i="8"/>
  <c r="T154" i="8" s="1"/>
  <c r="S141" i="8"/>
  <c r="S152" i="8" s="1"/>
  <c r="R141" i="8"/>
  <c r="R154" i="8" s="1"/>
  <c r="Q141" i="8"/>
  <c r="Q154" i="8" s="1"/>
  <c r="P141" i="8"/>
  <c r="P154" i="8" s="1"/>
  <c r="O141" i="8"/>
  <c r="O152" i="8" s="1"/>
  <c r="N141" i="8"/>
  <c r="N154" i="8" s="1"/>
  <c r="M141" i="8"/>
  <c r="M154" i="8" s="1"/>
  <c r="L141" i="8"/>
  <c r="L154" i="8" s="1"/>
  <c r="K141" i="8"/>
  <c r="K152" i="8" s="1"/>
  <c r="J141" i="8"/>
  <c r="J154" i="8" s="1"/>
  <c r="I141" i="8"/>
  <c r="I154" i="8" s="1"/>
  <c r="H141" i="8"/>
  <c r="H154" i="8" s="1"/>
  <c r="G141" i="8"/>
  <c r="G152" i="8" s="1"/>
  <c r="F141" i="8"/>
  <c r="F154" i="8" s="1"/>
  <c r="E141" i="8"/>
  <c r="E154" i="8" s="1"/>
  <c r="A10" i="8"/>
  <c r="AD141" i="7"/>
  <c r="AD154" i="7" s="1"/>
  <c r="AC141" i="7"/>
  <c r="AC154" i="7" s="1"/>
  <c r="AB141" i="7"/>
  <c r="AB152" i="7" s="1"/>
  <c r="AA141" i="7"/>
  <c r="AA152" i="7" s="1"/>
  <c r="Z141" i="7"/>
  <c r="Z154" i="7" s="1"/>
  <c r="Y141" i="7"/>
  <c r="Y154" i="7" s="1"/>
  <c r="X141" i="7"/>
  <c r="X152" i="7" s="1"/>
  <c r="W141" i="7"/>
  <c r="W154" i="7" s="1"/>
  <c r="V141" i="7"/>
  <c r="V154" i="7" s="1"/>
  <c r="U141" i="7"/>
  <c r="U154" i="7" s="1"/>
  <c r="T141" i="7"/>
  <c r="T152" i="7" s="1"/>
  <c r="S141" i="7"/>
  <c r="S152" i="7" s="1"/>
  <c r="R141" i="7"/>
  <c r="R154" i="7" s="1"/>
  <c r="Q141" i="7"/>
  <c r="Q154" i="7" s="1"/>
  <c r="P141" i="7"/>
  <c r="P152" i="7" s="1"/>
  <c r="O141" i="7"/>
  <c r="O154" i="7" s="1"/>
  <c r="N141" i="7"/>
  <c r="N154" i="7" s="1"/>
  <c r="M141" i="7"/>
  <c r="M154" i="7" s="1"/>
  <c r="L141" i="7"/>
  <c r="L152" i="7" s="1"/>
  <c r="K141" i="7"/>
  <c r="K152" i="7" s="1"/>
  <c r="J141" i="7"/>
  <c r="J154" i="7" s="1"/>
  <c r="I141" i="7"/>
  <c r="I154" i="7" s="1"/>
  <c r="H141" i="7"/>
  <c r="H152" i="7" s="1"/>
  <c r="G141" i="7"/>
  <c r="G154" i="7" s="1"/>
  <c r="F141" i="7"/>
  <c r="F154" i="7" s="1"/>
  <c r="E141" i="7"/>
  <c r="E154" i="7" s="1"/>
  <c r="A10" i="7"/>
  <c r="AD154" i="6"/>
  <c r="AC154" i="6"/>
  <c r="AB152" i="6"/>
  <c r="AA152" i="6"/>
  <c r="Z154" i="6"/>
  <c r="Y154" i="6"/>
  <c r="X152" i="6"/>
  <c r="W152" i="6"/>
  <c r="V154" i="6"/>
  <c r="U154" i="6"/>
  <c r="T152" i="6"/>
  <c r="S152" i="6"/>
  <c r="R154" i="6"/>
  <c r="Q154" i="6"/>
  <c r="P152" i="6"/>
  <c r="O152" i="6"/>
  <c r="N154" i="6"/>
  <c r="M154" i="6"/>
  <c r="L152" i="6"/>
  <c r="K152" i="6"/>
  <c r="J154" i="6"/>
  <c r="I154" i="6"/>
  <c r="H152" i="6"/>
  <c r="G152" i="6"/>
  <c r="F154" i="6"/>
  <c r="E154" i="6"/>
  <c r="A10" i="6"/>
  <c r="AD141" i="5"/>
  <c r="AD154" i="5" s="1"/>
  <c r="AC141" i="5"/>
  <c r="AC154" i="5" s="1"/>
  <c r="AB141" i="5"/>
  <c r="AB154" i="5" s="1"/>
  <c r="AA141" i="5"/>
  <c r="AA152" i="5" s="1"/>
  <c r="Z141" i="5"/>
  <c r="Z154" i="5" s="1"/>
  <c r="Y141" i="5"/>
  <c r="Y154" i="5" s="1"/>
  <c r="X141" i="5"/>
  <c r="X154" i="5" s="1"/>
  <c r="W141" i="5"/>
  <c r="W152" i="5" s="1"/>
  <c r="V141" i="5"/>
  <c r="V154" i="5" s="1"/>
  <c r="U141" i="5"/>
  <c r="U154" i="5" s="1"/>
  <c r="T141" i="5"/>
  <c r="T154" i="5" s="1"/>
  <c r="S141" i="5"/>
  <c r="S152" i="5" s="1"/>
  <c r="R141" i="5"/>
  <c r="R154" i="5" s="1"/>
  <c r="Q141" i="5"/>
  <c r="Q154" i="5" s="1"/>
  <c r="P141" i="5"/>
  <c r="P154" i="5" s="1"/>
  <c r="O141" i="5"/>
  <c r="O152" i="5" s="1"/>
  <c r="N141" i="5"/>
  <c r="N154" i="5" s="1"/>
  <c r="M141" i="5"/>
  <c r="M154" i="5" s="1"/>
  <c r="L141" i="5"/>
  <c r="L154" i="5" s="1"/>
  <c r="K141" i="5"/>
  <c r="K152" i="5" s="1"/>
  <c r="J141" i="5"/>
  <c r="J154" i="5" s="1"/>
  <c r="I141" i="5"/>
  <c r="I154" i="5" s="1"/>
  <c r="H141" i="5"/>
  <c r="H154" i="5" s="1"/>
  <c r="G141" i="5"/>
  <c r="G152" i="5" s="1"/>
  <c r="F141" i="5"/>
  <c r="F154" i="5" s="1"/>
  <c r="E141" i="5"/>
  <c r="E154" i="5" s="1"/>
  <c r="A10" i="5"/>
  <c r="AD141" i="4"/>
  <c r="AD154" i="4" s="1"/>
  <c r="AC141" i="4"/>
  <c r="AC154" i="4" s="1"/>
  <c r="AB141" i="4"/>
  <c r="AB154" i="4" s="1"/>
  <c r="AA141" i="4"/>
  <c r="AA152" i="4" s="1"/>
  <c r="Z141" i="4"/>
  <c r="Z154" i="4" s="1"/>
  <c r="Y141" i="4"/>
  <c r="Y154" i="4" s="1"/>
  <c r="X141" i="4"/>
  <c r="X154" i="4" s="1"/>
  <c r="W141" i="4"/>
  <c r="W152" i="4" s="1"/>
  <c r="V141" i="4"/>
  <c r="V154" i="4" s="1"/>
  <c r="U141" i="4"/>
  <c r="U154" i="4" s="1"/>
  <c r="T141" i="4"/>
  <c r="T154" i="4" s="1"/>
  <c r="S141" i="4"/>
  <c r="S152" i="4" s="1"/>
  <c r="R141" i="4"/>
  <c r="R154" i="4" s="1"/>
  <c r="Q141" i="4"/>
  <c r="Q154" i="4" s="1"/>
  <c r="P141" i="4"/>
  <c r="P154" i="4" s="1"/>
  <c r="O141" i="4"/>
  <c r="O152" i="4" s="1"/>
  <c r="N141" i="4"/>
  <c r="N154" i="4" s="1"/>
  <c r="M141" i="4"/>
  <c r="M154" i="4" s="1"/>
  <c r="L141" i="4"/>
  <c r="L154" i="4" s="1"/>
  <c r="K141" i="4"/>
  <c r="K152" i="4" s="1"/>
  <c r="J141" i="4"/>
  <c r="J154" i="4" s="1"/>
  <c r="I141" i="4"/>
  <c r="I154" i="4" s="1"/>
  <c r="H141" i="4"/>
  <c r="H154" i="4" s="1"/>
  <c r="G141" i="4"/>
  <c r="G152" i="4" s="1"/>
  <c r="F141" i="4"/>
  <c r="F154" i="4" s="1"/>
  <c r="E141" i="4"/>
  <c r="E154" i="4" s="1"/>
  <c r="A10" i="4"/>
  <c r="M152" i="22" l="1"/>
  <c r="L152" i="5"/>
  <c r="E152" i="10"/>
  <c r="U152" i="10"/>
  <c r="AC152" i="11"/>
  <c r="AC152" i="14"/>
  <c r="E152" i="7"/>
  <c r="H152" i="15"/>
  <c r="I152" i="18"/>
  <c r="AC152" i="20"/>
  <c r="Y152" i="29"/>
  <c r="I152" i="29"/>
  <c r="T152" i="27"/>
  <c r="AB152" i="27"/>
  <c r="L152" i="27"/>
  <c r="Q152" i="26"/>
  <c r="AC152" i="23"/>
  <c r="M152" i="23"/>
  <c r="N152" i="23"/>
  <c r="AD152" i="23"/>
  <c r="E152" i="23"/>
  <c r="U152" i="23"/>
  <c r="F152" i="23"/>
  <c r="V152" i="23"/>
  <c r="U152" i="22"/>
  <c r="AC152" i="22"/>
  <c r="E152" i="22"/>
  <c r="E152" i="20"/>
  <c r="M152" i="20"/>
  <c r="U152" i="20"/>
  <c r="AB152" i="19"/>
  <c r="M152" i="19"/>
  <c r="AC152" i="19"/>
  <c r="T152" i="19"/>
  <c r="L152" i="19"/>
  <c r="E152" i="19"/>
  <c r="U152" i="19"/>
  <c r="Q152" i="18"/>
  <c r="U152" i="18"/>
  <c r="E152" i="18"/>
  <c r="Y152" i="18"/>
  <c r="X152" i="15"/>
  <c r="E152" i="14"/>
  <c r="M152" i="14"/>
  <c r="U152" i="14"/>
  <c r="T152" i="13"/>
  <c r="AB152" i="13"/>
  <c r="L152" i="13"/>
  <c r="E152" i="11"/>
  <c r="M152" i="11"/>
  <c r="U152" i="11"/>
  <c r="M152" i="10"/>
  <c r="AC152" i="10"/>
  <c r="N152" i="10"/>
  <c r="AD152" i="10"/>
  <c r="F152" i="10"/>
  <c r="V152" i="10"/>
  <c r="E152" i="9"/>
  <c r="U152" i="9"/>
  <c r="M152" i="8"/>
  <c r="AC152" i="8"/>
  <c r="L152" i="8"/>
  <c r="T152" i="8"/>
  <c r="AB152" i="8"/>
  <c r="E152" i="8"/>
  <c r="U152" i="8"/>
  <c r="Q152" i="7"/>
  <c r="U152" i="7"/>
  <c r="AC152" i="6"/>
  <c r="N152" i="6"/>
  <c r="AD152" i="6"/>
  <c r="M152" i="6"/>
  <c r="E152" i="6"/>
  <c r="U152" i="6"/>
  <c r="F152" i="6"/>
  <c r="V152" i="6"/>
  <c r="T152" i="5"/>
  <c r="AB152" i="5"/>
  <c r="AC152" i="4"/>
  <c r="E152" i="4"/>
  <c r="M152" i="4"/>
  <c r="U152" i="4"/>
  <c r="I152" i="4"/>
  <c r="Q152" i="4"/>
  <c r="Y152" i="4"/>
  <c r="H152" i="4"/>
  <c r="P152" i="4"/>
  <c r="X152" i="4"/>
  <c r="L152" i="4"/>
  <c r="T152" i="4"/>
  <c r="AB152" i="4"/>
  <c r="I152" i="5"/>
  <c r="Y152" i="5"/>
  <c r="E152" i="5"/>
  <c r="M152" i="5"/>
  <c r="U152" i="5"/>
  <c r="AC152" i="5"/>
  <c r="Q152" i="5"/>
  <c r="H152" i="5"/>
  <c r="P152" i="5"/>
  <c r="X152" i="5"/>
  <c r="I152" i="6"/>
  <c r="Q152" i="6"/>
  <c r="Y152" i="6"/>
  <c r="J152" i="6"/>
  <c r="R152" i="6"/>
  <c r="Z152" i="6"/>
  <c r="I152" i="7"/>
  <c r="Y152" i="7"/>
  <c r="M152" i="7"/>
  <c r="AC152" i="7"/>
  <c r="H152" i="8"/>
  <c r="P152" i="8"/>
  <c r="X152" i="8"/>
  <c r="I152" i="8"/>
  <c r="Q152" i="8"/>
  <c r="Y152" i="8"/>
  <c r="I152" i="9"/>
  <c r="Y152" i="9"/>
  <c r="M152" i="9"/>
  <c r="AC152" i="9"/>
  <c r="Q152" i="9"/>
  <c r="I152" i="10"/>
  <c r="Q152" i="10"/>
  <c r="Y152" i="10"/>
  <c r="J152" i="10"/>
  <c r="R152" i="10"/>
  <c r="Z152" i="10"/>
  <c r="H152" i="11"/>
  <c r="P152" i="11"/>
  <c r="X152" i="11"/>
  <c r="I152" i="11"/>
  <c r="Q152" i="11"/>
  <c r="Y152" i="11"/>
  <c r="L152" i="11"/>
  <c r="T152" i="11"/>
  <c r="AB152" i="11"/>
  <c r="P152" i="12"/>
  <c r="Y152" i="12"/>
  <c r="L152" i="12"/>
  <c r="T152" i="12"/>
  <c r="AB152" i="12"/>
  <c r="H152" i="12"/>
  <c r="X152" i="12"/>
  <c r="I152" i="12"/>
  <c r="Q152" i="12"/>
  <c r="E152" i="12"/>
  <c r="M152" i="12"/>
  <c r="U152" i="12"/>
  <c r="AC152" i="12"/>
  <c r="I152" i="13"/>
  <c r="Q152" i="13"/>
  <c r="Y152" i="13"/>
  <c r="E152" i="13"/>
  <c r="M152" i="13"/>
  <c r="U152" i="13"/>
  <c r="AC152" i="13"/>
  <c r="H152" i="13"/>
  <c r="P152" i="13"/>
  <c r="X152" i="13"/>
  <c r="I152" i="14"/>
  <c r="Q152" i="14"/>
  <c r="Y152" i="14"/>
  <c r="H152" i="14"/>
  <c r="P152" i="14"/>
  <c r="X152" i="14"/>
  <c r="L152" i="14"/>
  <c r="T152" i="14"/>
  <c r="AB152" i="14"/>
  <c r="L152" i="15"/>
  <c r="AB152" i="15"/>
  <c r="P152" i="15"/>
  <c r="T152" i="15"/>
  <c r="AB152" i="16"/>
  <c r="P152" i="16"/>
  <c r="T152" i="16"/>
  <c r="L152" i="16"/>
  <c r="H152" i="16"/>
  <c r="X152" i="16"/>
  <c r="P152" i="17"/>
  <c r="AB152" i="17"/>
  <c r="H152" i="17"/>
  <c r="X152" i="17"/>
  <c r="I152" i="17"/>
  <c r="Q152" i="17"/>
  <c r="Y152" i="17"/>
  <c r="L152" i="17"/>
  <c r="T152" i="17"/>
  <c r="E152" i="17"/>
  <c r="M152" i="17"/>
  <c r="U152" i="17"/>
  <c r="AC152" i="17"/>
  <c r="M152" i="18"/>
  <c r="AC152" i="18"/>
  <c r="H152" i="19"/>
  <c r="P152" i="19"/>
  <c r="X152" i="19"/>
  <c r="I152" i="19"/>
  <c r="Q152" i="19"/>
  <c r="Y152" i="19"/>
  <c r="H152" i="20"/>
  <c r="X152" i="20"/>
  <c r="I152" i="20"/>
  <c r="Q152" i="20"/>
  <c r="Y152" i="20"/>
  <c r="P152" i="20"/>
  <c r="L152" i="20"/>
  <c r="T152" i="20"/>
  <c r="AB152" i="20"/>
  <c r="Q152" i="21"/>
  <c r="U152" i="21"/>
  <c r="I152" i="21"/>
  <c r="Y152" i="21"/>
  <c r="M152" i="21"/>
  <c r="AC152" i="21"/>
  <c r="J152" i="22"/>
  <c r="Z152" i="22"/>
  <c r="F152" i="22"/>
  <c r="N152" i="22"/>
  <c r="V152" i="22"/>
  <c r="AD152" i="22"/>
  <c r="R152" i="22"/>
  <c r="I152" i="22"/>
  <c r="Q152" i="22"/>
  <c r="Y152" i="22"/>
  <c r="I152" i="23"/>
  <c r="Q152" i="23"/>
  <c r="Y152" i="23"/>
  <c r="J152" i="23"/>
  <c r="R152" i="23"/>
  <c r="Z152" i="23"/>
  <c r="L152" i="24"/>
  <c r="T152" i="24"/>
  <c r="AB152" i="24"/>
  <c r="G152" i="24"/>
  <c r="O152" i="24"/>
  <c r="W152" i="24"/>
  <c r="H152" i="24"/>
  <c r="P152" i="24"/>
  <c r="X152" i="24"/>
  <c r="K152" i="24"/>
  <c r="S152" i="24"/>
  <c r="AA152" i="24"/>
  <c r="H152" i="25"/>
  <c r="I152" i="25"/>
  <c r="Q152" i="25"/>
  <c r="Y152" i="25"/>
  <c r="P152" i="25"/>
  <c r="L152" i="25"/>
  <c r="T152" i="25"/>
  <c r="AB152" i="25"/>
  <c r="X152" i="25"/>
  <c r="E152" i="25"/>
  <c r="M152" i="25"/>
  <c r="U152" i="25"/>
  <c r="AC152" i="25"/>
  <c r="E152" i="26"/>
  <c r="U152" i="26"/>
  <c r="I152" i="26"/>
  <c r="Y152" i="26"/>
  <c r="M152" i="26"/>
  <c r="AC152" i="26"/>
  <c r="E152" i="27"/>
  <c r="M152" i="27"/>
  <c r="U152" i="27"/>
  <c r="AC152" i="27"/>
  <c r="H152" i="27"/>
  <c r="P152" i="27"/>
  <c r="X152" i="27"/>
  <c r="I152" i="27"/>
  <c r="Q152" i="27"/>
  <c r="Y152" i="27"/>
  <c r="M152" i="28"/>
  <c r="AC152" i="28"/>
  <c r="Q152" i="28"/>
  <c r="E152" i="28"/>
  <c r="U152" i="28"/>
  <c r="I152" i="28"/>
  <c r="Y152" i="28"/>
  <c r="M152" i="29"/>
  <c r="AC152" i="29"/>
  <c r="Q152" i="29"/>
  <c r="E152" i="29"/>
  <c r="U152" i="29"/>
  <c r="F152" i="30"/>
  <c r="N152" i="30"/>
  <c r="V152" i="30"/>
  <c r="AD152" i="30"/>
  <c r="I152" i="30"/>
  <c r="Q152" i="30"/>
  <c r="Y152" i="30"/>
  <c r="J152" i="30"/>
  <c r="R152" i="30"/>
  <c r="Z152" i="30"/>
  <c r="E152" i="30"/>
  <c r="M152" i="30"/>
  <c r="U152" i="30"/>
  <c r="AC152" i="30"/>
  <c r="H152" i="31"/>
  <c r="P152" i="31"/>
  <c r="X152" i="31"/>
  <c r="I152" i="31"/>
  <c r="Q152" i="31"/>
  <c r="Y152" i="31"/>
  <c r="L152" i="31"/>
  <c r="T152" i="31"/>
  <c r="AB152" i="31"/>
  <c r="E152" i="31"/>
  <c r="M152" i="31"/>
  <c r="U152" i="31"/>
  <c r="AC152" i="31"/>
  <c r="G154" i="31"/>
  <c r="O154" i="31"/>
  <c r="S154" i="31"/>
  <c r="AA154" i="31"/>
  <c r="F152" i="31"/>
  <c r="J152" i="31"/>
  <c r="N152" i="31"/>
  <c r="R152" i="31"/>
  <c r="V152" i="31"/>
  <c r="Z152" i="31"/>
  <c r="AD152" i="31"/>
  <c r="K154" i="31"/>
  <c r="W154" i="31"/>
  <c r="G154" i="30"/>
  <c r="O154" i="30"/>
  <c r="W154" i="30"/>
  <c r="L154" i="30"/>
  <c r="T154" i="30"/>
  <c r="AB154" i="30"/>
  <c r="K152" i="30"/>
  <c r="S152" i="30"/>
  <c r="AA152" i="30"/>
  <c r="H154" i="30"/>
  <c r="P154" i="30"/>
  <c r="X154" i="30"/>
  <c r="G154" i="29"/>
  <c r="K154" i="29"/>
  <c r="O154" i="29"/>
  <c r="AA154" i="29"/>
  <c r="F152" i="29"/>
  <c r="J152" i="29"/>
  <c r="N152" i="29"/>
  <c r="R152" i="29"/>
  <c r="V152" i="29"/>
  <c r="Z152" i="29"/>
  <c r="AD152" i="29"/>
  <c r="H154" i="29"/>
  <c r="L154" i="29"/>
  <c r="P154" i="29"/>
  <c r="T154" i="29"/>
  <c r="X154" i="29"/>
  <c r="AB154" i="29"/>
  <c r="S154" i="29"/>
  <c r="W152" i="29"/>
  <c r="G154" i="28"/>
  <c r="K154" i="28"/>
  <c r="O154" i="28"/>
  <c r="S154" i="28"/>
  <c r="AA154" i="28"/>
  <c r="F152" i="28"/>
  <c r="J152" i="28"/>
  <c r="N152" i="28"/>
  <c r="R152" i="28"/>
  <c r="V152" i="28"/>
  <c r="Z152" i="28"/>
  <c r="AD152" i="28"/>
  <c r="H154" i="28"/>
  <c r="L154" i="28"/>
  <c r="P154" i="28"/>
  <c r="T154" i="28"/>
  <c r="X154" i="28"/>
  <c r="AB154" i="28"/>
  <c r="W154" i="28"/>
  <c r="G154" i="27"/>
  <c r="O154" i="27"/>
  <c r="W154" i="27"/>
  <c r="F152" i="27"/>
  <c r="J152" i="27"/>
  <c r="N152" i="27"/>
  <c r="R152" i="27"/>
  <c r="V152" i="27"/>
  <c r="Z152" i="27"/>
  <c r="AD152" i="27"/>
  <c r="K154" i="27"/>
  <c r="S154" i="27"/>
  <c r="AA154" i="27"/>
  <c r="G154" i="26"/>
  <c r="K154" i="26"/>
  <c r="O154" i="26"/>
  <c r="AA154" i="26"/>
  <c r="F152" i="26"/>
  <c r="J152" i="26"/>
  <c r="N152" i="26"/>
  <c r="R152" i="26"/>
  <c r="V152" i="26"/>
  <c r="Z152" i="26"/>
  <c r="AD152" i="26"/>
  <c r="H154" i="26"/>
  <c r="L154" i="26"/>
  <c r="P154" i="26"/>
  <c r="T154" i="26"/>
  <c r="X154" i="26"/>
  <c r="AB154" i="26"/>
  <c r="S154" i="26"/>
  <c r="W152" i="26"/>
  <c r="K154" i="25"/>
  <c r="O154" i="25"/>
  <c r="S154" i="25"/>
  <c r="AA154" i="25"/>
  <c r="F152" i="25"/>
  <c r="J152" i="25"/>
  <c r="N152" i="25"/>
  <c r="R152" i="25"/>
  <c r="V152" i="25"/>
  <c r="Z152" i="25"/>
  <c r="AD152" i="25"/>
  <c r="G154" i="25"/>
  <c r="W154" i="25"/>
  <c r="E154" i="24"/>
  <c r="I154" i="24"/>
  <c r="M154" i="24"/>
  <c r="Q154" i="24"/>
  <c r="U154" i="24"/>
  <c r="AC154" i="24"/>
  <c r="Y152" i="24"/>
  <c r="F152" i="24"/>
  <c r="J152" i="24"/>
  <c r="N152" i="24"/>
  <c r="R152" i="24"/>
  <c r="V152" i="24"/>
  <c r="Z152" i="24"/>
  <c r="AD152" i="24"/>
  <c r="G154" i="23"/>
  <c r="K154" i="23"/>
  <c r="S154" i="23"/>
  <c r="W154" i="23"/>
  <c r="AA154" i="23"/>
  <c r="H154" i="23"/>
  <c r="P154" i="23"/>
  <c r="T154" i="23"/>
  <c r="X154" i="23"/>
  <c r="O152" i="23"/>
  <c r="L154" i="23"/>
  <c r="AB154" i="23"/>
  <c r="W154" i="22"/>
  <c r="H154" i="22"/>
  <c r="P154" i="22"/>
  <c r="T154" i="22"/>
  <c r="AB154" i="22"/>
  <c r="G152" i="22"/>
  <c r="K152" i="22"/>
  <c r="O152" i="22"/>
  <c r="S152" i="22"/>
  <c r="AA152" i="22"/>
  <c r="L154" i="22"/>
  <c r="X154" i="22"/>
  <c r="G154" i="21"/>
  <c r="K154" i="21"/>
  <c r="S154" i="21"/>
  <c r="W154" i="21"/>
  <c r="AA154" i="21"/>
  <c r="F152" i="21"/>
  <c r="J152" i="21"/>
  <c r="N152" i="21"/>
  <c r="R152" i="21"/>
  <c r="V152" i="21"/>
  <c r="Z152" i="21"/>
  <c r="AD152" i="21"/>
  <c r="H154" i="21"/>
  <c r="L154" i="21"/>
  <c r="P154" i="21"/>
  <c r="T154" i="21"/>
  <c r="X154" i="21"/>
  <c r="AB154" i="21"/>
  <c r="O152" i="21"/>
  <c r="E154" i="21"/>
  <c r="K154" i="20"/>
  <c r="O154" i="20"/>
  <c r="S154" i="20"/>
  <c r="AA154" i="20"/>
  <c r="F152" i="20"/>
  <c r="J152" i="20"/>
  <c r="N152" i="20"/>
  <c r="R152" i="20"/>
  <c r="V152" i="20"/>
  <c r="Z152" i="20"/>
  <c r="AD152" i="20"/>
  <c r="G154" i="20"/>
  <c r="W154" i="20"/>
  <c r="K154" i="19"/>
  <c r="S154" i="19"/>
  <c r="AA154" i="19"/>
  <c r="F152" i="19"/>
  <c r="J152" i="19"/>
  <c r="N152" i="19"/>
  <c r="R152" i="19"/>
  <c r="V152" i="19"/>
  <c r="Z152" i="19"/>
  <c r="AD152" i="19"/>
  <c r="G154" i="19"/>
  <c r="O154" i="19"/>
  <c r="W154" i="19"/>
  <c r="G154" i="18"/>
  <c r="O154" i="18"/>
  <c r="W154" i="18"/>
  <c r="AA154" i="18"/>
  <c r="F152" i="18"/>
  <c r="J152" i="18"/>
  <c r="N152" i="18"/>
  <c r="R152" i="18"/>
  <c r="V152" i="18"/>
  <c r="Z152" i="18"/>
  <c r="AD152" i="18"/>
  <c r="H154" i="18"/>
  <c r="L154" i="18"/>
  <c r="P154" i="18"/>
  <c r="T154" i="18"/>
  <c r="X154" i="18"/>
  <c r="AB154" i="18"/>
  <c r="K154" i="18"/>
  <c r="S152" i="18"/>
  <c r="G154" i="17"/>
  <c r="O154" i="17"/>
  <c r="S154" i="17"/>
  <c r="AA154" i="17"/>
  <c r="F152" i="17"/>
  <c r="J152" i="17"/>
  <c r="N152" i="17"/>
  <c r="R152" i="17"/>
  <c r="V152" i="17"/>
  <c r="Z152" i="17"/>
  <c r="AD152" i="17"/>
  <c r="K154" i="17"/>
  <c r="W154" i="17"/>
  <c r="E152" i="16"/>
  <c r="I152" i="16"/>
  <c r="M152" i="16"/>
  <c r="Q152" i="16"/>
  <c r="U152" i="16"/>
  <c r="Y152" i="16"/>
  <c r="AC152" i="16"/>
  <c r="G154" i="16"/>
  <c r="K154" i="16"/>
  <c r="O154" i="16"/>
  <c r="S154" i="16"/>
  <c r="W154" i="16"/>
  <c r="AA154" i="16"/>
  <c r="F152" i="16"/>
  <c r="J152" i="16"/>
  <c r="N152" i="16"/>
  <c r="R152" i="16"/>
  <c r="V152" i="16"/>
  <c r="Z152" i="16"/>
  <c r="AD152" i="16"/>
  <c r="E152" i="15"/>
  <c r="I152" i="15"/>
  <c r="M152" i="15"/>
  <c r="Q152" i="15"/>
  <c r="U152" i="15"/>
  <c r="Y152" i="15"/>
  <c r="AC152" i="15"/>
  <c r="G154" i="15"/>
  <c r="K154" i="15"/>
  <c r="O154" i="15"/>
  <c r="S154" i="15"/>
  <c r="W154" i="15"/>
  <c r="AA154" i="15"/>
  <c r="F152" i="15"/>
  <c r="J152" i="15"/>
  <c r="N152" i="15"/>
  <c r="R152" i="15"/>
  <c r="V152" i="15"/>
  <c r="Z152" i="15"/>
  <c r="AD152" i="15"/>
  <c r="K154" i="14"/>
  <c r="O154" i="14"/>
  <c r="S154" i="14"/>
  <c r="AA154" i="14"/>
  <c r="F152" i="14"/>
  <c r="J152" i="14"/>
  <c r="N152" i="14"/>
  <c r="R152" i="14"/>
  <c r="V152" i="14"/>
  <c r="Z152" i="14"/>
  <c r="AD152" i="14"/>
  <c r="G154" i="14"/>
  <c r="W154" i="14"/>
  <c r="G154" i="13"/>
  <c r="W154" i="13"/>
  <c r="F152" i="13"/>
  <c r="J152" i="13"/>
  <c r="N152" i="13"/>
  <c r="R152" i="13"/>
  <c r="V152" i="13"/>
  <c r="Z152" i="13"/>
  <c r="AD152" i="13"/>
  <c r="K154" i="13"/>
  <c r="O154" i="13"/>
  <c r="S154" i="13"/>
  <c r="AA154" i="13"/>
  <c r="K154" i="12"/>
  <c r="O154" i="12"/>
  <c r="S154" i="12"/>
  <c r="AA154" i="12"/>
  <c r="F152" i="12"/>
  <c r="J152" i="12"/>
  <c r="N152" i="12"/>
  <c r="R152" i="12"/>
  <c r="V152" i="12"/>
  <c r="Z152" i="12"/>
  <c r="AD152" i="12"/>
  <c r="G154" i="12"/>
  <c r="W154" i="12"/>
  <c r="G154" i="11"/>
  <c r="O154" i="11"/>
  <c r="W154" i="11"/>
  <c r="F152" i="11"/>
  <c r="J152" i="11"/>
  <c r="N152" i="11"/>
  <c r="R152" i="11"/>
  <c r="V152" i="11"/>
  <c r="Z152" i="11"/>
  <c r="AD152" i="11"/>
  <c r="K154" i="11"/>
  <c r="S154" i="11"/>
  <c r="AA154" i="11"/>
  <c r="G154" i="10"/>
  <c r="K154" i="10"/>
  <c r="O154" i="10"/>
  <c r="W154" i="10"/>
  <c r="AA154" i="10"/>
  <c r="S154" i="10"/>
  <c r="L154" i="10"/>
  <c r="T154" i="10"/>
  <c r="AB154" i="10"/>
  <c r="H154" i="10"/>
  <c r="P154" i="10"/>
  <c r="X154" i="10"/>
  <c r="G154" i="9"/>
  <c r="S154" i="9"/>
  <c r="F152" i="9"/>
  <c r="J152" i="9"/>
  <c r="N152" i="9"/>
  <c r="R152" i="9"/>
  <c r="V152" i="9"/>
  <c r="Z152" i="9"/>
  <c r="AD152" i="9"/>
  <c r="H154" i="9"/>
  <c r="L154" i="9"/>
  <c r="P154" i="9"/>
  <c r="T154" i="9"/>
  <c r="X154" i="9"/>
  <c r="AB154" i="9"/>
  <c r="K154" i="9"/>
  <c r="W154" i="9"/>
  <c r="O152" i="9"/>
  <c r="AA152" i="9"/>
  <c r="G154" i="8"/>
  <c r="K154" i="8"/>
  <c r="O154" i="8"/>
  <c r="S154" i="8"/>
  <c r="W154" i="8"/>
  <c r="AA154" i="8"/>
  <c r="F152" i="8"/>
  <c r="J152" i="8"/>
  <c r="N152" i="8"/>
  <c r="R152" i="8"/>
  <c r="V152" i="8"/>
  <c r="Z152" i="8"/>
  <c r="AD152" i="8"/>
  <c r="S154" i="7"/>
  <c r="F152" i="7"/>
  <c r="J152" i="7"/>
  <c r="N152" i="7"/>
  <c r="R152" i="7"/>
  <c r="V152" i="7"/>
  <c r="Z152" i="7"/>
  <c r="AD152" i="7"/>
  <c r="H154" i="7"/>
  <c r="L154" i="7"/>
  <c r="P154" i="7"/>
  <c r="T154" i="7"/>
  <c r="X154" i="7"/>
  <c r="AB154" i="7"/>
  <c r="K154" i="7"/>
  <c r="AA154" i="7"/>
  <c r="G152" i="7"/>
  <c r="O152" i="7"/>
  <c r="W152" i="7"/>
  <c r="G154" i="6"/>
  <c r="K154" i="6"/>
  <c r="O154" i="6"/>
  <c r="S154" i="6"/>
  <c r="W154" i="6"/>
  <c r="AA154" i="6"/>
  <c r="L154" i="6"/>
  <c r="T154" i="6"/>
  <c r="AB154" i="6"/>
  <c r="H154" i="6"/>
  <c r="P154" i="6"/>
  <c r="X154" i="6"/>
  <c r="F152" i="5"/>
  <c r="J152" i="5"/>
  <c r="N152" i="5"/>
  <c r="R152" i="5"/>
  <c r="V152" i="5"/>
  <c r="Z152" i="5"/>
  <c r="AD152" i="5"/>
  <c r="G154" i="5"/>
  <c r="K154" i="5"/>
  <c r="O154" i="5"/>
  <c r="S154" i="5"/>
  <c r="W154" i="5"/>
  <c r="AA154" i="5"/>
  <c r="F152" i="4"/>
  <c r="J152" i="4"/>
  <c r="N152" i="4"/>
  <c r="R152" i="4"/>
  <c r="V152" i="4"/>
  <c r="Z152" i="4"/>
  <c r="AD152" i="4"/>
  <c r="G154" i="4"/>
  <c r="K154" i="4"/>
  <c r="O154" i="4"/>
  <c r="S154" i="4"/>
  <c r="W154" i="4"/>
  <c r="AA154" i="4"/>
  <c r="AD141" i="3"/>
  <c r="AC141" i="3"/>
  <c r="AB141" i="3"/>
  <c r="AA141" i="3"/>
  <c r="Z141" i="3"/>
  <c r="Y141" i="3"/>
  <c r="X141" i="3"/>
  <c r="W141" i="3"/>
  <c r="V141" i="3"/>
  <c r="U141" i="3"/>
  <c r="T141" i="3"/>
  <c r="S141" i="3"/>
  <c r="R141" i="3"/>
  <c r="Q141" i="3"/>
  <c r="P141" i="3"/>
  <c r="O141" i="3"/>
  <c r="N141" i="3"/>
  <c r="M141" i="3"/>
  <c r="L141" i="3"/>
  <c r="K141" i="3"/>
  <c r="J141" i="3"/>
  <c r="I141" i="3"/>
  <c r="H141" i="3"/>
  <c r="G141" i="3"/>
  <c r="F141" i="3"/>
  <c r="E141" i="3"/>
  <c r="A10" i="3"/>
  <c r="M154" i="3" l="1"/>
  <c r="M152" i="3"/>
  <c r="U154" i="3"/>
  <c r="U152" i="3"/>
  <c r="G152" i="3"/>
  <c r="G154" i="3"/>
  <c r="K152" i="3"/>
  <c r="K154" i="3"/>
  <c r="O152" i="3"/>
  <c r="O154" i="3"/>
  <c r="S152" i="3"/>
  <c r="S154" i="3"/>
  <c r="W152" i="3"/>
  <c r="W154" i="3"/>
  <c r="AA152" i="3"/>
  <c r="AA154" i="3"/>
  <c r="H152" i="3"/>
  <c r="H154" i="3"/>
  <c r="L152" i="3"/>
  <c r="L154" i="3"/>
  <c r="P152" i="3"/>
  <c r="P154" i="3"/>
  <c r="T152" i="3"/>
  <c r="T154" i="3"/>
  <c r="X152" i="3"/>
  <c r="X154" i="3"/>
  <c r="AB152" i="3"/>
  <c r="AB154" i="3"/>
  <c r="I154" i="3"/>
  <c r="I152" i="3"/>
  <c r="AC154" i="3"/>
  <c r="AC152" i="3"/>
  <c r="E154" i="3"/>
  <c r="E152" i="3"/>
  <c r="Q154" i="3"/>
  <c r="Q152" i="3"/>
  <c r="Y154" i="3"/>
  <c r="Y152" i="3"/>
  <c r="F152" i="3"/>
  <c r="F154" i="3"/>
  <c r="J152" i="3"/>
  <c r="J154" i="3"/>
  <c r="N152" i="3"/>
  <c r="N154" i="3"/>
  <c r="R152" i="3"/>
  <c r="R154" i="3"/>
  <c r="V152" i="3"/>
  <c r="V154" i="3"/>
  <c r="Z152" i="3"/>
  <c r="Z154" i="3"/>
  <c r="AD152" i="3"/>
  <c r="AD154" i="3"/>
</calcChain>
</file>

<file path=xl/sharedStrings.xml><?xml version="1.0" encoding="utf-8"?>
<sst xmlns="http://schemas.openxmlformats.org/spreadsheetml/2006/main" count="135614" uniqueCount="443">
  <si>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</si>
  <si>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</si>
  <si>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</si>
  <si>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</si>
  <si>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</si>
  <si>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</si>
  <si>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</si>
  <si>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</si>
  <si>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</si>
  <si>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</si>
  <si>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</si>
  <si>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</si>
  <si>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</si>
  <si>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</si>
  <si>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</si>
  <si>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</si>
  <si>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</si>
  <si>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</si>
  <si>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</si>
  <si>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</si>
  <si>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</si>
  <si>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</si>
  <si>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</si>
  <si>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</si>
  <si>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</si>
  <si>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</si>
  <si>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</si>
  <si>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</si>
  <si>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</si>
  <si>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</si>
  <si>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</si>
  <si>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</si>
  <si>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</si>
  <si>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</si>
  <si>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</si>
  <si>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</si>
  <si>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</si>
  <si>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</si>
  <si>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</si>
  <si>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</si>
  <si>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</si>
  <si>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</si>
  <si>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</si>
  <si>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</si>
  <si>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</si>
  <si>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</si>
  <si>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</si>
  <si>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</si>
  <si>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</si>
  <si>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</si>
  <si>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</si>
  <si>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</si>
  <si>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</si>
  <si>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</si>
  <si>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</si>
  <si>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</si>
  <si>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</si>
  <si>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</si>
  <si>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</si>
  <si>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</si>
  <si>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</si>
  <si>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</si>
  <si>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</si>
  <si>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</si>
  <si>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</si>
  <si>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</si>
  <si>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</si>
  <si>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</si>
  <si>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</si>
  <si>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</si>
  <si>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</si>
  <si>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</si>
  <si>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</si>
  <si>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</si>
  <si>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</si>
  <si>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</si>
  <si>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</si>
  <si>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</si>
  <si>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</si>
  <si>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</si>
  <si>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</si>
  <si>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</si>
  <si>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</si>
  <si>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</si>
  <si>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</si>
  <si>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</si>
  <si>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</si>
  <si>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</si>
  <si>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</si>
  <si>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</si>
  <si>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</si>
  <si>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</si>
  <si>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</si>
  <si>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</si>
  <si>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</si>
  <si>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</si>
  <si>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</si>
  <si>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</si>
  <si>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</si>
  <si>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</si>
  <si>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</si>
  <si>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</si>
  <si>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</si>
  <si>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</si>
  <si>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</si>
  <si>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</si>
  <si>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</si>
  <si>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</si>
  <si>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</si>
  <si>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</si>
  <si>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</si>
  <si>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</si>
  <si>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</si>
  <si>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</si>
  <si>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</si>
  <si>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</si>
  <si>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</si>
  <si>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</si>
  <si>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</si>
  <si>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</si>
  <si>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</si>
  <si>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</si>
  <si>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</si>
  <si>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</si>
  <si>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</si>
  <si>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</si>
  <si>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</si>
  <si>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</si>
  <si>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</si>
  <si>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</si>
  <si>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</si>
  <si>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</si>
  <si>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</si>
  <si>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</si>
  <si>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</si>
  <si>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</si>
  <si>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</si>
  <si>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</si>
  <si>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</si>
  <si>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</si>
  <si>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</si>
  <si>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</si>
  <si>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</si>
  <si>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</si>
  <si>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</si>
  <si>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</si>
  <si>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</si>
  <si>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</si>
  <si>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</si>
  <si>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</si>
  <si>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</si>
  <si>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</si>
  <si>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</si>
  <si>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</si>
  <si>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</si>
  <si>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</si>
  <si>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</si>
  <si>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</si>
  <si>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</si>
  <si>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</si>
  <si>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</si>
  <si>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</si>
  <si>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</si>
  <si>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</si>
  <si>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</si>
  <si>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</si>
  <si>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</si>
  <si>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</si>
  <si>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</si>
  <si>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</si>
  <si>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</si>
  <si>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</si>
  <si>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</si>
  <si>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</si>
  <si>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</si>
  <si>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</si>
  <si>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</si>
  <si>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</si>
  <si>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</si>
  <si>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</si>
  <si>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</si>
  <si>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</si>
  <si>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</si>
  <si>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</si>
  <si>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</si>
  <si>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</si>
  <si>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</si>
  <si>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</si>
  <si>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</si>
  <si>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</si>
  <si>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</si>
  <si>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</si>
  <si>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</si>
  <si>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</si>
  <si>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</si>
  <si>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</si>
  <si>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</si>
  <si>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</si>
  <si>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</si>
  <si>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</si>
  <si>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</si>
  <si>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</si>
  <si>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</si>
  <si>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</si>
  <si>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</si>
  <si>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</si>
  <si>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</si>
  <si>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</si>
  <si>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</si>
  <si>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</si>
  <si>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</si>
  <si>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</si>
  <si>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</si>
  <si>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</si>
  <si>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</si>
  <si>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</si>
  <si>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</si>
  <si>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</si>
  <si>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</si>
  <si>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</si>
  <si>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</si>
  <si>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</si>
  <si>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</si>
  <si>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</si>
  <si>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</si>
  <si>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</si>
  <si>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</si>
  <si>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</si>
  <si>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</si>
  <si>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</si>
  <si>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</si>
  <si>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</si>
  <si>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</si>
  <si>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</si>
  <si>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</si>
  <si>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</si>
  <si>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</si>
  <si>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</si>
  <si>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</si>
  <si>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</si>
  <si>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</si>
  <si>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</si>
  <si>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</si>
  <si>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</si>
  <si>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</si>
  <si>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</si>
  <si>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</si>
  <si>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</si>
  <si>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</si>
  <si>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</si>
  <si>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</si>
  <si>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</si>
  <si>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</si>
  <si>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</si>
  <si>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</si>
  <si>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</si>
  <si>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</si>
  <si>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</si>
  <si>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</si>
  <si>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</si>
  <si>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</si>
  <si>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</si>
  <si>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</si>
  <si>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</si>
  <si>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</si>
  <si>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</si>
  <si>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</si>
  <si>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</si>
  <si>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</si>
  <si>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</si>
  <si>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</si>
  <si>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</si>
  <si>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</si>
  <si>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</si>
  <si>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</si>
  <si>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</si>
  <si>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</si>
  <si>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</si>
  <si>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</si>
  <si>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</si>
  <si>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</si>
  <si>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</si>
  <si>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</si>
  <si>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</si>
  <si>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</si>
  <si>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</si>
  <si>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</si>
  <si>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</si>
  <si>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</si>
  <si>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</si>
  <si>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</si>
  <si>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</si>
  <si>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</si>
  <si>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</si>
  <si>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</si>
  <si>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</si>
  <si>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</si>
  <si>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</si>
  <si>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</si>
  <si>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</si>
  <si>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</si>
  <si>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</si>
  <si>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</si>
  <si>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</si>
  <si>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</si>
  <si>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</si>
  <si>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</si>
  <si>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</si>
  <si>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</si>
  <si>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</si>
  <si>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</si>
  <si>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</si>
  <si>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</si>
  <si>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</si>
  <si>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</si>
  <si>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</si>
  <si>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</si>
  <si>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</si>
  <si>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</si>
  <si>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</si>
  <si>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</si>
  <si>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</si>
  <si>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</si>
  <si>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</si>
  <si>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</si>
  <si>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</si>
  <si>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</si>
  <si>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</si>
  <si>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</si>
  <si>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</si>
  <si>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</si>
  <si>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</si>
  <si>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</si>
  <si>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</si>
  <si>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</si>
  <si>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</si>
  <si>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</si>
  <si>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</si>
  <si>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</si>
  <si>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</si>
  <si>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</si>
  <si>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</si>
  <si>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</si>
  <si>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</si>
  <si>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</si>
  <si>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</si>
  <si>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</si>
  <si>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</si>
  <si>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</si>
  <si>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</si>
  <si>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</si>
  <si>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</si>
  <si>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</si>
  <si>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</si>
  <si>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</si>
  <si>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</si>
  <si>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</si>
  <si>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</si>
  <si>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</si>
  <si>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</si>
  <si>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</si>
  <si>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</si>
  <si>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</si>
  <si>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</si>
  <si>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</si>
  <si>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</si>
  <si>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</si>
  <si>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</si>
  <si>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</si>
  <si>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</si>
  <si>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</si>
  <si>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</si>
  <si>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</si>
  <si>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</si>
  <si>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</si>
  <si>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</si>
  <si>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</si>
  <si>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</si>
  <si>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</si>
  <si>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</si>
  <si>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</si>
  <si>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</si>
  <si>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</si>
  <si>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</si>
  <si>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</si>
  <si>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</si>
  <si>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</si>
  <si>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</si>
  <si>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</si>
  <si>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</si>
  <si>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</si>
  <si>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</si>
  <si>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</si>
  <si>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</si>
  <si>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</si>
  <si>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</si>
  <si>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</si>
  <si>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</si>
  <si>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</si>
  <si>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</si>
  <si>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</si>
  <si>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</si>
  <si>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</si>
  <si>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</si>
  <si>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</si>
  <si>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</si>
  <si>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</si>
  <si>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</si>
  <si>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</si>
  <si>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</si>
  <si>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</si>
  <si>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</si>
  <si>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Please specify and/or provide details in the IIR</t>
  </si>
  <si>
    <t>Mileage [10^6 km]</t>
  </si>
  <si>
    <t>Sludge incinerated [kt]</t>
  </si>
  <si>
    <t>Corpses [Number]</t>
  </si>
  <si>
    <t>Total organic product [kt DC]</t>
  </si>
  <si>
    <t>Area burned [ha]</t>
  </si>
  <si>
    <t>Use of inorganic fertilizers (kg N)</t>
  </si>
  <si>
    <t>Gas throughput [TJ]</t>
  </si>
  <si>
    <t>Glass produced [kt]</t>
  </si>
  <si>
    <t>Material quarried [kt]</t>
  </si>
  <si>
    <t>Floor space constructed/demolished [m2]</t>
  </si>
  <si>
    <t>Amount [kt]</t>
  </si>
  <si>
    <t>Organic domestic waste [kt]</t>
  </si>
  <si>
    <t>Deposition [kt]</t>
  </si>
  <si>
    <t>N in feedstock [kt]</t>
  </si>
  <si>
    <t>Long name</t>
  </si>
  <si>
    <t>EE</t>
  </si>
  <si>
    <t>NR</t>
  </si>
  <si>
    <t>NO</t>
  </si>
  <si>
    <t>NE</t>
  </si>
  <si>
    <t>NA</t>
  </si>
  <si>
    <t>IE</t>
  </si>
  <si>
    <t>presented in IIR</t>
  </si>
  <si>
    <t>Na</t>
  </si>
  <si>
    <t>27.424</t>
  </si>
  <si>
    <t>61,7</t>
  </si>
  <si>
    <t>0,3452</t>
  </si>
  <si>
    <t>657</t>
  </si>
  <si>
    <t xml:space="preserve">NO </t>
  </si>
  <si>
    <t>0,000030</t>
  </si>
  <si>
    <t>v2.0</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</si>
</sst>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0"/>
    <numFmt numFmtId="165" formatCode="0.000000000"/>
    <numFmt numFmtId="166" formatCode="0.000"/>
    <numFmt numFmtId="167" formatCode="0.0000000"/>
    <numFmt numFmtId="168" formatCode="0.0000"/>
    <numFmt numFmtId="169" formatCode="0.0"/>
    <numFmt numFmtId="170" formatCode="0.00000"/>
  </numFmts>
  <fonts count="22"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
      <i/>
      <sz val="10"/>
      <name val="Arial"/>
      <family val="2"/>
    </font>
    <font>
      <sz val="9"/>
      <name val="Arial"/>
      <family val="2"/>
      <charset val="186"/>
    </font>
    <font>
      <sz val="9"/>
      <name val="Times New Roman"/>
      <family val="1"/>
    </font>
    <font>
      <sz val="9"/>
      <color rgb="FFFF0000"/>
      <name val="Arial"/>
      <family val="2"/>
    </font>
    <font>
      <sz val="10"/>
      <color rgb="FFFF0000"/>
      <name val="Arial"/>
      <family val="2"/>
    </font>
    <font>
      <sz val="11"/>
      <name val="Calibri"/>
      <family val="2"/>
      <scheme val="minor"/>
    </font>
    <font>
      <sz val="10"/>
      <name val="Arial"/>
      <family val="2"/>
      <charset val="186"/>
    </font>
    <font>
      <b/>
      <sz val="9"/>
      <name val="Arial"/>
      <family val="2"/>
      <charset val="186"/>
    </font>
  </fonts>
  <fills count="16">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indexed="44"/>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diagonal/>
    </border>
    <border>
      <left style="medium">
        <color indexed="64"/>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rgb="FF000000"/>
      </left>
      <right style="medium">
        <color rgb="FF000000"/>
      </right>
      <top/>
      <bottom style="medium">
        <color rgb="FF000000"/>
      </bottom>
      <diagonal/>
    </border>
  </borders>
  <cellStyleXfs count="3">
    <xf numFmtId="0" fontId="0" fillId="0" borderId="0"/>
    <xf numFmtId="0" fontId="1" fillId="0" borderId="0"/>
    <xf numFmtId="0" fontId="20" fillId="0" borderId="0"/>
  </cellStyleXfs>
  <cellXfs count="232">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2" fontId="5" fillId="5" borderId="14" xfId="1" applyNumberFormat="1" applyFont="1" applyFill="1" applyBorder="1" applyAlignment="1" applyProtection="1">
      <alignment horizontal="center" vertical="center" wrapText="1"/>
      <protection locked="0"/>
    </xf>
    <xf numFmtId="0" fontId="1" fillId="6" borderId="0" xfId="1" applyFont="1" applyFill="1" applyProtection="1"/>
    <xf numFmtId="0" fontId="5" fillId="0" borderId="0" xfId="1" applyFont="1" applyFill="1" applyProtection="1"/>
    <xf numFmtId="0" fontId="6" fillId="0" borderId="0" xfId="1" applyFont="1" applyFill="1" applyProtection="1"/>
    <xf numFmtId="0" fontId="1" fillId="0" borderId="6" xfId="1" applyFont="1" applyFill="1" applyBorder="1" applyAlignment="1">
      <alignment horizontal="center" vertical="center"/>
    </xf>
    <xf numFmtId="0" fontId="1" fillId="0" borderId="6" xfId="1" applyFont="1" applyFill="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0" borderId="0" xfId="1" applyFont="1" applyFill="1"/>
    <xf numFmtId="2" fontId="5" fillId="11" borderId="19" xfId="1" applyNumberFormat="1" applyFont="1" applyFill="1" applyBorder="1" applyAlignment="1" applyProtection="1">
      <alignment horizontal="center" vertical="center" wrapText="1"/>
      <protection locked="0"/>
    </xf>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0" borderId="19" xfId="1" applyNumberFormat="1" applyFont="1" applyFill="1" applyBorder="1" applyAlignment="1" applyProtection="1">
      <alignment horizontal="center" vertical="center" wrapText="1"/>
      <protection locked="0"/>
    </xf>
    <xf numFmtId="2" fontId="5" fillId="13" borderId="19" xfId="1" applyNumberFormat="1" applyFont="1" applyFill="1" applyBorder="1" applyAlignment="1" applyProtection="1">
      <alignment horizontal="center" vertical="center" wrapText="1"/>
      <protection locked="0"/>
    </xf>
    <xf numFmtId="2" fontId="5" fillId="14" borderId="19" xfId="1" applyNumberFormat="1" applyFont="1" applyFill="1" applyBorder="1" applyAlignment="1" applyProtection="1">
      <alignment horizontal="center" vertical="center" wrapText="1"/>
      <protection locked="0"/>
    </xf>
    <xf numFmtId="2" fontId="5" fillId="0" borderId="14"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0" borderId="16" xfId="1" applyNumberFormat="1" applyFont="1" applyFill="1" applyBorder="1" applyAlignment="1" applyProtection="1">
      <alignment horizontal="left" vertical="center" wrapText="1"/>
      <protection locked="0"/>
    </xf>
    <xf numFmtId="0" fontId="5"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horizontal="left" vertical="center" wrapText="1"/>
    </xf>
    <xf numFmtId="0" fontId="5" fillId="7" borderId="19" xfId="1" applyNumberFormat="1" applyFont="1" applyFill="1" applyBorder="1" applyAlignment="1" applyProtection="1">
      <alignment horizontal="left" vertical="center" wrapText="1"/>
      <protection locked="0"/>
    </xf>
    <xf numFmtId="0" fontId="5"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9" borderId="7" xfId="1" applyNumberFormat="1" applyFont="1" applyFill="1" applyBorder="1" applyAlignment="1" applyProtection="1">
      <alignment horizontal="left" vertical="center"/>
    </xf>
    <xf numFmtId="0" fontId="5" fillId="10"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4" borderId="15" xfId="1" applyNumberFormat="1" applyFont="1" applyFill="1" applyBorder="1" applyAlignment="1" applyProtection="1">
      <alignment horizontal="center" vertical="center" wrapText="1"/>
    </xf>
    <xf numFmtId="0" fontId="5" fillId="12" borderId="20" xfId="1" applyNumberFormat="1" applyFont="1" applyFill="1" applyBorder="1" applyAlignment="1" applyProtection="1">
      <alignment horizontal="center" vertical="center" wrapText="1"/>
    </xf>
    <xf numFmtId="0" fontId="1" fillId="0" borderId="3" xfId="1" applyNumberFormat="1" applyFont="1" applyFill="1" applyBorder="1" applyAlignment="1">
      <alignment horizontal="center" vertical="center"/>
    </xf>
    <xf numFmtId="0" fontId="5" fillId="4" borderId="11" xfId="1" applyNumberFormat="1" applyFont="1" applyFill="1" applyBorder="1" applyAlignment="1" applyProtection="1">
      <alignment horizontal="center" vertical="center" wrapText="1"/>
    </xf>
    <xf numFmtId="0" fontId="5" fillId="12" borderId="11" xfId="1" applyNumberFormat="1" applyFont="1" applyFill="1" applyBorder="1" applyAlignment="1" applyProtection="1">
      <alignment horizontal="center" vertical="center" wrapText="1"/>
    </xf>
    <xf numFmtId="0" fontId="5" fillId="4" borderId="21" xfId="1" applyNumberFormat="1" applyFont="1" applyFill="1" applyBorder="1" applyAlignment="1" applyProtection="1">
      <alignment horizontal="center" vertical="center" wrapText="1"/>
    </xf>
    <xf numFmtId="0" fontId="5" fillId="0" borderId="6" xfId="1" applyNumberFormat="1" applyFont="1" applyFill="1" applyBorder="1" applyAlignment="1" applyProtection="1">
      <alignment horizontal="center" vertical="center" wrapText="1"/>
    </xf>
    <xf numFmtId="0" fontId="5" fillId="4" borderId="8" xfId="1" applyNumberFormat="1" applyFont="1" applyFill="1" applyBorder="1" applyAlignment="1" applyProtection="1">
      <alignment horizontal="center" vertical="center" wrapText="1"/>
    </xf>
    <xf numFmtId="0" fontId="5" fillId="12" borderId="21"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left" vertical="center" wrapText="1"/>
    </xf>
    <xf numFmtId="0" fontId="4" fillId="0"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protection locked="0"/>
    </xf>
    <xf numFmtId="0" fontId="5" fillId="5" borderId="14" xfId="1" applyNumberFormat="1" applyFont="1" applyFill="1" applyBorder="1" applyAlignment="1" applyProtection="1">
      <alignment vertical="center" wrapText="1"/>
    </xf>
    <xf numFmtId="0" fontId="5" fillId="0" borderId="18" xfId="1" applyNumberFormat="1" applyFont="1" applyFill="1" applyBorder="1" applyAlignment="1" applyProtection="1">
      <alignment horizontal="left" vertical="center"/>
      <protection locked="0"/>
    </xf>
    <xf numFmtId="0" fontId="4"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vertical="center" wrapText="1"/>
    </xf>
    <xf numFmtId="0" fontId="4" fillId="5" borderId="17" xfId="1" applyNumberFormat="1" applyFont="1" applyFill="1" applyBorder="1" applyAlignment="1" applyProtection="1">
      <alignment horizontal="left" vertical="center" wrapText="1"/>
    </xf>
    <xf numFmtId="0" fontId="5"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horizontal="center" vertical="center"/>
      <protection locked="0"/>
    </xf>
    <xf numFmtId="0" fontId="5" fillId="0" borderId="14" xfId="1" applyNumberFormat="1" applyFont="1" applyFill="1" applyBorder="1" applyAlignment="1">
      <alignment vertical="center" wrapText="1"/>
    </xf>
    <xf numFmtId="0" fontId="4" fillId="0" borderId="14" xfId="1" applyNumberFormat="1" applyFont="1" applyFill="1" applyBorder="1" applyAlignment="1">
      <alignment vertical="center" wrapText="1"/>
    </xf>
    <xf numFmtId="0" fontId="5"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wrapText="1"/>
    </xf>
    <xf numFmtId="0" fontId="5" fillId="11" borderId="19" xfId="1" applyNumberFormat="1" applyFont="1" applyFill="1" applyBorder="1" applyAlignment="1" applyProtection="1">
      <alignment horizontal="center" vertical="center" wrapText="1"/>
      <protection locked="0"/>
    </xf>
    <xf numFmtId="0" fontId="10" fillId="11" borderId="19" xfId="1" applyNumberFormat="1" applyFont="1" applyFill="1" applyBorder="1" applyAlignment="1" applyProtection="1">
      <alignment horizontal="left" vertical="center" wrapText="1"/>
      <protection locked="0"/>
    </xf>
    <xf numFmtId="0" fontId="4"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vertical="center"/>
    </xf>
    <xf numFmtId="0" fontId="4" fillId="0" borderId="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pplyProtection="1">
      <alignment horizontal="center" vertical="center" wrapText="1"/>
      <protection locked="0"/>
    </xf>
    <xf numFmtId="0" fontId="0" fillId="0" borderId="0" xfId="0" applyNumberFormat="1"/>
    <xf numFmtId="0" fontId="5" fillId="7" borderId="8" xfId="1" applyNumberFormat="1" applyFont="1" applyFill="1" applyBorder="1" applyAlignment="1" applyProtection="1">
      <alignment vertical="center" wrapText="1"/>
      <protection locked="0"/>
    </xf>
    <xf numFmtId="0" fontId="4" fillId="7" borderId="19" xfId="1" applyNumberFormat="1" applyFont="1" applyFill="1" applyBorder="1" applyAlignment="1" applyProtection="1">
      <alignment horizontal="left" vertical="center" wrapText="1"/>
      <protection locked="0"/>
    </xf>
    <xf numFmtId="0" fontId="5" fillId="7" borderId="19" xfId="1" applyNumberFormat="1" applyFont="1" applyFill="1" applyBorder="1" applyAlignment="1" applyProtection="1">
      <alignment horizontal="center" vertical="center" wrapText="1"/>
      <protection locked="0"/>
    </xf>
    <xf numFmtId="0" fontId="5" fillId="2" borderId="19" xfId="1" applyNumberFormat="1" applyFont="1" applyFill="1" applyBorder="1" applyAlignment="1" applyProtection="1">
      <alignment horizontal="center" vertical="center" wrapText="1"/>
      <protection locked="0"/>
    </xf>
    <xf numFmtId="0" fontId="4"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center" vertical="center" wrapText="1"/>
      <protection locked="0"/>
    </xf>
    <xf numFmtId="0" fontId="10" fillId="8" borderId="19" xfId="1" applyNumberFormat="1" applyFont="1" applyFill="1" applyBorder="1" applyAlignment="1" applyProtection="1">
      <alignment horizontal="left" vertical="center" wrapText="1"/>
      <protection locked="0"/>
    </xf>
    <xf numFmtId="0" fontId="4" fillId="8" borderId="19" xfId="1" applyNumberFormat="1" applyFont="1" applyFill="1" applyBorder="1" applyAlignment="1" applyProtection="1">
      <alignment horizontal="left" vertical="center" wrapText="1"/>
      <protection locked="0"/>
    </xf>
    <xf numFmtId="0" fontId="5" fillId="0" borderId="4" xfId="1" applyNumberFormat="1" applyFont="1" applyFill="1" applyBorder="1" applyAlignment="1" applyProtection="1">
      <alignment horizontal="center" vertical="center" wrapText="1"/>
      <protection locked="0"/>
    </xf>
    <xf numFmtId="0" fontId="5" fillId="0" borderId="6" xfId="1" applyNumberFormat="1" applyFont="1" applyFill="1" applyBorder="1" applyAlignment="1" applyProtection="1">
      <alignment horizontal="left" vertical="center" wrapText="1"/>
      <protection locked="0"/>
    </xf>
    <xf numFmtId="0" fontId="5" fillId="9" borderId="4" xfId="1" quotePrefix="1" applyNumberFormat="1" applyFont="1" applyFill="1" applyBorder="1" applyAlignment="1" applyProtection="1">
      <alignment horizontal="left" vertical="center"/>
    </xf>
    <xf numFmtId="0" fontId="5" fillId="9" borderId="6" xfId="1" applyNumberFormat="1" applyFont="1" applyFill="1" applyBorder="1" applyAlignment="1" applyProtection="1">
      <alignment horizontal="left" vertical="center"/>
    </xf>
    <xf numFmtId="0" fontId="4" fillId="10" borderId="19" xfId="1" applyNumberFormat="1" applyFont="1" applyFill="1" applyBorder="1" applyAlignment="1" applyProtection="1">
      <alignment horizontal="left" vertical="center" wrapText="1"/>
      <protection locked="0"/>
    </xf>
    <xf numFmtId="0" fontId="5" fillId="10" borderId="19" xfId="1" applyNumberFormat="1" applyFont="1" applyFill="1" applyBorder="1" applyAlignment="1" applyProtection="1">
      <alignment horizontal="center" vertical="center" wrapText="1"/>
      <protection locked="0"/>
    </xf>
    <xf numFmtId="0" fontId="4" fillId="13"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center" vertical="center" wrapText="1"/>
      <protection locked="0"/>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0" fillId="0" borderId="0" xfId="0" applyFont="1"/>
    <xf numFmtId="0" fontId="0" fillId="0" borderId="0" xfId="0" applyNumberFormat="1" applyFont="1"/>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49" fontId="5" fillId="0" borderId="14" xfId="1" applyNumberFormat="1" applyFont="1" applyFill="1" applyBorder="1" applyAlignment="1" applyProtection="1">
      <alignment horizontal="center" vertical="center" wrapText="1"/>
      <protection locked="0"/>
    </xf>
    <xf numFmtId="0" fontId="1" fillId="0" borderId="19" xfId="0" applyFont="1" applyFill="1" applyBorder="1" applyAlignment="1">
      <alignment horizontal="center" vertical="center"/>
    </xf>
    <xf numFmtId="0" fontId="5" fillId="0" borderId="14" xfId="1" applyFont="1" applyFill="1" applyBorder="1" applyAlignment="1" applyProtection="1">
      <alignment horizontal="center" vertical="center"/>
      <protection locked="0"/>
    </xf>
    <xf numFmtId="164" fontId="5" fillId="0" borderId="14" xfId="1" applyNumberFormat="1" applyFont="1" applyFill="1" applyBorder="1" applyAlignment="1" applyProtection="1">
      <alignment horizontal="center" vertical="center" wrapText="1"/>
      <protection locked="0"/>
    </xf>
    <xf numFmtId="0" fontId="5" fillId="5" borderId="14" xfId="1" applyFont="1" applyFill="1" applyBorder="1" applyAlignment="1" applyProtection="1">
      <alignment horizontal="center" vertical="center"/>
      <protection locked="0"/>
    </xf>
    <xf numFmtId="49" fontId="5" fillId="5" borderId="14" xfId="1" applyNumberFormat="1" applyFont="1" applyFill="1" applyBorder="1" applyAlignment="1" applyProtection="1">
      <alignment horizontal="center" vertical="center" wrapText="1"/>
      <protection locked="0"/>
    </xf>
    <xf numFmtId="164" fontId="5" fillId="5" borderId="14" xfId="1" applyNumberFormat="1" applyFont="1" applyFill="1" applyBorder="1" applyAlignment="1" applyProtection="1">
      <alignment horizontal="center" vertical="center" wrapText="1"/>
      <protection locked="0"/>
    </xf>
    <xf numFmtId="164" fontId="5" fillId="0" borderId="19" xfId="1" applyNumberFormat="1" applyFont="1" applyFill="1" applyBorder="1" applyAlignment="1" applyProtection="1">
      <alignment horizontal="center" vertical="center"/>
    </xf>
    <xf numFmtId="164" fontId="5" fillId="0" borderId="14" xfId="1" applyNumberFormat="1" applyFont="1" applyFill="1" applyBorder="1" applyAlignment="1" applyProtection="1">
      <alignment horizontal="center" vertical="center"/>
      <protection locked="0"/>
    </xf>
    <xf numFmtId="0" fontId="14" fillId="0" borderId="18" xfId="0" applyFont="1" applyFill="1" applyBorder="1" applyAlignment="1">
      <alignment horizontal="center" vertical="center" wrapText="1"/>
    </xf>
    <xf numFmtId="0" fontId="14" fillId="0" borderId="21" xfId="0" applyFont="1" applyFill="1" applyBorder="1" applyAlignment="1">
      <alignment horizontal="center" vertical="center"/>
    </xf>
    <xf numFmtId="164" fontId="5" fillId="0" borderId="22" xfId="1" applyNumberFormat="1" applyFont="1" applyFill="1" applyBorder="1" applyAlignment="1" applyProtection="1">
      <alignment horizontal="center" vertical="center" wrapText="1"/>
      <protection locked="0"/>
    </xf>
    <xf numFmtId="164" fontId="5" fillId="0" borderId="23" xfId="1" applyNumberFormat="1" applyFont="1" applyFill="1" applyBorder="1" applyAlignment="1" applyProtection="1">
      <alignment horizontal="center" vertical="center" wrapText="1"/>
      <protection locked="0"/>
    </xf>
    <xf numFmtId="164" fontId="5" fillId="0" borderId="24" xfId="1" applyNumberFormat="1" applyFont="1" applyFill="1" applyBorder="1" applyAlignment="1" applyProtection="1">
      <alignment horizontal="center" vertical="center" wrapText="1"/>
      <protection locked="0"/>
    </xf>
    <xf numFmtId="49" fontId="5" fillId="10" borderId="19" xfId="1" applyNumberFormat="1" applyFont="1" applyFill="1" applyBorder="1" applyAlignment="1" applyProtection="1">
      <alignment horizontal="center" vertical="center" wrapText="1"/>
      <protection locked="0"/>
    </xf>
    <xf numFmtId="49" fontId="5" fillId="15" borderId="19" xfId="1" applyNumberFormat="1" applyFont="1" applyFill="1" applyBorder="1" applyAlignment="1" applyProtection="1">
      <alignment horizontal="center" vertical="center" wrapText="1"/>
      <protection locked="0"/>
    </xf>
    <xf numFmtId="0" fontId="5" fillId="15" borderId="19" xfId="1" applyNumberFormat="1" applyFont="1" applyFill="1" applyBorder="1" applyAlignment="1" applyProtection="1">
      <alignment horizontal="center" vertical="center" wrapText="1"/>
      <protection locked="0"/>
    </xf>
    <xf numFmtId="0" fontId="1" fillId="0" borderId="18" xfId="0" applyFont="1" applyFill="1" applyBorder="1" applyAlignment="1">
      <alignment horizontal="center" vertical="center" wrapText="1"/>
    </xf>
    <xf numFmtId="0" fontId="5" fillId="0" borderId="19" xfId="0" applyFont="1" applyFill="1" applyBorder="1" applyAlignment="1">
      <alignment horizontal="center" vertical="center"/>
    </xf>
    <xf numFmtId="165" fontId="5" fillId="0" borderId="14" xfId="1" applyNumberFormat="1" applyFont="1" applyFill="1" applyBorder="1" applyAlignment="1" applyProtection="1">
      <alignment horizontal="center" vertical="center" wrapText="1"/>
      <protection locked="0"/>
    </xf>
    <xf numFmtId="164" fontId="5" fillId="5" borderId="22" xfId="1" applyNumberFormat="1" applyFont="1" applyFill="1" applyBorder="1" applyAlignment="1" applyProtection="1">
      <alignment horizontal="center" vertical="center" wrapText="1"/>
      <protection locked="0"/>
    </xf>
    <xf numFmtId="164" fontId="5" fillId="0" borderId="19" xfId="0" applyNumberFormat="1" applyFont="1" applyFill="1" applyBorder="1" applyAlignment="1">
      <alignment horizontal="center" vertical="center"/>
    </xf>
    <xf numFmtId="164" fontId="5" fillId="5" borderId="1" xfId="1" applyNumberFormat="1" applyFont="1" applyFill="1" applyBorder="1" applyAlignment="1" applyProtection="1">
      <alignment horizontal="center" vertical="center"/>
      <protection locked="0"/>
    </xf>
    <xf numFmtId="164" fontId="5" fillId="0" borderId="1" xfId="1" applyNumberFormat="1" applyFont="1" applyFill="1" applyBorder="1" applyAlignment="1" applyProtection="1">
      <alignment horizontal="center" vertical="center" wrapText="1"/>
      <protection locked="0"/>
    </xf>
    <xf numFmtId="164" fontId="5" fillId="0" borderId="21" xfId="0" applyNumberFormat="1" applyFont="1" applyFill="1" applyBorder="1" applyAlignment="1">
      <alignment horizontal="center" vertical="center"/>
    </xf>
    <xf numFmtId="167" fontId="5" fillId="0" borderId="14" xfId="1" applyNumberFormat="1" applyFont="1" applyFill="1" applyBorder="1" applyAlignment="1" applyProtection="1">
      <alignment horizontal="center" vertical="center" wrapText="1"/>
      <protection locked="0"/>
    </xf>
    <xf numFmtId="167" fontId="5" fillId="5" borderId="14" xfId="1" applyNumberFormat="1" applyFont="1" applyFill="1" applyBorder="1" applyAlignment="1" applyProtection="1">
      <alignment horizontal="center" vertical="center" wrapText="1"/>
      <protection locked="0"/>
    </xf>
    <xf numFmtId="164" fontId="5" fillId="10" borderId="19" xfId="1" applyNumberFormat="1" applyFont="1" applyFill="1" applyBorder="1" applyAlignment="1" applyProtection="1">
      <alignment horizontal="center" vertical="center" wrapText="1"/>
      <protection locked="0"/>
    </xf>
    <xf numFmtId="49" fontId="5" fillId="0" borderId="22" xfId="1" applyNumberFormat="1" applyFont="1" applyFill="1" applyBorder="1" applyAlignment="1" applyProtection="1">
      <alignment horizontal="center" vertical="center" wrapText="1"/>
      <protection locked="0"/>
    </xf>
    <xf numFmtId="0" fontId="1" fillId="6" borderId="19" xfId="1" applyFont="1" applyFill="1" applyBorder="1" applyAlignment="1" applyProtection="1">
      <alignment horizontal="center" vertical="center"/>
    </xf>
    <xf numFmtId="49" fontId="5" fillId="0" borderId="25" xfId="1" applyNumberFormat="1" applyFont="1" applyFill="1" applyBorder="1" applyAlignment="1" applyProtection="1">
      <alignment horizontal="center" vertical="center" wrapText="1"/>
      <protection locked="0"/>
    </xf>
    <xf numFmtId="168" fontId="5" fillId="0" borderId="14" xfId="1" applyNumberFormat="1" applyFont="1" applyFill="1" applyBorder="1" applyAlignment="1" applyProtection="1">
      <alignment horizontal="center" vertical="center" wrapText="1"/>
      <protection locked="0"/>
    </xf>
    <xf numFmtId="0" fontId="5" fillId="0" borderId="22" xfId="1" applyNumberFormat="1" applyFont="1" applyFill="1" applyBorder="1" applyAlignment="1" applyProtection="1">
      <alignment horizontal="center" vertical="center" wrapText="1"/>
      <protection locked="0"/>
    </xf>
    <xf numFmtId="0" fontId="5" fillId="0" borderId="25" xfId="1" applyNumberFormat="1" applyFont="1" applyFill="1" applyBorder="1" applyAlignment="1" applyProtection="1">
      <alignment horizontal="center" vertical="center" wrapText="1"/>
      <protection locked="0"/>
    </xf>
    <xf numFmtId="0" fontId="16" fillId="0" borderId="18" xfId="1" applyFont="1" applyFill="1" applyBorder="1" applyAlignment="1" applyProtection="1">
      <alignment vertical="center" wrapText="1"/>
      <protection locked="0"/>
    </xf>
    <xf numFmtId="170" fontId="5" fillId="0" borderId="14" xfId="1" applyNumberFormat="1" applyFont="1" applyFill="1" applyBorder="1" applyAlignment="1" applyProtection="1">
      <alignment horizontal="center" vertical="center" wrapText="1"/>
      <protection locked="0"/>
    </xf>
    <xf numFmtId="14" fontId="1" fillId="3" borderId="0" xfId="1" applyNumberFormat="1" applyFont="1" applyFill="1" applyAlignment="1" applyProtection="1">
      <alignment horizontal="left" vertical="center"/>
      <protection locked="0"/>
    </xf>
    <xf numFmtId="0" fontId="18" fillId="0" borderId="0" xfId="1" applyNumberFormat="1" applyFont="1" applyProtection="1"/>
    <xf numFmtId="0" fontId="5" fillId="5" borderId="17" xfId="1" applyNumberFormat="1" applyFont="1" applyFill="1" applyBorder="1" applyAlignment="1" applyProtection="1">
      <alignment horizontal="left" vertical="center" wrapText="1"/>
    </xf>
    <xf numFmtId="0" fontId="19" fillId="0" borderId="0" xfId="0" applyFont="1"/>
    <xf numFmtId="0" fontId="19" fillId="0" borderId="0" xfId="0" applyNumberFormat="1" applyFont="1"/>
    <xf numFmtId="164" fontId="5" fillId="0" borderId="25" xfId="1" applyNumberFormat="1" applyFont="1" applyFill="1" applyBorder="1" applyAlignment="1" applyProtection="1">
      <alignment horizontal="center" vertical="center" wrapText="1"/>
      <protection locked="0"/>
    </xf>
    <xf numFmtId="2" fontId="17" fillId="0" borderId="14" xfId="1" applyNumberFormat="1" applyFont="1" applyFill="1" applyBorder="1" applyAlignment="1" applyProtection="1">
      <alignment horizontal="center" vertical="center" wrapText="1"/>
      <protection locked="0"/>
    </xf>
    <xf numFmtId="2" fontId="17" fillId="5" borderId="14" xfId="1" applyNumberFormat="1" applyFont="1" applyFill="1" applyBorder="1" applyAlignment="1" applyProtection="1">
      <alignment horizontal="center" vertical="center" wrapText="1"/>
      <protection locked="0"/>
    </xf>
    <xf numFmtId="1" fontId="5" fillId="0" borderId="14" xfId="1" applyNumberFormat="1" applyFont="1" applyFill="1" applyBorder="1" applyAlignment="1" applyProtection="1">
      <alignment horizontal="center" vertical="center" wrapText="1"/>
      <protection locked="0"/>
    </xf>
    <xf numFmtId="169" fontId="1" fillId="0" borderId="18" xfId="0" applyNumberFormat="1" applyFont="1" applyFill="1" applyBorder="1" applyAlignment="1">
      <alignment horizontal="center" vertical="center" wrapText="1"/>
    </xf>
    <xf numFmtId="166" fontId="5" fillId="0" borderId="14" xfId="1" applyNumberFormat="1" applyFont="1" applyFill="1" applyBorder="1" applyAlignment="1" applyProtection="1">
      <alignment horizontal="center" vertical="center" wrapText="1"/>
      <protection locked="0"/>
    </xf>
    <xf numFmtId="164" fontId="17" fillId="0" borderId="22" xfId="1" applyNumberFormat="1" applyFont="1" applyFill="1" applyBorder="1" applyAlignment="1" applyProtection="1">
      <alignment horizontal="center" vertical="center" wrapText="1"/>
      <protection locked="0"/>
    </xf>
    <xf numFmtId="2" fontId="17" fillId="10" borderId="19" xfId="1" applyNumberFormat="1" applyFont="1" applyFill="1" applyBorder="1" applyAlignment="1" applyProtection="1">
      <alignment horizontal="center" vertical="center" wrapText="1"/>
      <protection locked="0"/>
    </xf>
    <xf numFmtId="0" fontId="17" fillId="4" borderId="11" xfId="1" applyNumberFormat="1" applyFont="1" applyFill="1" applyBorder="1" applyAlignment="1" applyProtection="1">
      <alignment horizontal="center" vertical="center" wrapText="1"/>
    </xf>
    <xf numFmtId="0" fontId="17" fillId="0" borderId="14" xfId="1" applyNumberFormat="1" applyFont="1" applyFill="1" applyBorder="1" applyAlignment="1" applyProtection="1">
      <alignment horizontal="center" vertical="center" wrapText="1"/>
      <protection locked="0"/>
    </xf>
    <xf numFmtId="49" fontId="17" fillId="0" borderId="14" xfId="1" applyNumberFormat="1" applyFont="1" applyFill="1" applyBorder="1" applyAlignment="1" applyProtection="1">
      <alignment horizontal="center" vertical="center" wrapText="1"/>
      <protection locked="0"/>
    </xf>
    <xf numFmtId="164" fontId="17" fillId="0" borderId="14" xfId="1" applyNumberFormat="1" applyFont="1" applyFill="1" applyBorder="1" applyAlignment="1" applyProtection="1">
      <alignment horizontal="center" vertical="center" wrapText="1"/>
      <protection locked="0"/>
    </xf>
    <xf numFmtId="0" fontId="17" fillId="0" borderId="19" xfId="0" applyFont="1" applyFill="1" applyBorder="1" applyAlignment="1">
      <alignment horizontal="center" vertical="center"/>
    </xf>
    <xf numFmtId="0" fontId="18" fillId="0" borderId="19" xfId="0" applyFont="1" applyFill="1" applyBorder="1" applyAlignment="1">
      <alignment horizontal="center" vertical="center"/>
    </xf>
    <xf numFmtId="2" fontId="15" fillId="5" borderId="14" xfId="1" applyNumberFormat="1" applyFont="1" applyFill="1" applyBorder="1" applyAlignment="1" applyProtection="1">
      <alignment horizontal="center" vertical="center" wrapText="1"/>
      <protection locked="0"/>
    </xf>
    <xf numFmtId="0" fontId="15" fillId="4" borderId="15" xfId="1" applyNumberFormat="1" applyFont="1" applyFill="1" applyBorder="1" applyAlignment="1" applyProtection="1">
      <alignment horizontal="center" vertical="center" wrapText="1"/>
    </xf>
    <xf numFmtId="2" fontId="15" fillId="0" borderId="14" xfId="1" applyNumberFormat="1" applyFont="1" applyFill="1" applyBorder="1" applyAlignment="1" applyProtection="1">
      <alignment horizontal="center" vertical="center" wrapText="1"/>
      <protection locked="0"/>
    </xf>
    <xf numFmtId="2" fontId="21" fillId="5" borderId="14" xfId="1" applyNumberFormat="1" applyFont="1" applyFill="1" applyBorder="1" applyAlignment="1" applyProtection="1">
      <alignment horizontal="center" vertical="center" wrapText="1"/>
      <protection locked="0"/>
    </xf>
    <xf numFmtId="0" fontId="17" fillId="5" borderId="14" xfId="1" applyFont="1" applyFill="1" applyBorder="1" applyAlignment="1" applyProtection="1">
      <alignment horizontal="center" vertical="center"/>
      <protection locked="0"/>
    </xf>
    <xf numFmtId="0" fontId="17" fillId="5" borderId="14" xfId="1" applyNumberFormat="1" applyFont="1" applyFill="1" applyBorder="1" applyAlignment="1" applyProtection="1">
      <alignment horizontal="center" vertical="center"/>
      <protection locked="0"/>
    </xf>
    <xf numFmtId="164" fontId="17" fillId="0" borderId="19" xfId="0" applyNumberFormat="1" applyFont="1" applyFill="1" applyBorder="1" applyAlignment="1">
      <alignment horizontal="center" vertical="center"/>
    </xf>
    <xf numFmtId="2" fontId="4" fillId="0" borderId="14" xfId="1" applyNumberFormat="1" applyFont="1" applyFill="1" applyBorder="1" applyAlignment="1" applyProtection="1">
      <alignment horizontal="center" vertical="center" wrapText="1"/>
      <protection locked="0"/>
    </xf>
    <xf numFmtId="2" fontId="17" fillId="14" borderId="19" xfId="1" applyNumberFormat="1" applyFont="1" applyFill="1" applyBorder="1" applyAlignment="1" applyProtection="1">
      <alignment horizontal="center" vertical="center" wrapText="1"/>
      <protection locked="0"/>
    </xf>
    <xf numFmtId="49" fontId="17" fillId="15" borderId="19" xfId="1" applyNumberFormat="1" applyFont="1" applyFill="1" applyBorder="1" applyAlignment="1" applyProtection="1">
      <alignment horizontal="center" vertical="center" wrapText="1"/>
      <protection locked="0"/>
    </xf>
    <xf numFmtId="170" fontId="17" fillId="0" borderId="14" xfId="1" applyNumberFormat="1" applyFont="1" applyFill="1" applyBorder="1" applyAlignment="1" applyProtection="1">
      <alignment horizontal="center" vertical="center" wrapText="1"/>
      <protection locked="0"/>
    </xf>
    <xf numFmtId="170" fontId="17" fillId="5" borderId="14" xfId="1" applyNumberFormat="1" applyFont="1" applyFill="1" applyBorder="1" applyAlignment="1" applyProtection="1">
      <alignment horizontal="center" vertical="center" wrapText="1"/>
      <protection locked="0"/>
    </xf>
    <xf numFmtId="0" fontId="17" fillId="0" borderId="14" xfId="1" applyFont="1" applyFill="1" applyBorder="1" applyAlignment="1" applyProtection="1">
      <alignment horizontal="center" vertical="center"/>
      <protection locked="0"/>
    </xf>
    <xf numFmtId="2" fontId="17" fillId="0" borderId="14" xfId="1" applyNumberFormat="1" applyFont="1" applyFill="1" applyBorder="1" applyAlignment="1" applyProtection="1">
      <alignment horizontal="center" vertical="center"/>
      <protection locked="0"/>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49" fontId="4" fillId="0" borderId="0" xfId="0" applyNumberFormat="1" applyFont="1" applyAlignment="1">
      <alignment vertical="top" wrapText="1"/>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cellXfs>
  <cellStyles count="3">
    <cellStyle name="Normaallaad" xfId="0" builtinId="0"/>
    <cellStyle name="Normaallaad 2" xfId="2"/>
    <cellStyle name="Standard 2" xfId="1"/>
  </cellStyles>
  <dxfs count="0"/>
  <tableStyles count="0" defaultTableStyle="TableStyleMedium2" defaultPivotStyle="PivotStyleLight16"/>
  <colors>
    <mruColors>
      <color rgb="FFFFFF00"/>
      <color rgb="FFBFBFBF"/>
      <color rgb="FF99CCFF"/>
      <color rgb="FFCCFFFF"/>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4"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tabSelected="1" zoomScale="80" zoomScaleNormal="80" workbookViewId="0">
      <pane xSplit="4" ySplit="13" topLeftCell="E112" activePane="bottomRight" state="frozen"/>
      <selection pane="topRight" activeCell="E1" sqref="E1"/>
      <selection pane="bottomLeft" activeCell="A14" sqref="A14"/>
      <selection pane="bottomRight" activeCell="B7" sqref="B7"/>
    </sheetView>
  </sheetViews>
  <sheetFormatPr defaultColWidth="8.7265625" defaultRowHeight="12.5" x14ac:dyDescent="0.25"/>
  <cols>
    <col min="1" max="2" width="21.453125" style="5" customWidth="1"/>
    <col min="3" max="3" width="46.453125" style="18" customWidth="1"/>
    <col min="4" max="4" width="7.26953125" style="5" customWidth="1"/>
    <col min="5"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2021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2021</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6">
        <v>5.457662</v>
      </c>
      <c r="F14" s="6">
        <v>0.760992</v>
      </c>
      <c r="G14" s="6">
        <v>9.4573110000000007</v>
      </c>
      <c r="H14" s="6">
        <v>1.1950000000000001E-2</v>
      </c>
      <c r="I14" s="6">
        <v>0.47761300000000001</v>
      </c>
      <c r="J14" s="6">
        <v>0.75483299999999998</v>
      </c>
      <c r="K14" s="6">
        <v>1.0249740000000001</v>
      </c>
      <c r="L14" s="6">
        <v>4.3428000000000001E-2</v>
      </c>
      <c r="M14" s="6">
        <v>2.5731269999999999</v>
      </c>
      <c r="N14" s="6">
        <v>0.83590900000000001</v>
      </c>
      <c r="O14" s="6">
        <v>0.117785</v>
      </c>
      <c r="P14" s="6">
        <v>0.115532</v>
      </c>
      <c r="Q14" s="6">
        <v>0.39302900000000002</v>
      </c>
      <c r="R14" s="6">
        <v>0.85774499999999998</v>
      </c>
      <c r="S14" s="6">
        <v>1.3113649999999999</v>
      </c>
      <c r="T14" s="6">
        <v>0.84518199999999999</v>
      </c>
      <c r="U14" s="6">
        <v>0.56311500000000003</v>
      </c>
      <c r="V14" s="6">
        <v>11.656044</v>
      </c>
      <c r="W14" s="6">
        <v>2.0826370000000001</v>
      </c>
      <c r="X14" s="6">
        <v>0.110837</v>
      </c>
      <c r="Y14" s="6">
        <v>0.17696899999999999</v>
      </c>
      <c r="Z14" s="6">
        <v>5.5793000000000002E-2</v>
      </c>
      <c r="AA14" s="6">
        <v>4.4618999999999999E-2</v>
      </c>
      <c r="AB14" s="6">
        <v>0.38821800000000001</v>
      </c>
      <c r="AC14" s="6">
        <v>0.18026</v>
      </c>
      <c r="AD14" s="6">
        <v>0.25658999999999998</v>
      </c>
      <c r="AE14" s="60"/>
      <c r="AF14" s="26">
        <v>834.27</v>
      </c>
      <c r="AG14" s="26">
        <v>49008.663</v>
      </c>
      <c r="AH14" s="26">
        <v>5680.69</v>
      </c>
      <c r="AI14" s="26">
        <v>30186.5</v>
      </c>
      <c r="AJ14" s="26">
        <v>2434.2730000000001</v>
      </c>
      <c r="AK14" s="26" t="s">
        <v>432</v>
      </c>
      <c r="AL14" s="49" t="s">
        <v>49</v>
      </c>
    </row>
    <row r="15" spans="1:38" s="1" customFormat="1" ht="26.25" customHeight="1" thickBot="1" x14ac:dyDescent="0.3">
      <c r="A15" s="70" t="s">
        <v>53</v>
      </c>
      <c r="B15" s="70" t="s">
        <v>54</v>
      </c>
      <c r="C15" s="71" t="s">
        <v>55</v>
      </c>
      <c r="D15" s="72"/>
      <c r="E15" s="6" t="s">
        <v>430</v>
      </c>
      <c r="F15" s="6" t="s">
        <v>430</v>
      </c>
      <c r="G15" s="6" t="s">
        <v>430</v>
      </c>
      <c r="H15" s="6" t="s">
        <v>430</v>
      </c>
      <c r="I15" s="6" t="s">
        <v>430</v>
      </c>
      <c r="J15" s="6" t="s">
        <v>430</v>
      </c>
      <c r="K15" s="6" t="s">
        <v>430</v>
      </c>
      <c r="L15" s="6" t="s">
        <v>430</v>
      </c>
      <c r="M15" s="6" t="s">
        <v>430</v>
      </c>
      <c r="N15" s="6" t="s">
        <v>430</v>
      </c>
      <c r="O15" s="6" t="s">
        <v>430</v>
      </c>
      <c r="P15" s="6" t="s">
        <v>430</v>
      </c>
      <c r="Q15" s="6" t="s">
        <v>430</v>
      </c>
      <c r="R15" s="6" t="s">
        <v>430</v>
      </c>
      <c r="S15" s="6" t="s">
        <v>430</v>
      </c>
      <c r="T15" s="6" t="s">
        <v>430</v>
      </c>
      <c r="U15" s="6" t="s">
        <v>430</v>
      </c>
      <c r="V15" s="6" t="s">
        <v>430</v>
      </c>
      <c r="W15" s="6" t="s">
        <v>430</v>
      </c>
      <c r="X15" s="6" t="s">
        <v>430</v>
      </c>
      <c r="Y15" s="6" t="s">
        <v>430</v>
      </c>
      <c r="Z15" s="6" t="s">
        <v>430</v>
      </c>
      <c r="AA15" s="6" t="s">
        <v>430</v>
      </c>
      <c r="AB15" s="6" t="s">
        <v>430</v>
      </c>
      <c r="AC15" s="6" t="s">
        <v>430</v>
      </c>
      <c r="AD15" s="6" t="s">
        <v>430</v>
      </c>
      <c r="AE15" s="60"/>
      <c r="AF15" s="6" t="s">
        <v>430</v>
      </c>
      <c r="AG15" s="6" t="s">
        <v>430</v>
      </c>
      <c r="AH15" s="6" t="s">
        <v>430</v>
      </c>
      <c r="AI15" s="6" t="s">
        <v>430</v>
      </c>
      <c r="AJ15" s="6" t="s">
        <v>430</v>
      </c>
      <c r="AK15" s="6" t="s">
        <v>430</v>
      </c>
      <c r="AL15" s="49" t="s">
        <v>49</v>
      </c>
    </row>
    <row r="16" spans="1:38" s="1" customFormat="1" ht="26.25" customHeight="1" thickBot="1" x14ac:dyDescent="0.3">
      <c r="A16" s="70" t="s">
        <v>53</v>
      </c>
      <c r="B16" s="70" t="s">
        <v>56</v>
      </c>
      <c r="C16" s="71" t="s">
        <v>57</v>
      </c>
      <c r="D16" s="72"/>
      <c r="E16" s="6">
        <v>0.53959100000000004</v>
      </c>
      <c r="F16" s="6">
        <v>0.38405099999999998</v>
      </c>
      <c r="G16" s="6">
        <v>1.674245</v>
      </c>
      <c r="H16" s="6">
        <v>0.20882000000000001</v>
      </c>
      <c r="I16" s="6">
        <v>0.10775</v>
      </c>
      <c r="J16" s="6">
        <v>0.23166200000000001</v>
      </c>
      <c r="K16" s="6">
        <v>0.26937499999999998</v>
      </c>
      <c r="L16" s="6">
        <v>6.8960000000000002E-3</v>
      </c>
      <c r="M16" s="6">
        <v>32.153238000000002</v>
      </c>
      <c r="N16" s="6">
        <v>2.6446000000000001E-2</v>
      </c>
      <c r="O16" s="6">
        <v>1.5629999999999999E-3</v>
      </c>
      <c r="P16" s="6">
        <v>5.4089999999999997E-3</v>
      </c>
      <c r="Q16" s="6">
        <v>1.0819E-2</v>
      </c>
      <c r="R16" s="6">
        <v>5.4094999999999997E-2</v>
      </c>
      <c r="S16" s="6">
        <v>5.4094999999999997E-2</v>
      </c>
      <c r="T16" s="6">
        <v>2.7047000000000002E-2</v>
      </c>
      <c r="U16" s="6" t="s">
        <v>431</v>
      </c>
      <c r="V16" s="6">
        <v>0.36063099999999998</v>
      </c>
      <c r="W16" s="6">
        <v>1.1431999999999999E-2</v>
      </c>
      <c r="X16" s="6" t="s">
        <v>431</v>
      </c>
      <c r="Y16" s="6" t="s">
        <v>431</v>
      </c>
      <c r="Z16" s="6" t="s">
        <v>431</v>
      </c>
      <c r="AA16" s="6" t="s">
        <v>431</v>
      </c>
      <c r="AB16" s="6" t="s">
        <v>431</v>
      </c>
      <c r="AC16" s="26" t="s">
        <v>431</v>
      </c>
      <c r="AD16" s="26" t="s">
        <v>431</v>
      </c>
      <c r="AE16" s="60"/>
      <c r="AF16" s="26" t="s">
        <v>432</v>
      </c>
      <c r="AG16" s="26" t="s">
        <v>432</v>
      </c>
      <c r="AH16" s="26" t="s">
        <v>432</v>
      </c>
      <c r="AI16" s="26" t="s">
        <v>432</v>
      </c>
      <c r="AJ16" s="26" t="s">
        <v>432</v>
      </c>
      <c r="AK16" s="26" t="s">
        <v>432</v>
      </c>
      <c r="AL16" s="49" t="s">
        <v>49</v>
      </c>
    </row>
    <row r="17" spans="1:38" s="2" customFormat="1" ht="26.25" customHeight="1" thickBot="1" x14ac:dyDescent="0.3">
      <c r="A17" s="70" t="s">
        <v>53</v>
      </c>
      <c r="B17" s="70" t="s">
        <v>58</v>
      </c>
      <c r="C17" s="71" t="s">
        <v>59</v>
      </c>
      <c r="D17" s="72"/>
      <c r="E17" s="6">
        <v>5.2599999999999999E-4</v>
      </c>
      <c r="F17" s="6">
        <v>2.1999999999999999E-5</v>
      </c>
      <c r="G17" s="6">
        <v>2.5000000000000001E-5</v>
      </c>
      <c r="H17" s="6">
        <v>3.0000000000000001E-6</v>
      </c>
      <c r="I17" s="6">
        <v>9.9999999999999995E-7</v>
      </c>
      <c r="J17" s="6">
        <v>9.9999999999999995E-7</v>
      </c>
      <c r="K17" s="6">
        <v>9.9999999999999995E-7</v>
      </c>
      <c r="L17" s="6" t="s">
        <v>432</v>
      </c>
      <c r="M17" s="6">
        <v>6.7000000000000002E-5</v>
      </c>
      <c r="N17" s="6" t="s">
        <v>432</v>
      </c>
      <c r="O17" s="6" t="s">
        <v>432</v>
      </c>
      <c r="P17" s="6">
        <v>1.3E-6</v>
      </c>
      <c r="Q17" s="6">
        <v>1.5999999999999999E-6</v>
      </c>
      <c r="R17" s="6" t="s">
        <v>432</v>
      </c>
      <c r="S17" s="6" t="s">
        <v>432</v>
      </c>
      <c r="T17" s="6" t="s">
        <v>432</v>
      </c>
      <c r="U17" s="6">
        <v>9.9999999999999995E-8</v>
      </c>
      <c r="V17" s="6" t="s">
        <v>432</v>
      </c>
      <c r="W17" s="6">
        <v>6.6000000000000003E-6</v>
      </c>
      <c r="X17" s="6" t="s">
        <v>432</v>
      </c>
      <c r="Y17" s="6" t="s">
        <v>432</v>
      </c>
      <c r="Z17" s="6" t="s">
        <v>432</v>
      </c>
      <c r="AA17" s="6" t="s">
        <v>432</v>
      </c>
      <c r="AB17" s="6" t="s">
        <v>432</v>
      </c>
      <c r="AC17" s="6" t="s">
        <v>432</v>
      </c>
      <c r="AD17" s="6" t="s">
        <v>432</v>
      </c>
      <c r="AE17" s="60"/>
      <c r="AF17" s="26" t="s">
        <v>432</v>
      </c>
      <c r="AG17" s="26" t="s">
        <v>432</v>
      </c>
      <c r="AH17" s="26">
        <v>13.14</v>
      </c>
      <c r="AI17" s="26" t="s">
        <v>432</v>
      </c>
      <c r="AJ17" s="26" t="s">
        <v>432</v>
      </c>
      <c r="AK17" s="26" t="s">
        <v>432</v>
      </c>
      <c r="AL17" s="49" t="s">
        <v>49</v>
      </c>
    </row>
    <row r="18" spans="1:38" s="2" customFormat="1" ht="26.25" customHeight="1" thickBot="1" x14ac:dyDescent="0.3">
      <c r="A18" s="70" t="s">
        <v>53</v>
      </c>
      <c r="B18" s="70" t="s">
        <v>60</v>
      </c>
      <c r="C18" s="71" t="s">
        <v>61</v>
      </c>
      <c r="D18" s="72"/>
      <c r="E18" s="6">
        <v>3.6099999999999999E-4</v>
      </c>
      <c r="F18" s="6">
        <v>1.5E-5</v>
      </c>
      <c r="G18" s="6">
        <v>1.7E-5</v>
      </c>
      <c r="H18" s="6">
        <v>1.9999999999999999E-6</v>
      </c>
      <c r="I18" s="6">
        <v>4.9999999999999998E-7</v>
      </c>
      <c r="J18" s="6">
        <v>9.9999999999999995E-7</v>
      </c>
      <c r="K18" s="6">
        <v>9.9999999999999995E-7</v>
      </c>
      <c r="L18" s="6" t="s">
        <v>432</v>
      </c>
      <c r="M18" s="6">
        <v>4.6E-5</v>
      </c>
      <c r="N18" s="6" t="s">
        <v>432</v>
      </c>
      <c r="O18" s="6" t="s">
        <v>432</v>
      </c>
      <c r="P18" s="6">
        <v>8.9999999999999996E-7</v>
      </c>
      <c r="Q18" s="6">
        <v>1.1000000000000001E-6</v>
      </c>
      <c r="R18" s="6" t="s">
        <v>432</v>
      </c>
      <c r="S18" s="6" t="s">
        <v>432</v>
      </c>
      <c r="T18" s="6" t="s">
        <v>432</v>
      </c>
      <c r="U18" s="6">
        <v>9.9999999999999995E-8</v>
      </c>
      <c r="V18" s="6" t="s">
        <v>432</v>
      </c>
      <c r="W18" s="6">
        <v>4.5000000000000001E-6</v>
      </c>
      <c r="X18" s="6" t="s">
        <v>432</v>
      </c>
      <c r="Y18" s="6" t="s">
        <v>432</v>
      </c>
      <c r="Z18" s="6" t="s">
        <v>432</v>
      </c>
      <c r="AA18" s="6" t="s">
        <v>432</v>
      </c>
      <c r="AB18" s="6" t="s">
        <v>432</v>
      </c>
      <c r="AC18" s="6" t="s">
        <v>432</v>
      </c>
      <c r="AD18" s="6" t="s">
        <v>432</v>
      </c>
      <c r="AE18" s="60"/>
      <c r="AF18" s="26" t="s">
        <v>432</v>
      </c>
      <c r="AG18" s="26" t="s">
        <v>432</v>
      </c>
      <c r="AH18" s="26">
        <v>9</v>
      </c>
      <c r="AI18" s="26" t="s">
        <v>432</v>
      </c>
      <c r="AJ18" s="26" t="s">
        <v>432</v>
      </c>
      <c r="AK18" s="26" t="s">
        <v>432</v>
      </c>
      <c r="AL18" s="49" t="s">
        <v>49</v>
      </c>
    </row>
    <row r="19" spans="1:38" s="2" customFormat="1" ht="26.25" customHeight="1" thickBot="1" x14ac:dyDescent="0.3">
      <c r="A19" s="70" t="s">
        <v>53</v>
      </c>
      <c r="B19" s="70" t="s">
        <v>62</v>
      </c>
      <c r="C19" s="71" t="s">
        <v>63</v>
      </c>
      <c r="D19" s="72"/>
      <c r="E19" s="6">
        <v>1.3228999999999999E-2</v>
      </c>
      <c r="F19" s="6">
        <v>8.8099999999999995E-4</v>
      </c>
      <c r="G19" s="6">
        <v>3.0669999999999998E-3</v>
      </c>
      <c r="H19" s="6">
        <v>6.3999999999999997E-5</v>
      </c>
      <c r="I19" s="6">
        <v>1.2799999999999999E-4</v>
      </c>
      <c r="J19" s="6">
        <v>1.4100000000000001E-4</v>
      </c>
      <c r="K19" s="6">
        <v>1.7100000000000001E-4</v>
      </c>
      <c r="L19" s="6">
        <v>5.3999999999999998E-5</v>
      </c>
      <c r="M19" s="6">
        <v>2.4599999999999999E-3</v>
      </c>
      <c r="N19" s="6">
        <v>7.1900000000000002E-4</v>
      </c>
      <c r="O19" s="6">
        <v>6.4099999999999997E-4</v>
      </c>
      <c r="P19" s="6">
        <v>2.5999999999999998E-5</v>
      </c>
      <c r="Q19" s="6">
        <v>1.8029999999999999E-3</v>
      </c>
      <c r="R19" s="6">
        <v>7.9900000000000001E-4</v>
      </c>
      <c r="S19" s="6">
        <v>3.6699999999999998E-4</v>
      </c>
      <c r="T19" s="6">
        <v>1.1178E-2</v>
      </c>
      <c r="U19" s="6">
        <v>1.9999999999999999E-6</v>
      </c>
      <c r="V19" s="6">
        <v>3.6000000000000002E-4</v>
      </c>
      <c r="W19" s="6">
        <v>5.0900000000000001E-4</v>
      </c>
      <c r="X19" s="6">
        <v>2.6400000000000002E-4</v>
      </c>
      <c r="Y19" s="6">
        <v>3.0400000000000002E-4</v>
      </c>
      <c r="Z19" s="6">
        <v>2.0000000000000001E-4</v>
      </c>
      <c r="AA19" s="6">
        <v>1.0399999999999999E-4</v>
      </c>
      <c r="AB19" s="6">
        <v>8.7100000000000003E-4</v>
      </c>
      <c r="AC19" s="6" t="s">
        <v>432</v>
      </c>
      <c r="AD19" s="6" t="s">
        <v>432</v>
      </c>
      <c r="AE19" s="60"/>
      <c r="AF19" s="26">
        <v>39.92</v>
      </c>
      <c r="AG19" s="26" t="s">
        <v>432</v>
      </c>
      <c r="AH19" s="26">
        <v>216.16</v>
      </c>
      <c r="AI19" s="26">
        <v>2.62</v>
      </c>
      <c r="AJ19" s="26" t="s">
        <v>432</v>
      </c>
      <c r="AK19" s="26" t="s">
        <v>432</v>
      </c>
      <c r="AL19" s="49" t="s">
        <v>49</v>
      </c>
    </row>
    <row r="20" spans="1:38" s="2" customFormat="1" ht="26.25" customHeight="1" thickBot="1" x14ac:dyDescent="0.3">
      <c r="A20" s="70" t="s">
        <v>53</v>
      </c>
      <c r="B20" s="70" t="s">
        <v>64</v>
      </c>
      <c r="C20" s="71" t="s">
        <v>65</v>
      </c>
      <c r="D20" s="72"/>
      <c r="E20" s="6">
        <v>4.4762000000000003E-2</v>
      </c>
      <c r="F20" s="6">
        <v>3.3630000000000001E-3</v>
      </c>
      <c r="G20" s="6">
        <v>2.709E-3</v>
      </c>
      <c r="H20" s="6">
        <v>3.1700000000000001E-4</v>
      </c>
      <c r="I20" s="6">
        <v>9.3400000000000004E-4</v>
      </c>
      <c r="J20" s="6">
        <v>1.2310000000000001E-3</v>
      </c>
      <c r="K20" s="6">
        <v>1.4419999999999999E-3</v>
      </c>
      <c r="L20" s="6">
        <v>1.3799999999999999E-4</v>
      </c>
      <c r="M20" s="6">
        <v>8.2400000000000008E-3</v>
      </c>
      <c r="N20" s="6">
        <v>3.6900000000000002E-4</v>
      </c>
      <c r="O20" s="6">
        <v>2.4699999999999999E-4</v>
      </c>
      <c r="P20" s="6">
        <v>1.1900000000000001E-4</v>
      </c>
      <c r="Q20" s="6">
        <v>5.4799999999999998E-4</v>
      </c>
      <c r="R20" s="6">
        <v>3.5799999999999997E-4</v>
      </c>
      <c r="S20" s="6">
        <v>2.6699999999999998E-4</v>
      </c>
      <c r="T20" s="6">
        <v>2.774E-3</v>
      </c>
      <c r="U20" s="6">
        <v>2.5999999999999998E-5</v>
      </c>
      <c r="V20" s="6">
        <v>1.5447000000000001E-2</v>
      </c>
      <c r="W20" s="6">
        <v>3.5990000000000002E-3</v>
      </c>
      <c r="X20" s="6">
        <v>3.6299999999999999E-4</v>
      </c>
      <c r="Y20" s="6">
        <v>5.53E-4</v>
      </c>
      <c r="Z20" s="6">
        <v>1.9799999999999999E-4</v>
      </c>
      <c r="AA20" s="6">
        <v>1.45E-4</v>
      </c>
      <c r="AB20" s="6">
        <v>1.2589999999999999E-3</v>
      </c>
      <c r="AC20" s="6">
        <v>1.4999999999999999E-4</v>
      </c>
      <c r="AD20" s="6">
        <v>2.3999999999999998E-7</v>
      </c>
      <c r="AE20" s="60"/>
      <c r="AF20" s="26">
        <v>9.4600000000000009</v>
      </c>
      <c r="AG20" s="26" t="s">
        <v>432</v>
      </c>
      <c r="AH20" s="26">
        <v>1007.16</v>
      </c>
      <c r="AI20" s="26">
        <v>31.63</v>
      </c>
      <c r="AJ20" s="26" t="s">
        <v>432</v>
      </c>
      <c r="AK20" s="26" t="s">
        <v>432</v>
      </c>
      <c r="AL20" s="49" t="s">
        <v>49</v>
      </c>
    </row>
    <row r="21" spans="1:38" s="2" customFormat="1" ht="26.25" customHeight="1" thickBot="1" x14ac:dyDescent="0.3">
      <c r="A21" s="70" t="s">
        <v>53</v>
      </c>
      <c r="B21" s="70" t="s">
        <v>66</v>
      </c>
      <c r="C21" s="71" t="s">
        <v>67</v>
      </c>
      <c r="D21" s="72"/>
      <c r="E21" s="6">
        <v>8.6596000000000006E-2</v>
      </c>
      <c r="F21" s="6">
        <v>6.0239999999999998E-3</v>
      </c>
      <c r="G21" s="6">
        <v>7.3917999999999998E-2</v>
      </c>
      <c r="H21" s="6">
        <v>3.86E-4</v>
      </c>
      <c r="I21" s="6">
        <v>1.591E-3</v>
      </c>
      <c r="J21" s="6">
        <v>2.0070000000000001E-3</v>
      </c>
      <c r="K21" s="6">
        <v>2.7490000000000001E-3</v>
      </c>
      <c r="L21" s="6">
        <v>3.5E-4</v>
      </c>
      <c r="M21" s="6">
        <v>1.3717E-2</v>
      </c>
      <c r="N21" s="6">
        <v>4.5490000000000001E-3</v>
      </c>
      <c r="O21" s="6">
        <v>2.434E-3</v>
      </c>
      <c r="P21" s="6">
        <v>1.55E-4</v>
      </c>
      <c r="Q21" s="6">
        <v>1.3375E-2</v>
      </c>
      <c r="R21" s="6">
        <v>6.0850000000000001E-3</v>
      </c>
      <c r="S21" s="6">
        <v>2.4949999999999998E-3</v>
      </c>
      <c r="T21" s="6">
        <v>7.3721999999999996E-2</v>
      </c>
      <c r="U21" s="6">
        <v>2.4000000000000001E-5</v>
      </c>
      <c r="V21" s="6">
        <v>1.4581E-2</v>
      </c>
      <c r="W21" s="6">
        <v>5.9540000000000001E-3</v>
      </c>
      <c r="X21" s="6">
        <v>1.5299999999999999E-3</v>
      </c>
      <c r="Y21" s="6">
        <v>1.9719999999999998E-3</v>
      </c>
      <c r="Z21" s="6">
        <v>1.126E-3</v>
      </c>
      <c r="AA21" s="6">
        <v>6.78E-4</v>
      </c>
      <c r="AB21" s="6">
        <v>5.306E-3</v>
      </c>
      <c r="AC21" s="6">
        <v>1.21E-4</v>
      </c>
      <c r="AD21" s="6">
        <v>1.9000000000000001E-7</v>
      </c>
      <c r="AE21" s="60"/>
      <c r="AF21" s="26">
        <v>297.42</v>
      </c>
      <c r="AG21" s="26" t="s">
        <v>432</v>
      </c>
      <c r="AH21" s="26">
        <v>1087.4000000000001</v>
      </c>
      <c r="AI21" s="26">
        <v>58.790000000000006</v>
      </c>
      <c r="AJ21" s="26" t="s">
        <v>432</v>
      </c>
      <c r="AK21" s="26" t="s">
        <v>432</v>
      </c>
      <c r="AL21" s="49" t="s">
        <v>49</v>
      </c>
    </row>
    <row r="22" spans="1:38" s="2" customFormat="1" ht="26.25" customHeight="1" thickBot="1" x14ac:dyDescent="0.3">
      <c r="A22" s="70" t="s">
        <v>53</v>
      </c>
      <c r="B22" s="74" t="s">
        <v>68</v>
      </c>
      <c r="C22" s="71" t="s">
        <v>69</v>
      </c>
      <c r="D22" s="72"/>
      <c r="E22" s="6">
        <v>7.7488000000000001E-2</v>
      </c>
      <c r="F22" s="6">
        <v>9.953E-3</v>
      </c>
      <c r="G22" s="6">
        <v>0.110378</v>
      </c>
      <c r="H22" s="6">
        <v>1.4300000000000001E-3</v>
      </c>
      <c r="I22" s="6">
        <v>5.2449999999999997E-3</v>
      </c>
      <c r="J22" s="6">
        <v>5.7600000000000004E-3</v>
      </c>
      <c r="K22" s="6">
        <v>6.9389999999999999E-3</v>
      </c>
      <c r="L22" s="6">
        <v>1.042E-3</v>
      </c>
      <c r="M22" s="6">
        <v>3.1628000000000003E-2</v>
      </c>
      <c r="N22" s="6">
        <v>5.8529999999999997E-3</v>
      </c>
      <c r="O22" s="6">
        <v>1.176E-3</v>
      </c>
      <c r="P22" s="6">
        <v>1.83E-4</v>
      </c>
      <c r="Q22" s="6">
        <v>1.3738E-2</v>
      </c>
      <c r="R22" s="6">
        <v>6.9459999999999999E-3</v>
      </c>
      <c r="S22" s="6">
        <v>2.4269999999999999E-3</v>
      </c>
      <c r="T22" s="6">
        <v>6.5840999999999997E-2</v>
      </c>
      <c r="U22" s="6">
        <v>4.0000000000000003E-5</v>
      </c>
      <c r="V22" s="6">
        <v>2.0081000000000002E-2</v>
      </c>
      <c r="W22" s="6">
        <v>1.0704999999999999E-2</v>
      </c>
      <c r="X22" s="6">
        <v>1.6850000000000001E-3</v>
      </c>
      <c r="Y22" s="6">
        <v>2.4030000000000002E-3</v>
      </c>
      <c r="Z22" s="6">
        <v>1.0629999999999999E-3</v>
      </c>
      <c r="AA22" s="6">
        <v>8.2200000000000003E-4</v>
      </c>
      <c r="AB22" s="6">
        <v>5.973E-3</v>
      </c>
      <c r="AC22" s="6">
        <v>1.6200000000000001E-4</v>
      </c>
      <c r="AD22" s="6">
        <v>1.273E-3</v>
      </c>
      <c r="AE22" s="60"/>
      <c r="AF22" s="26">
        <v>305.52</v>
      </c>
      <c r="AG22" s="26">
        <v>7.48</v>
      </c>
      <c r="AH22" s="26">
        <v>822.11</v>
      </c>
      <c r="AI22" s="26">
        <v>31.41</v>
      </c>
      <c r="AJ22" s="26" t="s">
        <v>432</v>
      </c>
      <c r="AK22" s="26" t="s">
        <v>432</v>
      </c>
      <c r="AL22" s="49" t="s">
        <v>49</v>
      </c>
    </row>
    <row r="23" spans="1:38" s="2" customFormat="1" ht="26.25" customHeight="1" thickBot="1" x14ac:dyDescent="0.3">
      <c r="A23" s="70" t="s">
        <v>70</v>
      </c>
      <c r="B23" s="74" t="s">
        <v>393</v>
      </c>
      <c r="C23" s="71" t="s">
        <v>389</v>
      </c>
      <c r="D23" s="117"/>
      <c r="E23" s="6">
        <v>0.12843599999999999</v>
      </c>
      <c r="F23" s="6">
        <v>2.0902E-2</v>
      </c>
      <c r="G23" s="6">
        <v>2.32E-4</v>
      </c>
      <c r="H23" s="6">
        <v>9.0000000000000006E-5</v>
      </c>
      <c r="I23" s="6">
        <v>5.5449999999999996E-3</v>
      </c>
      <c r="J23" s="6">
        <v>5.5449999999999996E-3</v>
      </c>
      <c r="K23" s="6">
        <v>5.5449999999999996E-3</v>
      </c>
      <c r="L23" s="6">
        <v>4.1330000000000004E-3</v>
      </c>
      <c r="M23" s="6">
        <v>0.55254199999999998</v>
      </c>
      <c r="N23" s="6">
        <v>3.0149999999999995E-3</v>
      </c>
      <c r="O23" s="6">
        <v>1.1600000000000001E-4</v>
      </c>
      <c r="P23" s="6" t="s">
        <v>431</v>
      </c>
      <c r="Q23" s="6" t="s">
        <v>431</v>
      </c>
      <c r="R23" s="6">
        <v>5.8000000000000011E-4</v>
      </c>
      <c r="S23" s="6">
        <v>1.9720000000000005E-2</v>
      </c>
      <c r="T23" s="6">
        <v>8.1200000000000033E-4</v>
      </c>
      <c r="U23" s="6">
        <v>1.1600000000000001E-4</v>
      </c>
      <c r="V23" s="6">
        <v>1.1600000000000001E-2</v>
      </c>
      <c r="W23" s="6" t="s">
        <v>431</v>
      </c>
      <c r="X23" s="6">
        <v>3.5400000000000004E-4</v>
      </c>
      <c r="Y23" s="6">
        <v>5.7400000000000018E-4</v>
      </c>
      <c r="Z23" s="6" t="s">
        <v>431</v>
      </c>
      <c r="AA23" s="6" t="s">
        <v>431</v>
      </c>
      <c r="AB23" s="6">
        <v>9.2800000000000011E-4</v>
      </c>
      <c r="AC23" s="6" t="s">
        <v>432</v>
      </c>
      <c r="AD23" s="6" t="s">
        <v>432</v>
      </c>
      <c r="AE23" s="60"/>
      <c r="AF23" s="26">
        <v>491.69999999999993</v>
      </c>
      <c r="AG23" s="26" t="s">
        <v>432</v>
      </c>
      <c r="AH23" s="26" t="s">
        <v>432</v>
      </c>
      <c r="AI23" s="26" t="s">
        <v>432</v>
      </c>
      <c r="AJ23" s="26" t="s">
        <v>432</v>
      </c>
      <c r="AK23" s="26" t="s">
        <v>432</v>
      </c>
      <c r="AL23" s="49" t="s">
        <v>49</v>
      </c>
    </row>
    <row r="24" spans="1:38" s="2" customFormat="1" ht="26.25" customHeight="1" thickBot="1" x14ac:dyDescent="0.3">
      <c r="A24" s="75" t="s">
        <v>53</v>
      </c>
      <c r="B24" s="74" t="s">
        <v>71</v>
      </c>
      <c r="C24" s="71" t="s">
        <v>72</v>
      </c>
      <c r="D24" s="72"/>
      <c r="E24" s="6">
        <v>0.13128999999999999</v>
      </c>
      <c r="F24" s="6">
        <v>2.3682999999999999E-2</v>
      </c>
      <c r="G24" s="6">
        <v>0.105694</v>
      </c>
      <c r="H24" s="6">
        <v>9.1699999999999995E-4</v>
      </c>
      <c r="I24" s="6">
        <v>1.1098E-2</v>
      </c>
      <c r="J24" s="6">
        <v>1.4532E-2</v>
      </c>
      <c r="K24" s="6">
        <v>1.7718999999999999E-2</v>
      </c>
      <c r="L24" s="6">
        <v>2.1099999999999999E-3</v>
      </c>
      <c r="M24" s="6">
        <v>4.4852000000000003E-2</v>
      </c>
      <c r="N24" s="6">
        <v>8.3040000000000006E-3</v>
      </c>
      <c r="O24" s="6">
        <v>4.1830000000000001E-3</v>
      </c>
      <c r="P24" s="6">
        <v>3.3300000000000002E-4</v>
      </c>
      <c r="Q24" s="6">
        <v>1.8454000000000002E-2</v>
      </c>
      <c r="R24" s="6">
        <v>1.0146000000000001E-2</v>
      </c>
      <c r="S24" s="6">
        <v>5.2940000000000001E-3</v>
      </c>
      <c r="T24" s="6">
        <v>4.6540000000000002E-3</v>
      </c>
      <c r="U24" s="6">
        <v>1.84E-4</v>
      </c>
      <c r="V24" s="6">
        <v>0.180449</v>
      </c>
      <c r="W24" s="6">
        <v>3.9248999999999999E-2</v>
      </c>
      <c r="X24" s="6">
        <v>5.195E-3</v>
      </c>
      <c r="Y24" s="6">
        <v>7.685E-3</v>
      </c>
      <c r="Z24" s="6">
        <v>3.0860000000000002E-3</v>
      </c>
      <c r="AA24" s="6">
        <v>2.1740000000000002E-3</v>
      </c>
      <c r="AB24" s="6">
        <v>1.8141000000000001E-2</v>
      </c>
      <c r="AC24" s="6">
        <v>1.7329999999999999E-3</v>
      </c>
      <c r="AD24" s="6">
        <v>3.0000000000000001E-6</v>
      </c>
      <c r="AE24" s="60"/>
      <c r="AF24" s="26">
        <v>410.20000000000005</v>
      </c>
      <c r="AG24" s="26" t="s">
        <v>432</v>
      </c>
      <c r="AH24" s="26">
        <v>975</v>
      </c>
      <c r="AI24" s="26">
        <v>346.59</v>
      </c>
      <c r="AJ24" s="26" t="s">
        <v>432</v>
      </c>
      <c r="AK24" s="26" t="s">
        <v>432</v>
      </c>
      <c r="AL24" s="49" t="s">
        <v>49</v>
      </c>
    </row>
    <row r="25" spans="1:38" s="2" customFormat="1" ht="26.25" customHeight="1" thickBot="1" x14ac:dyDescent="0.3">
      <c r="A25" s="70" t="s">
        <v>73</v>
      </c>
      <c r="B25" s="74" t="s">
        <v>74</v>
      </c>
      <c r="C25" s="76" t="s">
        <v>75</v>
      </c>
      <c r="D25" s="72"/>
      <c r="E25" s="6">
        <v>4.7522000000000002E-2</v>
      </c>
      <c r="F25" s="6">
        <v>7.502E-3</v>
      </c>
      <c r="G25" s="6">
        <v>4.0049999999999999E-3</v>
      </c>
      <c r="H25" s="6" t="s">
        <v>431</v>
      </c>
      <c r="I25" s="6">
        <v>3.0699999999999998E-4</v>
      </c>
      <c r="J25" s="6">
        <v>3.0699999999999998E-4</v>
      </c>
      <c r="K25" s="6">
        <v>3.0699999999999998E-4</v>
      </c>
      <c r="L25" s="6">
        <v>1.47E-4</v>
      </c>
      <c r="M25" s="6">
        <v>9.5397999999999997E-2</v>
      </c>
      <c r="N25" s="6" t="s">
        <v>431</v>
      </c>
      <c r="O25" s="6" t="s">
        <v>431</v>
      </c>
      <c r="P25" s="6" t="s">
        <v>431</v>
      </c>
      <c r="Q25" s="6" t="s">
        <v>431</v>
      </c>
      <c r="R25" s="6" t="s">
        <v>431</v>
      </c>
      <c r="S25" s="6" t="s">
        <v>431</v>
      </c>
      <c r="T25" s="6" t="s">
        <v>431</v>
      </c>
      <c r="U25" s="6" t="s">
        <v>431</v>
      </c>
      <c r="V25" s="6" t="s">
        <v>431</v>
      </c>
      <c r="W25" s="6" t="s">
        <v>431</v>
      </c>
      <c r="X25" s="6" t="s">
        <v>431</v>
      </c>
      <c r="Y25" s="6" t="s">
        <v>431</v>
      </c>
      <c r="Z25" s="6" t="s">
        <v>431</v>
      </c>
      <c r="AA25" s="6" t="s">
        <v>431</v>
      </c>
      <c r="AB25" s="6" t="s">
        <v>431</v>
      </c>
      <c r="AC25" s="6" t="s">
        <v>432</v>
      </c>
      <c r="AD25" s="6" t="s">
        <v>432</v>
      </c>
      <c r="AE25" s="60"/>
      <c r="AF25" s="26">
        <v>180.38333399999999</v>
      </c>
      <c r="AG25" s="26" t="s">
        <v>432</v>
      </c>
      <c r="AH25" s="26" t="s">
        <v>432</v>
      </c>
      <c r="AI25" s="26" t="s">
        <v>432</v>
      </c>
      <c r="AJ25" s="26" t="s">
        <v>432</v>
      </c>
      <c r="AK25" s="26" t="s">
        <v>432</v>
      </c>
      <c r="AL25" s="49" t="s">
        <v>49</v>
      </c>
    </row>
    <row r="26" spans="1:38" s="2" customFormat="1" ht="26.25" customHeight="1" thickBot="1" x14ac:dyDescent="0.3">
      <c r="A26" s="70" t="s">
        <v>73</v>
      </c>
      <c r="B26" s="70" t="s">
        <v>76</v>
      </c>
      <c r="C26" s="71" t="s">
        <v>77</v>
      </c>
      <c r="D26" s="72"/>
      <c r="E26" s="6">
        <v>3.7109999999999999E-3</v>
      </c>
      <c r="F26" s="6">
        <v>2.6940000000000002E-3</v>
      </c>
      <c r="G26" s="6">
        <v>4.8099999999999998E-4</v>
      </c>
      <c r="H26" s="6" t="s">
        <v>431</v>
      </c>
      <c r="I26" s="6">
        <v>1.4E-5</v>
      </c>
      <c r="J26" s="6">
        <v>1.4E-5</v>
      </c>
      <c r="K26" s="6">
        <v>1.4E-5</v>
      </c>
      <c r="L26" s="6">
        <v>6.0000000000000002E-6</v>
      </c>
      <c r="M26" s="6">
        <v>3.7567000000000003E-2</v>
      </c>
      <c r="N26" s="6" t="s">
        <v>431</v>
      </c>
      <c r="O26" s="6" t="s">
        <v>431</v>
      </c>
      <c r="P26" s="6" t="s">
        <v>431</v>
      </c>
      <c r="Q26" s="6" t="s">
        <v>431</v>
      </c>
      <c r="R26" s="6" t="s">
        <v>431</v>
      </c>
      <c r="S26" s="6" t="s">
        <v>431</v>
      </c>
      <c r="T26" s="6" t="s">
        <v>431</v>
      </c>
      <c r="U26" s="6" t="s">
        <v>431</v>
      </c>
      <c r="V26" s="6" t="s">
        <v>431</v>
      </c>
      <c r="W26" s="6" t="s">
        <v>431</v>
      </c>
      <c r="X26" s="6" t="s">
        <v>431</v>
      </c>
      <c r="Y26" s="6" t="s">
        <v>431</v>
      </c>
      <c r="Z26" s="6" t="s">
        <v>431</v>
      </c>
      <c r="AA26" s="6" t="s">
        <v>431</v>
      </c>
      <c r="AB26" s="6" t="s">
        <v>431</v>
      </c>
      <c r="AC26" s="6" t="s">
        <v>432</v>
      </c>
      <c r="AD26" s="6" t="s">
        <v>432</v>
      </c>
      <c r="AE26" s="60"/>
      <c r="AF26" s="26">
        <v>22.136759000000001</v>
      </c>
      <c r="AG26" s="26" t="s">
        <v>432</v>
      </c>
      <c r="AH26" s="26" t="s">
        <v>432</v>
      </c>
      <c r="AI26" s="26" t="s">
        <v>432</v>
      </c>
      <c r="AJ26" s="26" t="s">
        <v>432</v>
      </c>
      <c r="AK26" s="26" t="s">
        <v>432</v>
      </c>
      <c r="AL26" s="49" t="s">
        <v>49</v>
      </c>
    </row>
    <row r="27" spans="1:38" s="2" customFormat="1" ht="26.25" customHeight="1" thickBot="1" x14ac:dyDescent="0.3">
      <c r="A27" s="70" t="s">
        <v>78</v>
      </c>
      <c r="B27" s="70" t="s">
        <v>79</v>
      </c>
      <c r="C27" s="71" t="s">
        <v>80</v>
      </c>
      <c r="D27" s="72"/>
      <c r="E27" s="6">
        <v>2.6993659999999999</v>
      </c>
      <c r="F27" s="6">
        <v>1.0178160000000001</v>
      </c>
      <c r="G27" s="6">
        <v>4.0340000000000003E-3</v>
      </c>
      <c r="H27" s="6">
        <v>8.2282999999999995E-2</v>
      </c>
      <c r="I27" s="6">
        <v>0.111653</v>
      </c>
      <c r="J27" s="6">
        <v>0.111653</v>
      </c>
      <c r="K27" s="6">
        <v>0.111653</v>
      </c>
      <c r="L27" s="6">
        <v>9.0067999999999995E-2</v>
      </c>
      <c r="M27" s="6">
        <v>6.3411819999999999</v>
      </c>
      <c r="N27" s="6">
        <v>4.37E-4</v>
      </c>
      <c r="O27" s="6">
        <v>5.1E-5</v>
      </c>
      <c r="P27" s="6">
        <v>3.1250000000000002E-3</v>
      </c>
      <c r="Q27" s="6">
        <v>8.3999999999999995E-5</v>
      </c>
      <c r="R27" s="6">
        <v>3.614E-3</v>
      </c>
      <c r="S27" s="6">
        <v>2.4740000000000001E-3</v>
      </c>
      <c r="T27" s="6">
        <v>4.7800000000000002E-4</v>
      </c>
      <c r="U27" s="6">
        <v>6.6000000000000005E-5</v>
      </c>
      <c r="V27" s="6">
        <v>1.1245E-2</v>
      </c>
      <c r="W27" s="6">
        <v>0.16679099999999999</v>
      </c>
      <c r="X27" s="6">
        <v>8.397E-3</v>
      </c>
      <c r="Y27" s="6">
        <v>9.7280000000000005E-3</v>
      </c>
      <c r="Z27" s="6">
        <v>7.208E-3</v>
      </c>
      <c r="AA27" s="6">
        <v>8.6289999999999995E-3</v>
      </c>
      <c r="AB27" s="6">
        <v>3.3961999999999999E-2</v>
      </c>
      <c r="AC27" s="6">
        <v>1.6699999999999999E-4</v>
      </c>
      <c r="AD27" s="6">
        <v>3.3000000000000003E-5</v>
      </c>
      <c r="AE27" s="60"/>
      <c r="AF27" s="26">
        <v>19535.977252000001</v>
      </c>
      <c r="AG27" s="26" t="s">
        <v>432</v>
      </c>
      <c r="AH27" s="26">
        <v>223.84511800000001</v>
      </c>
      <c r="AI27" s="26">
        <v>1048.617283</v>
      </c>
      <c r="AJ27" s="26" t="s">
        <v>432</v>
      </c>
      <c r="AK27" s="26" t="s">
        <v>432</v>
      </c>
      <c r="AL27" s="49" t="s">
        <v>49</v>
      </c>
    </row>
    <row r="28" spans="1:38" s="2" customFormat="1" ht="26.25" customHeight="1" thickBot="1" x14ac:dyDescent="0.3">
      <c r="A28" s="70" t="s">
        <v>78</v>
      </c>
      <c r="B28" s="70" t="s">
        <v>81</v>
      </c>
      <c r="C28" s="71" t="s">
        <v>82</v>
      </c>
      <c r="D28" s="72"/>
      <c r="E28" s="6">
        <v>1.1179920000000001</v>
      </c>
      <c r="F28" s="6">
        <v>5.8513000000000003E-2</v>
      </c>
      <c r="G28" s="6">
        <v>9.3700000000000001E-4</v>
      </c>
      <c r="H28" s="6">
        <v>6.509E-3</v>
      </c>
      <c r="I28" s="6">
        <v>2.4708000000000001E-2</v>
      </c>
      <c r="J28" s="6">
        <v>2.4708000000000001E-2</v>
      </c>
      <c r="K28" s="6">
        <v>2.4708000000000001E-2</v>
      </c>
      <c r="L28" s="6">
        <v>1.9708E-2</v>
      </c>
      <c r="M28" s="6">
        <v>0.48281000000000002</v>
      </c>
      <c r="N28" s="6">
        <v>6.0000000000000002E-5</v>
      </c>
      <c r="O28" s="6">
        <v>6.0000000000000002E-6</v>
      </c>
      <c r="P28" s="6">
        <v>5.7499999999999999E-4</v>
      </c>
      <c r="Q28" s="6">
        <v>1.2E-5</v>
      </c>
      <c r="R28" s="6">
        <v>8.6700000000000004E-4</v>
      </c>
      <c r="S28" s="6">
        <v>5.8299999999999997E-4</v>
      </c>
      <c r="T28" s="6">
        <v>3.6000000000000001E-5</v>
      </c>
      <c r="U28" s="6">
        <v>1.1E-5</v>
      </c>
      <c r="V28" s="6">
        <v>1.9759999999999999E-3</v>
      </c>
      <c r="W28" s="6">
        <v>2.393E-2</v>
      </c>
      <c r="X28" s="6">
        <v>2.297E-3</v>
      </c>
      <c r="Y28" s="6">
        <v>2.5820000000000001E-3</v>
      </c>
      <c r="Z28" s="6">
        <v>2.016E-3</v>
      </c>
      <c r="AA28" s="6">
        <v>2.1580000000000002E-3</v>
      </c>
      <c r="AB28" s="6">
        <v>9.0519999999999993E-3</v>
      </c>
      <c r="AC28" s="6">
        <v>2.4000000000000001E-5</v>
      </c>
      <c r="AD28" s="6">
        <v>5.0000000000000004E-6</v>
      </c>
      <c r="AE28" s="60"/>
      <c r="AF28" s="26">
        <v>4084.0521600000002</v>
      </c>
      <c r="AG28" s="26" t="s">
        <v>432</v>
      </c>
      <c r="AH28" s="26" t="s">
        <v>432</v>
      </c>
      <c r="AI28" s="26">
        <v>300.94641799999999</v>
      </c>
      <c r="AJ28" s="26" t="s">
        <v>432</v>
      </c>
      <c r="AK28" s="26" t="s">
        <v>432</v>
      </c>
      <c r="AL28" s="49" t="s">
        <v>49</v>
      </c>
    </row>
    <row r="29" spans="1:38" s="2" customFormat="1" ht="26.25" customHeight="1" thickBot="1" x14ac:dyDescent="0.3">
      <c r="A29" s="70" t="s">
        <v>78</v>
      </c>
      <c r="B29" s="70" t="s">
        <v>83</v>
      </c>
      <c r="C29" s="71" t="s">
        <v>84</v>
      </c>
      <c r="D29" s="72"/>
      <c r="E29" s="6">
        <v>2.468343</v>
      </c>
      <c r="F29" s="6">
        <v>7.3236999999999997E-2</v>
      </c>
      <c r="G29" s="6">
        <v>1.678E-3</v>
      </c>
      <c r="H29" s="6">
        <v>6.365E-3</v>
      </c>
      <c r="I29" s="6">
        <v>3.4304000000000001E-2</v>
      </c>
      <c r="J29" s="6">
        <v>3.4304000000000001E-2</v>
      </c>
      <c r="K29" s="6">
        <v>3.4304000000000001E-2</v>
      </c>
      <c r="L29" s="6">
        <v>2.2710000000000001E-2</v>
      </c>
      <c r="M29" s="6">
        <v>0.67703400000000002</v>
      </c>
      <c r="N29" s="6">
        <v>9.2999999999999997E-5</v>
      </c>
      <c r="O29" s="6">
        <v>9.0000000000000002E-6</v>
      </c>
      <c r="P29" s="6">
        <v>9.7599999999999998E-4</v>
      </c>
      <c r="Q29" s="6">
        <v>1.8E-5</v>
      </c>
      <c r="R29" s="6">
        <v>1.562E-3</v>
      </c>
      <c r="S29" s="6">
        <v>1.0480000000000001E-3</v>
      </c>
      <c r="T29" s="6">
        <v>3.8000000000000002E-5</v>
      </c>
      <c r="U29" s="6">
        <v>1.8E-5</v>
      </c>
      <c r="V29" s="6">
        <v>3.3180000000000002E-3</v>
      </c>
      <c r="W29" s="6">
        <v>2.5256000000000001E-2</v>
      </c>
      <c r="X29" s="6">
        <v>8.1499999999999997E-4</v>
      </c>
      <c r="Y29" s="6">
        <v>4.9370000000000004E-3</v>
      </c>
      <c r="Z29" s="6">
        <v>5.5170000000000002E-3</v>
      </c>
      <c r="AA29" s="6">
        <v>1.268E-3</v>
      </c>
      <c r="AB29" s="6">
        <v>1.2537E-2</v>
      </c>
      <c r="AC29" s="6">
        <v>1.9000000000000001E-5</v>
      </c>
      <c r="AD29" s="6">
        <v>3.9999999999999998E-6</v>
      </c>
      <c r="AE29" s="60"/>
      <c r="AF29" s="26">
        <v>7190.8832160000002</v>
      </c>
      <c r="AG29" s="26" t="s">
        <v>432</v>
      </c>
      <c r="AH29" s="26">
        <v>496.11488200000002</v>
      </c>
      <c r="AI29" s="26">
        <v>558.81070699999998</v>
      </c>
      <c r="AJ29" s="26" t="s">
        <v>432</v>
      </c>
      <c r="AK29" s="26" t="s">
        <v>432</v>
      </c>
      <c r="AL29" s="49" t="s">
        <v>49</v>
      </c>
    </row>
    <row r="30" spans="1:38" s="2" customFormat="1" ht="26.25" customHeight="1" thickBot="1" x14ac:dyDescent="0.3">
      <c r="A30" s="70" t="s">
        <v>78</v>
      </c>
      <c r="B30" s="70" t="s">
        <v>85</v>
      </c>
      <c r="C30" s="71" t="s">
        <v>86</v>
      </c>
      <c r="D30" s="72"/>
      <c r="E30" s="6">
        <v>1.1771E-2</v>
      </c>
      <c r="F30" s="6">
        <v>4.9112000000000003E-2</v>
      </c>
      <c r="G30" s="6">
        <v>2.3E-5</v>
      </c>
      <c r="H30" s="6">
        <v>1.5300000000000001E-4</v>
      </c>
      <c r="I30" s="6">
        <v>7.5600000000000005E-4</v>
      </c>
      <c r="J30" s="6">
        <v>7.5600000000000005E-4</v>
      </c>
      <c r="K30" s="6">
        <v>7.5600000000000005E-4</v>
      </c>
      <c r="L30" s="6">
        <v>1.3999999999999999E-4</v>
      </c>
      <c r="M30" s="6">
        <v>0.407663</v>
      </c>
      <c r="N30" s="6">
        <v>5.0000000000000004E-6</v>
      </c>
      <c r="O30" s="6">
        <v>9.9999999999999995E-7</v>
      </c>
      <c r="P30" s="6">
        <v>2.6999999999999999E-5</v>
      </c>
      <c r="Q30" s="6">
        <v>9.9999999999999995E-7</v>
      </c>
      <c r="R30" s="6">
        <v>1.9000000000000001E-5</v>
      </c>
      <c r="S30" s="6">
        <v>1.4E-5</v>
      </c>
      <c r="T30" s="6">
        <v>6.9999999999999999E-6</v>
      </c>
      <c r="U30" s="6">
        <v>9.9999999999999995E-7</v>
      </c>
      <c r="V30" s="6">
        <v>1.01E-4</v>
      </c>
      <c r="W30" s="6">
        <v>1.183E-3</v>
      </c>
      <c r="X30" s="6">
        <v>2.5999999999999998E-5</v>
      </c>
      <c r="Y30" s="6">
        <v>3.4E-5</v>
      </c>
      <c r="Z30" s="6">
        <v>2.0000000000000002E-5</v>
      </c>
      <c r="AA30" s="6">
        <v>3.8000000000000002E-5</v>
      </c>
      <c r="AB30" s="6">
        <v>1.17E-4</v>
      </c>
      <c r="AC30" s="6">
        <v>9.9999999999999995E-7</v>
      </c>
      <c r="AD30" s="6">
        <v>9.9999999999999995E-7</v>
      </c>
      <c r="AE30" s="60"/>
      <c r="AF30" s="26">
        <v>129.93258399999999</v>
      </c>
      <c r="AG30" s="26" t="s">
        <v>432</v>
      </c>
      <c r="AH30" s="26" t="s">
        <v>432</v>
      </c>
      <c r="AI30" s="26">
        <v>2.7797320000000001</v>
      </c>
      <c r="AJ30" s="26" t="s">
        <v>432</v>
      </c>
      <c r="AK30" s="26" t="s">
        <v>432</v>
      </c>
      <c r="AL30" s="49" t="s">
        <v>49</v>
      </c>
    </row>
    <row r="31" spans="1:38" s="2" customFormat="1" ht="26.25" customHeight="1" thickBot="1" x14ac:dyDescent="0.3">
      <c r="A31" s="70" t="s">
        <v>78</v>
      </c>
      <c r="B31" s="70" t="s">
        <v>87</v>
      </c>
      <c r="C31" s="71" t="s">
        <v>88</v>
      </c>
      <c r="D31" s="72"/>
      <c r="E31" s="6" t="s">
        <v>432</v>
      </c>
      <c r="F31" s="6">
        <v>0.24143800000000001</v>
      </c>
      <c r="G31" s="6" t="s">
        <v>432</v>
      </c>
      <c r="H31" s="6" t="s">
        <v>432</v>
      </c>
      <c r="I31" s="6" t="s">
        <v>432</v>
      </c>
      <c r="J31" s="6" t="s">
        <v>432</v>
      </c>
      <c r="K31" s="6" t="s">
        <v>432</v>
      </c>
      <c r="L31" s="6" t="s">
        <v>432</v>
      </c>
      <c r="M31" s="6" t="s">
        <v>432</v>
      </c>
      <c r="N31" s="6" t="s">
        <v>432</v>
      </c>
      <c r="O31" s="6" t="s">
        <v>432</v>
      </c>
      <c r="P31" s="6" t="s">
        <v>432</v>
      </c>
      <c r="Q31" s="6" t="s">
        <v>432</v>
      </c>
      <c r="R31" s="6" t="s">
        <v>432</v>
      </c>
      <c r="S31" s="6" t="s">
        <v>432</v>
      </c>
      <c r="T31" s="6" t="s">
        <v>432</v>
      </c>
      <c r="U31" s="6" t="s">
        <v>432</v>
      </c>
      <c r="V31" s="6" t="s">
        <v>432</v>
      </c>
      <c r="W31" s="6" t="s">
        <v>431</v>
      </c>
      <c r="X31" s="6" t="s">
        <v>431</v>
      </c>
      <c r="Y31" s="6" t="s">
        <v>431</v>
      </c>
      <c r="Z31" s="6" t="s">
        <v>431</v>
      </c>
      <c r="AA31" s="6" t="s">
        <v>431</v>
      </c>
      <c r="AB31" s="6" t="s">
        <v>431</v>
      </c>
      <c r="AC31" s="6" t="s">
        <v>431</v>
      </c>
      <c r="AD31" s="6" t="s">
        <v>431</v>
      </c>
      <c r="AE31" s="60"/>
      <c r="AF31" s="26">
        <v>11.024787999999999</v>
      </c>
      <c r="AG31" s="26" t="s">
        <v>432</v>
      </c>
      <c r="AH31" s="26" t="s">
        <v>432</v>
      </c>
      <c r="AI31" s="26">
        <v>0.23585999999999999</v>
      </c>
      <c r="AJ31" s="26" t="s">
        <v>432</v>
      </c>
      <c r="AK31" s="26" t="s">
        <v>432</v>
      </c>
      <c r="AL31" s="49" t="s">
        <v>49</v>
      </c>
    </row>
    <row r="32" spans="1:38" s="2" customFormat="1" ht="26.25" customHeight="1" thickBot="1" x14ac:dyDescent="0.3">
      <c r="A32" s="70" t="s">
        <v>78</v>
      </c>
      <c r="B32" s="70" t="s">
        <v>89</v>
      </c>
      <c r="C32" s="71" t="s">
        <v>90</v>
      </c>
      <c r="D32" s="72"/>
      <c r="E32" s="6" t="s">
        <v>432</v>
      </c>
      <c r="F32" s="6" t="s">
        <v>432</v>
      </c>
      <c r="G32" s="6" t="s">
        <v>432</v>
      </c>
      <c r="H32" s="6" t="s">
        <v>432</v>
      </c>
      <c r="I32" s="6">
        <v>0.12912999999999999</v>
      </c>
      <c r="J32" s="6">
        <v>0.25227500000000003</v>
      </c>
      <c r="K32" s="6">
        <v>0.31890600000000002</v>
      </c>
      <c r="L32" s="6">
        <v>2.8445000000000002E-2</v>
      </c>
      <c r="M32" s="6" t="s">
        <v>432</v>
      </c>
      <c r="N32" s="6">
        <v>1.001525</v>
      </c>
      <c r="O32" s="6">
        <v>4.3369999999999997E-3</v>
      </c>
      <c r="P32" s="6" t="s">
        <v>432</v>
      </c>
      <c r="Q32" s="6">
        <v>1.1426E-2</v>
      </c>
      <c r="R32" s="6">
        <v>0.374332</v>
      </c>
      <c r="S32" s="6">
        <v>8.2231719999999999</v>
      </c>
      <c r="T32" s="6">
        <v>5.7174000000000003E-2</v>
      </c>
      <c r="U32" s="6">
        <v>6.378E-3</v>
      </c>
      <c r="V32" s="6">
        <v>2.5699000000000001</v>
      </c>
      <c r="W32" s="6" t="s">
        <v>431</v>
      </c>
      <c r="X32" s="6">
        <v>7.3700000000000002E-4</v>
      </c>
      <c r="Y32" s="6">
        <v>6.7000000000000002E-5</v>
      </c>
      <c r="Z32" s="6">
        <v>9.8999999999999994E-5</v>
      </c>
      <c r="AA32" s="6">
        <v>4.17E-4</v>
      </c>
      <c r="AB32" s="6">
        <v>1.3209999999999999E-3</v>
      </c>
      <c r="AC32" s="6" t="s">
        <v>431</v>
      </c>
      <c r="AD32" s="6" t="s">
        <v>431</v>
      </c>
      <c r="AE32" s="60"/>
      <c r="AF32" s="26" t="s">
        <v>432</v>
      </c>
      <c r="AG32" s="26" t="s">
        <v>432</v>
      </c>
      <c r="AH32" s="26" t="s">
        <v>432</v>
      </c>
      <c r="AI32" s="26" t="s">
        <v>432</v>
      </c>
      <c r="AJ32" s="26" t="s">
        <v>432</v>
      </c>
      <c r="AK32" s="26">
        <v>10469.216178999999</v>
      </c>
      <c r="AL32" s="49" t="s">
        <v>413</v>
      </c>
    </row>
    <row r="33" spans="1:38" s="2" customFormat="1" ht="26.25" customHeight="1" thickBot="1" x14ac:dyDescent="0.3">
      <c r="A33" s="70" t="s">
        <v>78</v>
      </c>
      <c r="B33" s="70" t="s">
        <v>91</v>
      </c>
      <c r="C33" s="71" t="s">
        <v>92</v>
      </c>
      <c r="D33" s="72"/>
      <c r="E33" s="6" t="s">
        <v>432</v>
      </c>
      <c r="F33" s="6" t="s">
        <v>432</v>
      </c>
      <c r="G33" s="6" t="s">
        <v>432</v>
      </c>
      <c r="H33" s="6" t="s">
        <v>432</v>
      </c>
      <c r="I33" s="6">
        <v>0.61031400000000002</v>
      </c>
      <c r="J33" s="6">
        <v>1.1302080000000001</v>
      </c>
      <c r="K33" s="6">
        <v>2.260421</v>
      </c>
      <c r="L33" s="6">
        <v>2.2460000000000002E-3</v>
      </c>
      <c r="M33" s="6" t="s">
        <v>432</v>
      </c>
      <c r="N33" s="6" t="s">
        <v>432</v>
      </c>
      <c r="O33" s="6" t="s">
        <v>432</v>
      </c>
      <c r="P33" s="6" t="s">
        <v>432</v>
      </c>
      <c r="Q33" s="6" t="s">
        <v>432</v>
      </c>
      <c r="R33" s="6" t="s">
        <v>432</v>
      </c>
      <c r="S33" s="6" t="s">
        <v>432</v>
      </c>
      <c r="T33" s="6" t="s">
        <v>432</v>
      </c>
      <c r="U33" s="6" t="s">
        <v>432</v>
      </c>
      <c r="V33" s="6" t="s">
        <v>432</v>
      </c>
      <c r="W33" s="6" t="s">
        <v>432</v>
      </c>
      <c r="X33" s="6" t="s">
        <v>432</v>
      </c>
      <c r="Y33" s="6" t="s">
        <v>432</v>
      </c>
      <c r="Z33" s="6" t="s">
        <v>432</v>
      </c>
      <c r="AA33" s="6" t="s">
        <v>432</v>
      </c>
      <c r="AB33" s="6" t="s">
        <v>432</v>
      </c>
      <c r="AC33" s="6" t="s">
        <v>432</v>
      </c>
      <c r="AD33" s="6" t="s">
        <v>432</v>
      </c>
      <c r="AE33" s="60"/>
      <c r="AF33" s="26" t="s">
        <v>432</v>
      </c>
      <c r="AG33" s="26" t="s">
        <v>432</v>
      </c>
      <c r="AH33" s="26" t="s">
        <v>432</v>
      </c>
      <c r="AI33" s="26" t="s">
        <v>432</v>
      </c>
      <c r="AJ33" s="26" t="s">
        <v>432</v>
      </c>
      <c r="AK33" s="26">
        <v>10469.216178999999</v>
      </c>
      <c r="AL33" s="49" t="s">
        <v>413</v>
      </c>
    </row>
    <row r="34" spans="1:38" s="2" customFormat="1" ht="26.25" customHeight="1" thickBot="1" x14ac:dyDescent="0.3">
      <c r="A34" s="70" t="s">
        <v>70</v>
      </c>
      <c r="B34" s="70" t="s">
        <v>93</v>
      </c>
      <c r="C34" s="71" t="s">
        <v>94</v>
      </c>
      <c r="D34" s="72"/>
      <c r="E34" s="6">
        <v>0.76025600000000004</v>
      </c>
      <c r="F34" s="6">
        <v>5.9033000000000002E-2</v>
      </c>
      <c r="G34" s="6">
        <v>2.4800000000000001E-4</v>
      </c>
      <c r="H34" s="6">
        <v>1.2400000000000001E-4</v>
      </c>
      <c r="I34" s="6">
        <v>1.5831999999999999E-2</v>
      </c>
      <c r="J34" s="6">
        <v>1.7072E-2</v>
      </c>
      <c r="K34" s="6">
        <v>2.5486000000000002E-2</v>
      </c>
      <c r="L34" s="6">
        <v>1.0291E-2</v>
      </c>
      <c r="M34" s="6">
        <v>0.20566499999999999</v>
      </c>
      <c r="N34" s="6" t="s">
        <v>431</v>
      </c>
      <c r="O34" s="6">
        <v>1.2400000000000001E-4</v>
      </c>
      <c r="P34" s="6" t="s">
        <v>431</v>
      </c>
      <c r="Q34" s="6" t="s">
        <v>431</v>
      </c>
      <c r="R34" s="6">
        <v>6.2000000000000011E-4</v>
      </c>
      <c r="S34" s="6">
        <v>2.1079999999999998E-2</v>
      </c>
      <c r="T34" s="6">
        <v>8.6800000000000006E-4</v>
      </c>
      <c r="U34" s="6">
        <v>1.2400000000000001E-4</v>
      </c>
      <c r="V34" s="6">
        <v>1.24E-2</v>
      </c>
      <c r="W34" s="6" t="s">
        <v>431</v>
      </c>
      <c r="X34" s="6">
        <v>3.7200000000000004E-4</v>
      </c>
      <c r="Y34" s="6">
        <v>6.2000000000000011E-4</v>
      </c>
      <c r="Z34" s="6">
        <v>4.2700000000000002E-4</v>
      </c>
      <c r="AA34" s="6">
        <v>9.7999999999999997E-5</v>
      </c>
      <c r="AB34" s="6">
        <v>1.5169999999999999E-3</v>
      </c>
      <c r="AC34" s="6" t="s">
        <v>432</v>
      </c>
      <c r="AD34" s="6" t="s">
        <v>432</v>
      </c>
      <c r="AE34" s="60"/>
      <c r="AF34" s="26">
        <v>524.52</v>
      </c>
      <c r="AG34" s="26" t="s">
        <v>432</v>
      </c>
      <c r="AH34" s="26" t="s">
        <v>432</v>
      </c>
      <c r="AI34" s="26" t="s">
        <v>432</v>
      </c>
      <c r="AJ34" s="26" t="s">
        <v>432</v>
      </c>
      <c r="AK34" s="26" t="s">
        <v>432</v>
      </c>
      <c r="AL34" s="49" t="s">
        <v>49</v>
      </c>
    </row>
    <row r="35" spans="1:38" s="7" customFormat="1" ht="26.25" customHeight="1" thickBot="1" x14ac:dyDescent="0.3">
      <c r="A35" s="70" t="s">
        <v>95</v>
      </c>
      <c r="B35" s="70" t="s">
        <v>96</v>
      </c>
      <c r="C35" s="71" t="s">
        <v>97</v>
      </c>
      <c r="D35" s="72"/>
      <c r="E35" s="6" t="s">
        <v>430</v>
      </c>
      <c r="F35" s="6" t="s">
        <v>430</v>
      </c>
      <c r="G35" s="6" t="s">
        <v>430</v>
      </c>
      <c r="H35" s="6" t="s">
        <v>430</v>
      </c>
      <c r="I35" s="6" t="s">
        <v>430</v>
      </c>
      <c r="J35" s="6" t="s">
        <v>430</v>
      </c>
      <c r="K35" s="6" t="s">
        <v>430</v>
      </c>
      <c r="L35" s="6" t="s">
        <v>430</v>
      </c>
      <c r="M35" s="6" t="s">
        <v>430</v>
      </c>
      <c r="N35" s="6" t="s">
        <v>430</v>
      </c>
      <c r="O35" s="6" t="s">
        <v>430</v>
      </c>
      <c r="P35" s="6" t="s">
        <v>430</v>
      </c>
      <c r="Q35" s="6" t="s">
        <v>430</v>
      </c>
      <c r="R35" s="6" t="s">
        <v>430</v>
      </c>
      <c r="S35" s="6" t="s">
        <v>430</v>
      </c>
      <c r="T35" s="6" t="s">
        <v>430</v>
      </c>
      <c r="U35" s="6" t="s">
        <v>430</v>
      </c>
      <c r="V35" s="6" t="s">
        <v>430</v>
      </c>
      <c r="W35" s="6" t="s">
        <v>430</v>
      </c>
      <c r="X35" s="6" t="s">
        <v>430</v>
      </c>
      <c r="Y35" s="6" t="s">
        <v>430</v>
      </c>
      <c r="Z35" s="6" t="s">
        <v>430</v>
      </c>
      <c r="AA35" s="6" t="s">
        <v>430</v>
      </c>
      <c r="AB35" s="6" t="s">
        <v>430</v>
      </c>
      <c r="AC35" s="6" t="s">
        <v>430</v>
      </c>
      <c r="AD35" s="6" t="s">
        <v>430</v>
      </c>
      <c r="AE35" s="60"/>
      <c r="AF35" s="26" t="s">
        <v>430</v>
      </c>
      <c r="AG35" s="26" t="s">
        <v>430</v>
      </c>
      <c r="AH35" s="26" t="s">
        <v>430</v>
      </c>
      <c r="AI35" s="26" t="s">
        <v>430</v>
      </c>
      <c r="AJ35" s="26" t="s">
        <v>430</v>
      </c>
      <c r="AK35" s="26" t="s">
        <v>430</v>
      </c>
      <c r="AL35" s="49" t="s">
        <v>49</v>
      </c>
    </row>
    <row r="36" spans="1:38" s="2" customFormat="1" ht="26.25" customHeight="1" thickBot="1" x14ac:dyDescent="0.3">
      <c r="A36" s="70" t="s">
        <v>95</v>
      </c>
      <c r="B36" s="70" t="s">
        <v>98</v>
      </c>
      <c r="C36" s="71" t="s">
        <v>99</v>
      </c>
      <c r="D36" s="72"/>
      <c r="E36" s="6">
        <v>0.46315000000000006</v>
      </c>
      <c r="F36" s="6">
        <v>1.652E-2</v>
      </c>
      <c r="G36" s="6">
        <v>1.1800000000000001E-2</v>
      </c>
      <c r="H36" s="6" t="s">
        <v>431</v>
      </c>
      <c r="I36" s="6">
        <v>8.26E-3</v>
      </c>
      <c r="J36" s="6">
        <v>8.850000000000002E-3</v>
      </c>
      <c r="K36" s="6">
        <v>8.850000000000002E-3</v>
      </c>
      <c r="L36" s="6">
        <v>2.7439999999999999E-3</v>
      </c>
      <c r="M36" s="6">
        <v>4.3659999999999997E-2</v>
      </c>
      <c r="N36" s="6">
        <v>7.67E-4</v>
      </c>
      <c r="O36" s="6">
        <v>5.8999999999999998E-5</v>
      </c>
      <c r="P36" s="6">
        <v>1.7699999999999999E-4</v>
      </c>
      <c r="Q36" s="6">
        <v>2.3599999999999999E-4</v>
      </c>
      <c r="R36" s="6">
        <v>2.9500000000000001E-4</v>
      </c>
      <c r="S36" s="6">
        <v>1.1800000000000001E-3</v>
      </c>
      <c r="T36" s="6">
        <v>5.8999999999999999E-3</v>
      </c>
      <c r="U36" s="6">
        <v>5.8999999999999998E-5</v>
      </c>
      <c r="V36" s="6">
        <v>7.0800000000000004E-3</v>
      </c>
      <c r="W36" s="6">
        <v>7.67E-4</v>
      </c>
      <c r="X36" s="6">
        <v>1.2E-5</v>
      </c>
      <c r="Y36" s="6">
        <v>5.8999999999999998E-5</v>
      </c>
      <c r="Z36" s="6">
        <v>5.8999999999999998E-5</v>
      </c>
      <c r="AA36" s="6">
        <v>6.0000000000000002E-6</v>
      </c>
      <c r="AB36" s="6">
        <v>1.36E-4</v>
      </c>
      <c r="AC36" s="6">
        <v>4.7199999999999998E-4</v>
      </c>
      <c r="AD36" s="6">
        <v>2.24E-4</v>
      </c>
      <c r="AE36" s="60"/>
      <c r="AF36" s="26">
        <v>249.57</v>
      </c>
      <c r="AG36" s="26" t="s">
        <v>432</v>
      </c>
      <c r="AH36" s="26" t="s">
        <v>432</v>
      </c>
      <c r="AI36" s="26" t="s">
        <v>432</v>
      </c>
      <c r="AJ36" s="26" t="s">
        <v>432</v>
      </c>
      <c r="AK36" s="26" t="s">
        <v>432</v>
      </c>
      <c r="AL36" s="49" t="s">
        <v>49</v>
      </c>
    </row>
    <row r="37" spans="1:38" s="2" customFormat="1" ht="26.25" customHeight="1" thickBot="1" x14ac:dyDescent="0.3">
      <c r="A37" s="70" t="s">
        <v>70</v>
      </c>
      <c r="B37" s="70" t="s">
        <v>100</v>
      </c>
      <c r="C37" s="71" t="s">
        <v>399</v>
      </c>
      <c r="D37" s="72"/>
      <c r="E37" s="6" t="s">
        <v>430</v>
      </c>
      <c r="F37" s="6" t="s">
        <v>430</v>
      </c>
      <c r="G37" s="6" t="s">
        <v>430</v>
      </c>
      <c r="H37" s="6" t="s">
        <v>430</v>
      </c>
      <c r="I37" s="6" t="s">
        <v>430</v>
      </c>
      <c r="J37" s="6" t="s">
        <v>430</v>
      </c>
      <c r="K37" s="6" t="s">
        <v>430</v>
      </c>
      <c r="L37" s="6" t="s">
        <v>430</v>
      </c>
      <c r="M37" s="6" t="s">
        <v>430</v>
      </c>
      <c r="N37" s="6" t="s">
        <v>430</v>
      </c>
      <c r="O37" s="6" t="s">
        <v>430</v>
      </c>
      <c r="P37" s="6" t="s">
        <v>430</v>
      </c>
      <c r="Q37" s="6" t="s">
        <v>430</v>
      </c>
      <c r="R37" s="6" t="s">
        <v>430</v>
      </c>
      <c r="S37" s="6" t="s">
        <v>430</v>
      </c>
      <c r="T37" s="6" t="s">
        <v>430</v>
      </c>
      <c r="U37" s="6" t="s">
        <v>430</v>
      </c>
      <c r="V37" s="6" t="s">
        <v>430</v>
      </c>
      <c r="W37" s="6" t="s">
        <v>430</v>
      </c>
      <c r="X37" s="6" t="s">
        <v>430</v>
      </c>
      <c r="Y37" s="6" t="s">
        <v>430</v>
      </c>
      <c r="Z37" s="6" t="s">
        <v>430</v>
      </c>
      <c r="AA37" s="6" t="s">
        <v>430</v>
      </c>
      <c r="AB37" s="6" t="s">
        <v>430</v>
      </c>
      <c r="AC37" s="6" t="s">
        <v>430</v>
      </c>
      <c r="AD37" s="6" t="s">
        <v>430</v>
      </c>
      <c r="AE37" s="60"/>
      <c r="AF37" s="26" t="s">
        <v>430</v>
      </c>
      <c r="AG37" s="26" t="s">
        <v>430</v>
      </c>
      <c r="AH37" s="26" t="s">
        <v>430</v>
      </c>
      <c r="AI37" s="26" t="s">
        <v>430</v>
      </c>
      <c r="AJ37" s="26" t="s">
        <v>430</v>
      </c>
      <c r="AK37" s="26" t="s">
        <v>430</v>
      </c>
      <c r="AL37" s="49" t="s">
        <v>49</v>
      </c>
    </row>
    <row r="38" spans="1:38" s="2" customFormat="1" ht="26.25" customHeight="1" thickBot="1" x14ac:dyDescent="0.3">
      <c r="A38" s="70" t="s">
        <v>70</v>
      </c>
      <c r="B38" s="70" t="s">
        <v>101</v>
      </c>
      <c r="C38" s="71" t="s">
        <v>102</v>
      </c>
      <c r="D38" s="77"/>
      <c r="E38" s="6" t="s">
        <v>430</v>
      </c>
      <c r="F38" s="6" t="s">
        <v>430</v>
      </c>
      <c r="G38" s="6" t="s">
        <v>430</v>
      </c>
      <c r="H38" s="6" t="s">
        <v>430</v>
      </c>
      <c r="I38" s="6" t="s">
        <v>430</v>
      </c>
      <c r="J38" s="6" t="s">
        <v>430</v>
      </c>
      <c r="K38" s="6" t="s">
        <v>430</v>
      </c>
      <c r="L38" s="6" t="s">
        <v>430</v>
      </c>
      <c r="M38" s="6" t="s">
        <v>430</v>
      </c>
      <c r="N38" s="6" t="s">
        <v>430</v>
      </c>
      <c r="O38" s="6" t="s">
        <v>430</v>
      </c>
      <c r="P38" s="6" t="s">
        <v>430</v>
      </c>
      <c r="Q38" s="6" t="s">
        <v>430</v>
      </c>
      <c r="R38" s="6" t="s">
        <v>430</v>
      </c>
      <c r="S38" s="6" t="s">
        <v>430</v>
      </c>
      <c r="T38" s="6" t="s">
        <v>430</v>
      </c>
      <c r="U38" s="6" t="s">
        <v>430</v>
      </c>
      <c r="V38" s="6" t="s">
        <v>430</v>
      </c>
      <c r="W38" s="6" t="s">
        <v>430</v>
      </c>
      <c r="X38" s="6" t="s">
        <v>430</v>
      </c>
      <c r="Y38" s="6" t="s">
        <v>430</v>
      </c>
      <c r="Z38" s="6" t="s">
        <v>430</v>
      </c>
      <c r="AA38" s="6" t="s">
        <v>430</v>
      </c>
      <c r="AB38" s="6" t="s">
        <v>430</v>
      </c>
      <c r="AC38" s="6" t="s">
        <v>430</v>
      </c>
      <c r="AD38" s="6" t="s">
        <v>430</v>
      </c>
      <c r="AE38" s="60"/>
      <c r="AF38" s="26" t="s">
        <v>430</v>
      </c>
      <c r="AG38" s="26" t="s">
        <v>430</v>
      </c>
      <c r="AH38" s="26" t="s">
        <v>430</v>
      </c>
      <c r="AI38" s="26" t="s">
        <v>430</v>
      </c>
      <c r="AJ38" s="26" t="s">
        <v>430</v>
      </c>
      <c r="AK38" s="26" t="s">
        <v>430</v>
      </c>
      <c r="AL38" s="49" t="s">
        <v>49</v>
      </c>
    </row>
    <row r="39" spans="1:38" s="2" customFormat="1" ht="26.25" customHeight="1" thickBot="1" x14ac:dyDescent="0.3">
      <c r="A39" s="70" t="s">
        <v>103</v>
      </c>
      <c r="B39" s="70" t="s">
        <v>104</v>
      </c>
      <c r="C39" s="71" t="s">
        <v>390</v>
      </c>
      <c r="D39" s="72"/>
      <c r="E39" s="6">
        <v>0.24551700000000001</v>
      </c>
      <c r="F39" s="6">
        <v>4.5546000000000003E-2</v>
      </c>
      <c r="G39" s="6">
        <v>6.8320000000000006E-2</v>
      </c>
      <c r="H39" s="6">
        <v>3.7200000000000002E-3</v>
      </c>
      <c r="I39" s="6">
        <v>2.5888999999999999E-2</v>
      </c>
      <c r="J39" s="6">
        <v>3.0856000000000001E-2</v>
      </c>
      <c r="K39" s="6">
        <v>3.2448999999999999E-2</v>
      </c>
      <c r="L39" s="6">
        <v>4.5500000000000002E-3</v>
      </c>
      <c r="M39" s="6">
        <v>0.163221</v>
      </c>
      <c r="N39" s="6">
        <v>2.4140999999999999E-2</v>
      </c>
      <c r="O39" s="6">
        <v>1.3504E-2</v>
      </c>
      <c r="P39" s="6">
        <v>8.7200000000000005E-4</v>
      </c>
      <c r="Q39" s="6">
        <v>2.8901E-2</v>
      </c>
      <c r="R39" s="6">
        <v>1.6188999999999999E-2</v>
      </c>
      <c r="S39" s="6">
        <v>9.3150000000000004E-3</v>
      </c>
      <c r="T39" s="6">
        <v>0.188337</v>
      </c>
      <c r="U39" s="6">
        <v>2.7700000000000001E-4</v>
      </c>
      <c r="V39" s="6">
        <v>0.177589</v>
      </c>
      <c r="W39" s="6">
        <v>5.5992E-2</v>
      </c>
      <c r="X39" s="6">
        <v>1.2137999999999999E-2</v>
      </c>
      <c r="Y39" s="6">
        <v>1.5904999999999999E-2</v>
      </c>
      <c r="Z39" s="6">
        <v>7.28E-3</v>
      </c>
      <c r="AA39" s="6">
        <v>4.7619999999999997E-3</v>
      </c>
      <c r="AB39" s="6">
        <v>4.0085999999999997E-2</v>
      </c>
      <c r="AC39" s="6">
        <v>1.5759999999999999E-3</v>
      </c>
      <c r="AD39" s="6">
        <v>7.2119999999999997E-3</v>
      </c>
      <c r="AE39" s="60"/>
      <c r="AF39" s="26">
        <v>634.05999999999995</v>
      </c>
      <c r="AG39" s="26">
        <v>42.4</v>
      </c>
      <c r="AH39" s="26">
        <v>3331.73</v>
      </c>
      <c r="AI39" s="26">
        <v>360.15</v>
      </c>
      <c r="AJ39" s="26" t="s">
        <v>432</v>
      </c>
      <c r="AK39" s="26" t="s">
        <v>432</v>
      </c>
      <c r="AL39" s="49" t="s">
        <v>49</v>
      </c>
    </row>
    <row r="40" spans="1:38" s="2" customFormat="1" ht="26.25" customHeight="1" thickBot="1" x14ac:dyDescent="0.3">
      <c r="A40" s="70" t="s">
        <v>70</v>
      </c>
      <c r="B40" s="70" t="s">
        <v>105</v>
      </c>
      <c r="C40" s="71" t="s">
        <v>391</v>
      </c>
      <c r="D40" s="72"/>
      <c r="E40" s="6">
        <v>5.2808000000000001E-2</v>
      </c>
      <c r="F40" s="6">
        <v>2.3212E-2</v>
      </c>
      <c r="G40" s="6">
        <v>4.3000000000000002E-5</v>
      </c>
      <c r="H40" s="6">
        <v>3.8000000000000002E-5</v>
      </c>
      <c r="I40" s="6">
        <v>2.9870000000000001E-3</v>
      </c>
      <c r="J40" s="6">
        <v>2.9870000000000001E-3</v>
      </c>
      <c r="K40" s="6">
        <v>2.9870000000000001E-3</v>
      </c>
      <c r="L40" s="6">
        <v>1.7700000000000001E-3</v>
      </c>
      <c r="M40" s="6">
        <v>0.14416999999999999</v>
      </c>
      <c r="N40" s="6">
        <v>8.1499999999999997E-4</v>
      </c>
      <c r="O40" s="6">
        <v>4.8000000000000001E-5</v>
      </c>
      <c r="P40" s="6" t="s">
        <v>431</v>
      </c>
      <c r="Q40" s="6" t="s">
        <v>431</v>
      </c>
      <c r="R40" s="6">
        <v>2.3900000000000001E-4</v>
      </c>
      <c r="S40" s="6">
        <v>8.1370000000000001E-3</v>
      </c>
      <c r="T40" s="6">
        <v>3.3500000000000001E-4</v>
      </c>
      <c r="U40" s="6">
        <v>4.8000000000000001E-5</v>
      </c>
      <c r="V40" s="6">
        <v>4.7860000000000003E-3</v>
      </c>
      <c r="W40" s="6" t="s">
        <v>431</v>
      </c>
      <c r="X40" s="6">
        <v>1.45E-4</v>
      </c>
      <c r="Y40" s="6">
        <v>2.3800000000000001E-4</v>
      </c>
      <c r="Z40" s="6" t="s">
        <v>431</v>
      </c>
      <c r="AA40" s="6" t="s">
        <v>431</v>
      </c>
      <c r="AB40" s="6">
        <v>3.8299999999999999E-4</v>
      </c>
      <c r="AC40" s="6" t="s">
        <v>432</v>
      </c>
      <c r="AD40" s="6" t="s">
        <v>432</v>
      </c>
      <c r="AE40" s="60"/>
      <c r="AF40" s="26">
        <v>202.73341099999999</v>
      </c>
      <c r="AG40" s="26" t="s">
        <v>432</v>
      </c>
      <c r="AH40" s="26" t="s">
        <v>432</v>
      </c>
      <c r="AI40" s="26" t="s">
        <v>432</v>
      </c>
      <c r="AJ40" s="26" t="s">
        <v>432</v>
      </c>
      <c r="AK40" s="26" t="s">
        <v>432</v>
      </c>
      <c r="AL40" s="49" t="s">
        <v>49</v>
      </c>
    </row>
    <row r="41" spans="1:38" s="2" customFormat="1" ht="26.25" customHeight="1" thickBot="1" x14ac:dyDescent="0.3">
      <c r="A41" s="70" t="s">
        <v>103</v>
      </c>
      <c r="B41" s="70" t="s">
        <v>106</v>
      </c>
      <c r="C41" s="71" t="s">
        <v>400</v>
      </c>
      <c r="D41" s="72"/>
      <c r="E41" s="6">
        <v>4.4673939999999996</v>
      </c>
      <c r="F41" s="6">
        <v>2.9846159999999999</v>
      </c>
      <c r="G41" s="6">
        <v>0.22500200000000001</v>
      </c>
      <c r="H41" s="6">
        <v>4.462E-2</v>
      </c>
      <c r="I41" s="6">
        <v>2.2922669999999998</v>
      </c>
      <c r="J41" s="6">
        <v>2.384773</v>
      </c>
      <c r="K41" s="6">
        <v>2.59632</v>
      </c>
      <c r="L41" s="6">
        <v>0.92864500000000005</v>
      </c>
      <c r="M41" s="6">
        <v>62.921793000000001</v>
      </c>
      <c r="N41" s="6">
        <v>2.6974450000000001</v>
      </c>
      <c r="O41" s="6">
        <v>0.28490500000000002</v>
      </c>
      <c r="P41" s="6">
        <v>7.0227999999999999E-2</v>
      </c>
      <c r="Q41" s="6">
        <v>4.9883999999999998E-2</v>
      </c>
      <c r="R41" s="6">
        <v>0.37782100000000002</v>
      </c>
      <c r="S41" s="6">
        <v>9.9953E-2</v>
      </c>
      <c r="T41" s="6">
        <v>3.5392E-2</v>
      </c>
      <c r="U41" s="6">
        <v>8.1969999999999994E-3</v>
      </c>
      <c r="V41" s="6">
        <v>8.3399629999999991</v>
      </c>
      <c r="W41" s="6">
        <v>0.69613899999999995</v>
      </c>
      <c r="X41" s="6">
        <v>0.66191699999999998</v>
      </c>
      <c r="Y41" s="6">
        <v>0.56838299999999997</v>
      </c>
      <c r="Z41" s="6">
        <v>0.446573</v>
      </c>
      <c r="AA41" s="6">
        <v>0.72631800000000002</v>
      </c>
      <c r="AB41" s="6">
        <v>2.4031910000000001</v>
      </c>
      <c r="AC41" s="6">
        <v>0.154644</v>
      </c>
      <c r="AD41" s="6">
        <v>4.607E-3</v>
      </c>
      <c r="AE41" s="60"/>
      <c r="AF41" s="26">
        <v>197.3</v>
      </c>
      <c r="AG41" s="26">
        <v>25</v>
      </c>
      <c r="AH41" s="26">
        <v>2524.77</v>
      </c>
      <c r="AI41" s="26">
        <v>16239.93</v>
      </c>
      <c r="AJ41" s="26">
        <v>408.41800000000001</v>
      </c>
      <c r="AK41" s="26" t="s">
        <v>432</v>
      </c>
      <c r="AL41" s="49" t="s">
        <v>49</v>
      </c>
    </row>
    <row r="42" spans="1:38" s="2" customFormat="1" ht="26.25" customHeight="1" thickBot="1" x14ac:dyDescent="0.3">
      <c r="A42" s="70" t="s">
        <v>70</v>
      </c>
      <c r="B42" s="70" t="s">
        <v>107</v>
      </c>
      <c r="C42" s="71" t="s">
        <v>108</v>
      </c>
      <c r="D42" s="72"/>
      <c r="E42" s="6">
        <v>2.3158999999999999E-2</v>
      </c>
      <c r="F42" s="6">
        <v>0.164656</v>
      </c>
      <c r="G42" s="6">
        <v>3.8000000000000002E-5</v>
      </c>
      <c r="H42" s="6">
        <v>2.0000000000000002E-5</v>
      </c>
      <c r="I42" s="6">
        <v>7.0670000000000004E-3</v>
      </c>
      <c r="J42" s="6">
        <v>7.0670000000000004E-3</v>
      </c>
      <c r="K42" s="6">
        <v>7.0670000000000004E-3</v>
      </c>
      <c r="L42" s="6">
        <v>9.5799999999999998E-4</v>
      </c>
      <c r="M42" s="6">
        <v>1.018181</v>
      </c>
      <c r="N42" s="6">
        <v>1.4552000000000001E-2</v>
      </c>
      <c r="O42" s="6">
        <v>3.1999999999999999E-5</v>
      </c>
      <c r="P42" s="6" t="s">
        <v>431</v>
      </c>
      <c r="Q42" s="6" t="s">
        <v>431</v>
      </c>
      <c r="R42" s="6">
        <v>1.5899999999999999E-4</v>
      </c>
      <c r="S42" s="6">
        <v>5.3940000000000004E-3</v>
      </c>
      <c r="T42" s="6">
        <v>2.22E-4</v>
      </c>
      <c r="U42" s="6">
        <v>3.1999999999999999E-5</v>
      </c>
      <c r="V42" s="6">
        <v>3.173E-3</v>
      </c>
      <c r="W42" s="6" t="s">
        <v>431</v>
      </c>
      <c r="X42" s="6">
        <v>1.1E-4</v>
      </c>
      <c r="Y42" s="6">
        <v>1.44E-4</v>
      </c>
      <c r="Z42" s="6" t="s">
        <v>431</v>
      </c>
      <c r="AA42" s="6" t="s">
        <v>431</v>
      </c>
      <c r="AB42" s="6">
        <v>2.5399999999999999E-4</v>
      </c>
      <c r="AC42" s="6" t="s">
        <v>432</v>
      </c>
      <c r="AD42" s="6" t="s">
        <v>432</v>
      </c>
      <c r="AE42" s="60"/>
      <c r="AF42" s="26">
        <v>200.4014</v>
      </c>
      <c r="AG42" s="26" t="s">
        <v>432</v>
      </c>
      <c r="AH42" s="26" t="s">
        <v>432</v>
      </c>
      <c r="AI42" s="26" t="s">
        <v>432</v>
      </c>
      <c r="AJ42" s="26" t="s">
        <v>432</v>
      </c>
      <c r="AK42" s="26" t="s">
        <v>432</v>
      </c>
      <c r="AL42" s="49" t="s">
        <v>49</v>
      </c>
    </row>
    <row r="43" spans="1:38" s="2" customFormat="1" ht="26.25" customHeight="1" thickBot="1" x14ac:dyDescent="0.3">
      <c r="A43" s="70" t="s">
        <v>103</v>
      </c>
      <c r="B43" s="70" t="s">
        <v>109</v>
      </c>
      <c r="C43" s="71" t="s">
        <v>110</v>
      </c>
      <c r="D43" s="72"/>
      <c r="E43" s="6">
        <v>9.017E-2</v>
      </c>
      <c r="F43" s="6">
        <v>2.3046000000000001E-2</v>
      </c>
      <c r="G43" s="6">
        <v>8.2020999999999997E-2</v>
      </c>
      <c r="H43" s="6">
        <v>2.4520000000000002E-3</v>
      </c>
      <c r="I43" s="6">
        <v>1.1887E-2</v>
      </c>
      <c r="J43" s="6">
        <v>1.3091999999999999E-2</v>
      </c>
      <c r="K43" s="6">
        <v>1.4069E-2</v>
      </c>
      <c r="L43" s="6">
        <v>4.9360000000000003E-3</v>
      </c>
      <c r="M43" s="6">
        <v>8.0167000000000002E-2</v>
      </c>
      <c r="N43" s="6">
        <v>1.6313999999999999E-2</v>
      </c>
      <c r="O43" s="6">
        <v>9.8890000000000002E-3</v>
      </c>
      <c r="P43" s="6">
        <v>2.24E-4</v>
      </c>
      <c r="Q43" s="6">
        <v>2.9228000000000001E-2</v>
      </c>
      <c r="R43" s="6">
        <v>1.4926E-2</v>
      </c>
      <c r="S43" s="6">
        <v>7.0679999999999996E-3</v>
      </c>
      <c r="T43" s="6">
        <v>0.184889</v>
      </c>
      <c r="U43" s="6">
        <v>7.8999999999999996E-5</v>
      </c>
      <c r="V43" s="6">
        <v>6.3444E-2</v>
      </c>
      <c r="W43" s="6">
        <v>2.2096000000000001E-2</v>
      </c>
      <c r="X43" s="6">
        <v>6.6899999999999998E-3</v>
      </c>
      <c r="Y43" s="6">
        <v>8.3490000000000005E-3</v>
      </c>
      <c r="Z43" s="6">
        <v>4.4730000000000004E-3</v>
      </c>
      <c r="AA43" s="6">
        <v>2.6419999999999998E-3</v>
      </c>
      <c r="AB43" s="6">
        <v>2.2152999999999999E-2</v>
      </c>
      <c r="AC43" s="6">
        <v>5.3300000000000005E-4</v>
      </c>
      <c r="AD43" s="6">
        <v>2.1220000000000002E-3</v>
      </c>
      <c r="AE43" s="60"/>
      <c r="AF43" s="26">
        <v>876.75985999999989</v>
      </c>
      <c r="AG43" s="26">
        <v>6</v>
      </c>
      <c r="AH43" s="26">
        <v>150</v>
      </c>
      <c r="AI43" s="26">
        <v>200.5</v>
      </c>
      <c r="AJ43" s="26" t="s">
        <v>432</v>
      </c>
      <c r="AK43" s="26" t="s">
        <v>432</v>
      </c>
      <c r="AL43" s="49" t="s">
        <v>49</v>
      </c>
    </row>
    <row r="44" spans="1:38" s="2" customFormat="1" ht="26.25" customHeight="1" thickBot="1" x14ac:dyDescent="0.3">
      <c r="A44" s="70" t="s">
        <v>70</v>
      </c>
      <c r="B44" s="70" t="s">
        <v>111</v>
      </c>
      <c r="C44" s="71" t="s">
        <v>112</v>
      </c>
      <c r="D44" s="72"/>
      <c r="E44" s="6">
        <v>0.63116700000000003</v>
      </c>
      <c r="F44" s="6">
        <v>5.8391999999999999E-2</v>
      </c>
      <c r="G44" s="6">
        <v>9.5100000000000002E-4</v>
      </c>
      <c r="H44" s="6">
        <v>3.79E-4</v>
      </c>
      <c r="I44" s="6">
        <v>2.2914E-2</v>
      </c>
      <c r="J44" s="6">
        <v>2.2914E-2</v>
      </c>
      <c r="K44" s="6">
        <v>2.2914E-2</v>
      </c>
      <c r="L44" s="6">
        <v>1.4739E-2</v>
      </c>
      <c r="M44" s="6">
        <v>0.33558100000000002</v>
      </c>
      <c r="N44" s="6">
        <v>1.005E-3</v>
      </c>
      <c r="O44" s="6">
        <v>4.7399999999999997E-4</v>
      </c>
      <c r="P44" s="6" t="s">
        <v>431</v>
      </c>
      <c r="Q44" s="6" t="s">
        <v>431</v>
      </c>
      <c r="R44" s="6">
        <v>2.3679999999999999E-3</v>
      </c>
      <c r="S44" s="6">
        <v>8.0526E-2</v>
      </c>
      <c r="T44" s="6">
        <v>3.3159999999999999E-3</v>
      </c>
      <c r="U44" s="6">
        <v>4.7399999999999997E-4</v>
      </c>
      <c r="V44" s="6">
        <v>4.7368E-2</v>
      </c>
      <c r="W44" s="6" t="s">
        <v>431</v>
      </c>
      <c r="X44" s="6">
        <v>1.421E-3</v>
      </c>
      <c r="Y44" s="6">
        <v>2.3679999999999999E-3</v>
      </c>
      <c r="Z44" s="6" t="s">
        <v>431</v>
      </c>
      <c r="AA44" s="6" t="s">
        <v>431</v>
      </c>
      <c r="AB44" s="6">
        <v>3.7889999999999998E-3</v>
      </c>
      <c r="AC44" s="6" t="s">
        <v>432</v>
      </c>
      <c r="AD44" s="6" t="s">
        <v>432</v>
      </c>
      <c r="AE44" s="60"/>
      <c r="AF44" s="26">
        <v>2012.47</v>
      </c>
      <c r="AG44" s="26" t="s">
        <v>432</v>
      </c>
      <c r="AH44" s="26" t="s">
        <v>432</v>
      </c>
      <c r="AI44" s="26" t="s">
        <v>432</v>
      </c>
      <c r="AJ44" s="26" t="s">
        <v>432</v>
      </c>
      <c r="AK44" s="26" t="s">
        <v>432</v>
      </c>
      <c r="AL44" s="49" t="s">
        <v>49</v>
      </c>
    </row>
    <row r="45" spans="1:38" s="2" customFormat="1" ht="26.25" customHeight="1" thickBot="1" x14ac:dyDescent="0.3">
      <c r="A45" s="70" t="s">
        <v>70</v>
      </c>
      <c r="B45" s="70" t="s">
        <v>113</v>
      </c>
      <c r="C45" s="71" t="s">
        <v>114</v>
      </c>
      <c r="D45" s="72"/>
      <c r="E45" s="6">
        <v>4.9612000000000003E-2</v>
      </c>
      <c r="F45" s="6">
        <v>1.7700000000000001E-3</v>
      </c>
      <c r="G45" s="6">
        <v>1.2639999999999999E-3</v>
      </c>
      <c r="H45" s="6" t="s">
        <v>431</v>
      </c>
      <c r="I45" s="6">
        <v>8.8500000000000004E-4</v>
      </c>
      <c r="J45" s="6">
        <v>9.4799999999999995E-4</v>
      </c>
      <c r="K45" s="6">
        <v>9.4799999999999995E-4</v>
      </c>
      <c r="L45" s="6">
        <v>2.9399999999999999E-4</v>
      </c>
      <c r="M45" s="6">
        <v>4.6769999999999997E-3</v>
      </c>
      <c r="N45" s="6">
        <v>8.2000000000000001E-5</v>
      </c>
      <c r="O45" s="6">
        <v>6.0000000000000002E-6</v>
      </c>
      <c r="P45" s="6">
        <v>1.9000000000000001E-5</v>
      </c>
      <c r="Q45" s="6">
        <v>2.5000000000000001E-5</v>
      </c>
      <c r="R45" s="6">
        <v>3.1999999999999999E-5</v>
      </c>
      <c r="S45" s="6">
        <v>1.26E-4</v>
      </c>
      <c r="T45" s="6">
        <v>6.3199999999999997E-4</v>
      </c>
      <c r="U45" s="6">
        <v>6.0000000000000002E-6</v>
      </c>
      <c r="V45" s="6">
        <v>7.5799999999999999E-4</v>
      </c>
      <c r="W45" s="6">
        <v>8.2000000000000001E-5</v>
      </c>
      <c r="X45" s="6">
        <v>9.9999999999999995E-7</v>
      </c>
      <c r="Y45" s="6">
        <v>6.0000000000000002E-6</v>
      </c>
      <c r="Z45" s="6">
        <v>6.0000000000000002E-6</v>
      </c>
      <c r="AA45" s="6">
        <v>9.9999999999999995E-7</v>
      </c>
      <c r="AB45" s="6">
        <v>1.4E-5</v>
      </c>
      <c r="AC45" s="6">
        <v>5.1E-5</v>
      </c>
      <c r="AD45" s="6">
        <v>2.4000000000000001E-5</v>
      </c>
      <c r="AE45" s="60"/>
      <c r="AF45" s="26">
        <v>26.733599999999999</v>
      </c>
      <c r="AG45" s="26" t="s">
        <v>432</v>
      </c>
      <c r="AH45" s="26" t="s">
        <v>432</v>
      </c>
      <c r="AI45" s="26" t="s">
        <v>432</v>
      </c>
      <c r="AJ45" s="26" t="s">
        <v>432</v>
      </c>
      <c r="AK45" s="26" t="s">
        <v>432</v>
      </c>
      <c r="AL45" s="49" t="s">
        <v>49</v>
      </c>
    </row>
    <row r="46" spans="1:38" s="2" customFormat="1" ht="26.25" customHeight="1" thickBot="1" x14ac:dyDescent="0.3">
      <c r="A46" s="70" t="s">
        <v>103</v>
      </c>
      <c r="B46" s="70" t="s">
        <v>115</v>
      </c>
      <c r="C46" s="71" t="s">
        <v>116</v>
      </c>
      <c r="D46" s="72"/>
      <c r="E46" s="6" t="s">
        <v>433</v>
      </c>
      <c r="F46" s="6" t="s">
        <v>433</v>
      </c>
      <c r="G46" s="6" t="s">
        <v>433</v>
      </c>
      <c r="H46" s="6" t="s">
        <v>433</v>
      </c>
      <c r="I46" s="6" t="s">
        <v>433</v>
      </c>
      <c r="J46" s="6" t="s">
        <v>433</v>
      </c>
      <c r="K46" s="6" t="s">
        <v>433</v>
      </c>
      <c r="L46" s="6" t="s">
        <v>433</v>
      </c>
      <c r="M46" s="6" t="s">
        <v>433</v>
      </c>
      <c r="N46" s="6" t="s">
        <v>433</v>
      </c>
      <c r="O46" s="6" t="s">
        <v>433</v>
      </c>
      <c r="P46" s="6" t="s">
        <v>433</v>
      </c>
      <c r="Q46" s="6" t="s">
        <v>433</v>
      </c>
      <c r="R46" s="6" t="s">
        <v>433</v>
      </c>
      <c r="S46" s="6" t="s">
        <v>433</v>
      </c>
      <c r="T46" s="6" t="s">
        <v>433</v>
      </c>
      <c r="U46" s="6" t="s">
        <v>433</v>
      </c>
      <c r="V46" s="6" t="s">
        <v>433</v>
      </c>
      <c r="W46" s="6" t="s">
        <v>433</v>
      </c>
      <c r="X46" s="6" t="s">
        <v>433</v>
      </c>
      <c r="Y46" s="6" t="s">
        <v>433</v>
      </c>
      <c r="Z46" s="6" t="s">
        <v>433</v>
      </c>
      <c r="AA46" s="6" t="s">
        <v>433</v>
      </c>
      <c r="AB46" s="6" t="s">
        <v>433</v>
      </c>
      <c r="AC46" s="6" t="s">
        <v>433</v>
      </c>
      <c r="AD46" s="6" t="s">
        <v>433</v>
      </c>
      <c r="AE46" s="60"/>
      <c r="AF46" s="26" t="s">
        <v>433</v>
      </c>
      <c r="AG46" s="26" t="s">
        <v>433</v>
      </c>
      <c r="AH46" s="26" t="s">
        <v>433</v>
      </c>
      <c r="AI46" s="26" t="s">
        <v>433</v>
      </c>
      <c r="AJ46" s="26" t="s">
        <v>433</v>
      </c>
      <c r="AK46" s="26" t="s">
        <v>433</v>
      </c>
      <c r="AL46" s="49" t="s">
        <v>49</v>
      </c>
    </row>
    <row r="47" spans="1:38" s="2" customFormat="1" ht="26.25" customHeight="1" thickBot="1" x14ac:dyDescent="0.3">
      <c r="A47" s="70" t="s">
        <v>70</v>
      </c>
      <c r="B47" s="70" t="s">
        <v>117</v>
      </c>
      <c r="C47" s="71" t="s">
        <v>118</v>
      </c>
      <c r="D47" s="72"/>
      <c r="E47" s="6" t="s">
        <v>433</v>
      </c>
      <c r="F47" s="6" t="s">
        <v>433</v>
      </c>
      <c r="G47" s="6" t="s">
        <v>433</v>
      </c>
      <c r="H47" s="6" t="s">
        <v>433</v>
      </c>
      <c r="I47" s="6" t="s">
        <v>433</v>
      </c>
      <c r="J47" s="6" t="s">
        <v>433</v>
      </c>
      <c r="K47" s="6" t="s">
        <v>433</v>
      </c>
      <c r="L47" s="6" t="s">
        <v>433</v>
      </c>
      <c r="M47" s="6" t="s">
        <v>433</v>
      </c>
      <c r="N47" s="6" t="s">
        <v>433</v>
      </c>
      <c r="O47" s="6" t="s">
        <v>433</v>
      </c>
      <c r="P47" s="6" t="s">
        <v>433</v>
      </c>
      <c r="Q47" s="6" t="s">
        <v>433</v>
      </c>
      <c r="R47" s="6" t="s">
        <v>433</v>
      </c>
      <c r="S47" s="6" t="s">
        <v>433</v>
      </c>
      <c r="T47" s="6" t="s">
        <v>433</v>
      </c>
      <c r="U47" s="6" t="s">
        <v>433</v>
      </c>
      <c r="V47" s="6" t="s">
        <v>433</v>
      </c>
      <c r="W47" s="6" t="s">
        <v>433</v>
      </c>
      <c r="X47" s="6" t="s">
        <v>433</v>
      </c>
      <c r="Y47" s="6" t="s">
        <v>433</v>
      </c>
      <c r="Z47" s="6" t="s">
        <v>433</v>
      </c>
      <c r="AA47" s="6" t="s">
        <v>433</v>
      </c>
      <c r="AB47" s="6" t="s">
        <v>433</v>
      </c>
      <c r="AC47" s="6" t="s">
        <v>433</v>
      </c>
      <c r="AD47" s="6" t="s">
        <v>433</v>
      </c>
      <c r="AE47" s="60"/>
      <c r="AF47" s="26" t="s">
        <v>433</v>
      </c>
      <c r="AG47" s="26" t="s">
        <v>433</v>
      </c>
      <c r="AH47" s="26" t="s">
        <v>433</v>
      </c>
      <c r="AI47" s="26" t="s">
        <v>433</v>
      </c>
      <c r="AJ47" s="26" t="s">
        <v>432</v>
      </c>
      <c r="AK47" s="26" t="s">
        <v>432</v>
      </c>
      <c r="AL47" s="49" t="s">
        <v>49</v>
      </c>
    </row>
    <row r="48" spans="1:38" s="2" customFormat="1" ht="26.25" customHeight="1" thickBot="1" x14ac:dyDescent="0.3">
      <c r="A48" s="70" t="s">
        <v>119</v>
      </c>
      <c r="B48" s="70" t="s">
        <v>120</v>
      </c>
      <c r="C48" s="71" t="s">
        <v>121</v>
      </c>
      <c r="D48" s="72"/>
      <c r="E48" s="6" t="s">
        <v>430</v>
      </c>
      <c r="F48" s="6" t="s">
        <v>430</v>
      </c>
      <c r="G48" s="6" t="s">
        <v>430</v>
      </c>
      <c r="H48" s="6" t="s">
        <v>430</v>
      </c>
      <c r="I48" s="6" t="s">
        <v>430</v>
      </c>
      <c r="J48" s="6" t="s">
        <v>430</v>
      </c>
      <c r="K48" s="6" t="s">
        <v>430</v>
      </c>
      <c r="L48" s="6" t="s">
        <v>430</v>
      </c>
      <c r="M48" s="6" t="s">
        <v>430</v>
      </c>
      <c r="N48" s="6" t="s">
        <v>430</v>
      </c>
      <c r="O48" s="6" t="s">
        <v>430</v>
      </c>
      <c r="P48" s="6" t="s">
        <v>430</v>
      </c>
      <c r="Q48" s="6" t="s">
        <v>430</v>
      </c>
      <c r="R48" s="6" t="s">
        <v>430</v>
      </c>
      <c r="S48" s="6" t="s">
        <v>430</v>
      </c>
      <c r="T48" s="6" t="s">
        <v>430</v>
      </c>
      <c r="U48" s="6" t="s">
        <v>430</v>
      </c>
      <c r="V48" s="6" t="s">
        <v>430</v>
      </c>
      <c r="W48" s="6" t="s">
        <v>430</v>
      </c>
      <c r="X48" s="6" t="s">
        <v>430</v>
      </c>
      <c r="Y48" s="6" t="s">
        <v>430</v>
      </c>
      <c r="Z48" s="6" t="s">
        <v>430</v>
      </c>
      <c r="AA48" s="6" t="s">
        <v>430</v>
      </c>
      <c r="AB48" s="6" t="s">
        <v>430</v>
      </c>
      <c r="AC48" s="6" t="s">
        <v>430</v>
      </c>
      <c r="AD48" s="6" t="s">
        <v>430</v>
      </c>
      <c r="AE48" s="60"/>
      <c r="AF48" s="6" t="s">
        <v>430</v>
      </c>
      <c r="AG48" s="6" t="s">
        <v>430</v>
      </c>
      <c r="AH48" s="6" t="s">
        <v>430</v>
      </c>
      <c r="AI48" s="6" t="s">
        <v>430</v>
      </c>
      <c r="AJ48" s="6" t="s">
        <v>430</v>
      </c>
      <c r="AK48" s="6" t="s">
        <v>430</v>
      </c>
      <c r="AL48" s="49" t="s">
        <v>122</v>
      </c>
    </row>
    <row r="49" spans="1:38" s="2" customFormat="1" ht="26.25" customHeight="1" thickBot="1" x14ac:dyDescent="0.3">
      <c r="A49" s="70" t="s">
        <v>119</v>
      </c>
      <c r="B49" s="70" t="s">
        <v>123</v>
      </c>
      <c r="C49" s="71" t="s">
        <v>124</v>
      </c>
      <c r="D49" s="72"/>
      <c r="E49" s="6" t="s">
        <v>432</v>
      </c>
      <c r="F49" s="6" t="s">
        <v>432</v>
      </c>
      <c r="G49" s="6" t="s">
        <v>432</v>
      </c>
      <c r="H49" s="6" t="s">
        <v>432</v>
      </c>
      <c r="I49" s="6" t="s">
        <v>432</v>
      </c>
      <c r="J49" s="6" t="s">
        <v>432</v>
      </c>
      <c r="K49" s="6" t="s">
        <v>432</v>
      </c>
      <c r="L49" s="6" t="s">
        <v>432</v>
      </c>
      <c r="M49" s="6" t="s">
        <v>432</v>
      </c>
      <c r="N49" s="6" t="s">
        <v>432</v>
      </c>
      <c r="O49" s="6" t="s">
        <v>432</v>
      </c>
      <c r="P49" s="6" t="s">
        <v>432</v>
      </c>
      <c r="Q49" s="6" t="s">
        <v>432</v>
      </c>
      <c r="R49" s="6" t="s">
        <v>432</v>
      </c>
      <c r="S49" s="6" t="s">
        <v>432</v>
      </c>
      <c r="T49" s="6" t="s">
        <v>432</v>
      </c>
      <c r="U49" s="6" t="s">
        <v>432</v>
      </c>
      <c r="V49" s="6" t="s">
        <v>432</v>
      </c>
      <c r="W49" s="6" t="s">
        <v>432</v>
      </c>
      <c r="X49" s="6" t="s">
        <v>432</v>
      </c>
      <c r="Y49" s="6" t="s">
        <v>432</v>
      </c>
      <c r="Z49" s="6" t="s">
        <v>432</v>
      </c>
      <c r="AA49" s="6" t="s">
        <v>432</v>
      </c>
      <c r="AB49" s="6" t="s">
        <v>432</v>
      </c>
      <c r="AC49" s="6" t="s">
        <v>432</v>
      </c>
      <c r="AD49" s="6" t="s">
        <v>432</v>
      </c>
      <c r="AE49" s="60"/>
      <c r="AF49" s="6" t="s">
        <v>432</v>
      </c>
      <c r="AG49" s="6" t="s">
        <v>432</v>
      </c>
      <c r="AH49" s="6" t="s">
        <v>432</v>
      </c>
      <c r="AI49" s="6" t="s">
        <v>432</v>
      </c>
      <c r="AJ49" s="6" t="s">
        <v>432</v>
      </c>
      <c r="AK49" s="6" t="s">
        <v>432</v>
      </c>
      <c r="AL49" s="49" t="s">
        <v>125</v>
      </c>
    </row>
    <row r="50" spans="1:38" s="2" customFormat="1" ht="26.25" customHeight="1" thickBot="1" x14ac:dyDescent="0.3">
      <c r="A50" s="70" t="s">
        <v>119</v>
      </c>
      <c r="B50" s="70" t="s">
        <v>126</v>
      </c>
      <c r="C50" s="71" t="s">
        <v>127</v>
      </c>
      <c r="D50" s="72"/>
      <c r="E50" s="6">
        <v>5.0679000000000002E-2</v>
      </c>
      <c r="F50" s="6">
        <v>2.3E-5</v>
      </c>
      <c r="G50" s="6">
        <v>2.2376E-2</v>
      </c>
      <c r="H50" s="6">
        <v>4.0361000000000001E-2</v>
      </c>
      <c r="I50" s="6">
        <v>3.3270000000000001E-3</v>
      </c>
      <c r="J50" s="6">
        <v>3.2599999999999997E-2</v>
      </c>
      <c r="K50" s="6">
        <v>6.6531000000000007E-2</v>
      </c>
      <c r="L50" s="6" t="s">
        <v>431</v>
      </c>
      <c r="M50" s="6">
        <v>0.24068200000000001</v>
      </c>
      <c r="N50" s="6" t="s">
        <v>432</v>
      </c>
      <c r="O50" s="6" t="s">
        <v>432</v>
      </c>
      <c r="P50" s="6" t="s">
        <v>432</v>
      </c>
      <c r="Q50" s="6" t="s">
        <v>432</v>
      </c>
      <c r="R50" s="6" t="s">
        <v>432</v>
      </c>
      <c r="S50" s="6" t="s">
        <v>432</v>
      </c>
      <c r="T50" s="6" t="s">
        <v>432</v>
      </c>
      <c r="U50" s="6" t="s">
        <v>432</v>
      </c>
      <c r="V50" s="6" t="s">
        <v>432</v>
      </c>
      <c r="W50" s="6" t="s">
        <v>432</v>
      </c>
      <c r="X50" s="6" t="s">
        <v>432</v>
      </c>
      <c r="Y50" s="6" t="s">
        <v>432</v>
      </c>
      <c r="Z50" s="6" t="s">
        <v>432</v>
      </c>
      <c r="AA50" s="6" t="s">
        <v>432</v>
      </c>
      <c r="AB50" s="6" t="s">
        <v>432</v>
      </c>
      <c r="AC50" s="6" t="s">
        <v>432</v>
      </c>
      <c r="AD50" s="6" t="s">
        <v>432</v>
      </c>
      <c r="AE50" s="60"/>
      <c r="AF50" s="6" t="s">
        <v>432</v>
      </c>
      <c r="AG50" s="6" t="s">
        <v>432</v>
      </c>
      <c r="AH50" s="6" t="s">
        <v>432</v>
      </c>
      <c r="AI50" s="6" t="s">
        <v>432</v>
      </c>
      <c r="AJ50" s="6" t="s">
        <v>432</v>
      </c>
      <c r="AK50" s="6" t="s">
        <v>432</v>
      </c>
      <c r="AL50" s="49" t="s">
        <v>412</v>
      </c>
    </row>
    <row r="51" spans="1:38" s="2" customFormat="1" ht="26.25" customHeight="1" thickBot="1" x14ac:dyDescent="0.3">
      <c r="A51" s="70" t="s">
        <v>119</v>
      </c>
      <c r="B51" s="74" t="s">
        <v>128</v>
      </c>
      <c r="C51" s="71" t="s">
        <v>129</v>
      </c>
      <c r="D51" s="72"/>
      <c r="E51" s="6" t="s">
        <v>430</v>
      </c>
      <c r="F51" s="6" t="s">
        <v>430</v>
      </c>
      <c r="G51" s="6" t="s">
        <v>430</v>
      </c>
      <c r="H51" s="6" t="s">
        <v>430</v>
      </c>
      <c r="I51" s="6" t="s">
        <v>430</v>
      </c>
      <c r="J51" s="6" t="s">
        <v>430</v>
      </c>
      <c r="K51" s="6" t="s">
        <v>430</v>
      </c>
      <c r="L51" s="6" t="s">
        <v>430</v>
      </c>
      <c r="M51" s="6" t="s">
        <v>430</v>
      </c>
      <c r="N51" s="6" t="s">
        <v>430</v>
      </c>
      <c r="O51" s="6" t="s">
        <v>430</v>
      </c>
      <c r="P51" s="6" t="s">
        <v>430</v>
      </c>
      <c r="Q51" s="6" t="s">
        <v>430</v>
      </c>
      <c r="R51" s="6" t="s">
        <v>430</v>
      </c>
      <c r="S51" s="6" t="s">
        <v>430</v>
      </c>
      <c r="T51" s="6" t="s">
        <v>430</v>
      </c>
      <c r="U51" s="6" t="s">
        <v>430</v>
      </c>
      <c r="V51" s="6" t="s">
        <v>430</v>
      </c>
      <c r="W51" s="6" t="s">
        <v>430</v>
      </c>
      <c r="X51" s="6" t="s">
        <v>430</v>
      </c>
      <c r="Y51" s="6" t="s">
        <v>430</v>
      </c>
      <c r="Z51" s="6" t="s">
        <v>430</v>
      </c>
      <c r="AA51" s="6" t="s">
        <v>430</v>
      </c>
      <c r="AB51" s="6" t="s">
        <v>430</v>
      </c>
      <c r="AC51" s="6" t="s">
        <v>430</v>
      </c>
      <c r="AD51" s="6" t="s">
        <v>430</v>
      </c>
      <c r="AE51" s="60"/>
      <c r="AF51" s="6" t="s">
        <v>430</v>
      </c>
      <c r="AG51" s="6" t="s">
        <v>430</v>
      </c>
      <c r="AH51" s="6" t="s">
        <v>430</v>
      </c>
      <c r="AI51" s="6" t="s">
        <v>430</v>
      </c>
      <c r="AJ51" s="6" t="s">
        <v>430</v>
      </c>
      <c r="AK51" s="6" t="s">
        <v>430</v>
      </c>
      <c r="AL51" s="49" t="s">
        <v>130</v>
      </c>
    </row>
    <row r="52" spans="1:38" s="2" customFormat="1" ht="26.25" customHeight="1" thickBot="1" x14ac:dyDescent="0.3">
      <c r="A52" s="70" t="s">
        <v>119</v>
      </c>
      <c r="B52" s="74" t="s">
        <v>131</v>
      </c>
      <c r="C52" s="76" t="s">
        <v>392</v>
      </c>
      <c r="D52" s="73"/>
      <c r="E52" s="6">
        <v>9.9999999999999995E-7</v>
      </c>
      <c r="F52" s="6">
        <v>0.14802499999999999</v>
      </c>
      <c r="G52" s="6">
        <v>5.8900000000000001E-4</v>
      </c>
      <c r="H52" s="6">
        <v>1.05E-4</v>
      </c>
      <c r="I52" s="6">
        <v>7.7539999999999996E-3</v>
      </c>
      <c r="J52" s="6">
        <v>1.7843000000000001E-2</v>
      </c>
      <c r="K52" s="6">
        <v>2.8825E-2</v>
      </c>
      <c r="L52" s="6" t="s">
        <v>432</v>
      </c>
      <c r="M52" s="6">
        <v>4.3160000000000004E-3</v>
      </c>
      <c r="N52" s="6" t="s">
        <v>432</v>
      </c>
      <c r="O52" s="6" t="s">
        <v>432</v>
      </c>
      <c r="P52" s="6" t="s">
        <v>432</v>
      </c>
      <c r="Q52" s="6" t="s">
        <v>432</v>
      </c>
      <c r="R52" s="6" t="s">
        <v>432</v>
      </c>
      <c r="S52" s="6" t="s">
        <v>432</v>
      </c>
      <c r="T52" s="6" t="s">
        <v>432</v>
      </c>
      <c r="U52" s="6" t="s">
        <v>432</v>
      </c>
      <c r="V52" s="6" t="s">
        <v>432</v>
      </c>
      <c r="W52" s="6" t="s">
        <v>432</v>
      </c>
      <c r="X52" s="6" t="s">
        <v>432</v>
      </c>
      <c r="Y52" s="6" t="s">
        <v>432</v>
      </c>
      <c r="Z52" s="6" t="s">
        <v>432</v>
      </c>
      <c r="AA52" s="6" t="s">
        <v>432</v>
      </c>
      <c r="AB52" s="6" t="s">
        <v>432</v>
      </c>
      <c r="AC52" s="6" t="s">
        <v>432</v>
      </c>
      <c r="AD52" s="6" t="s">
        <v>432</v>
      </c>
      <c r="AE52" s="60"/>
      <c r="AF52" s="6" t="s">
        <v>432</v>
      </c>
      <c r="AG52" s="6" t="s">
        <v>432</v>
      </c>
      <c r="AH52" s="6" t="s">
        <v>432</v>
      </c>
      <c r="AI52" s="6" t="s">
        <v>432</v>
      </c>
      <c r="AJ52" s="6" t="s">
        <v>432</v>
      </c>
      <c r="AK52" s="6" t="s">
        <v>432</v>
      </c>
      <c r="AL52" s="49" t="s">
        <v>132</v>
      </c>
    </row>
    <row r="53" spans="1:38" s="2" customFormat="1" ht="26.25" customHeight="1" thickBot="1" x14ac:dyDescent="0.3">
      <c r="A53" s="70" t="s">
        <v>119</v>
      </c>
      <c r="B53" s="74" t="s">
        <v>133</v>
      </c>
      <c r="C53" s="76" t="s">
        <v>134</v>
      </c>
      <c r="D53" s="73"/>
      <c r="E53" s="6" t="s">
        <v>432</v>
      </c>
      <c r="F53" s="6">
        <v>0.60391099999999998</v>
      </c>
      <c r="G53" s="6" t="s">
        <v>431</v>
      </c>
      <c r="H53" s="6" t="s">
        <v>432</v>
      </c>
      <c r="I53" s="6" t="s">
        <v>432</v>
      </c>
      <c r="J53" s="6" t="s">
        <v>432</v>
      </c>
      <c r="K53" s="6" t="s">
        <v>432</v>
      </c>
      <c r="L53" s="6" t="s">
        <v>432</v>
      </c>
      <c r="M53" s="6" t="s">
        <v>432</v>
      </c>
      <c r="N53" s="6" t="s">
        <v>432</v>
      </c>
      <c r="O53" s="6" t="s">
        <v>432</v>
      </c>
      <c r="P53" s="6" t="s">
        <v>432</v>
      </c>
      <c r="Q53" s="6" t="s">
        <v>432</v>
      </c>
      <c r="R53" s="6" t="s">
        <v>432</v>
      </c>
      <c r="S53" s="6" t="s">
        <v>432</v>
      </c>
      <c r="T53" s="6" t="s">
        <v>432</v>
      </c>
      <c r="U53" s="6" t="s">
        <v>432</v>
      </c>
      <c r="V53" s="6" t="s">
        <v>432</v>
      </c>
      <c r="W53" s="6" t="s">
        <v>432</v>
      </c>
      <c r="X53" s="6" t="s">
        <v>432</v>
      </c>
      <c r="Y53" s="6" t="s">
        <v>432</v>
      </c>
      <c r="Z53" s="6" t="s">
        <v>432</v>
      </c>
      <c r="AA53" s="6" t="s">
        <v>432</v>
      </c>
      <c r="AB53" s="6" t="s">
        <v>432</v>
      </c>
      <c r="AC53" s="6" t="s">
        <v>432</v>
      </c>
      <c r="AD53" s="6" t="s">
        <v>432</v>
      </c>
      <c r="AE53" s="60"/>
      <c r="AF53" s="6" t="s">
        <v>432</v>
      </c>
      <c r="AG53" s="6" t="s">
        <v>432</v>
      </c>
      <c r="AH53" s="6" t="s">
        <v>432</v>
      </c>
      <c r="AI53" s="6" t="s">
        <v>432</v>
      </c>
      <c r="AJ53" s="6" t="s">
        <v>432</v>
      </c>
      <c r="AK53" s="26">
        <v>0.19750000000000001</v>
      </c>
      <c r="AL53" s="49" t="s">
        <v>135</v>
      </c>
    </row>
    <row r="54" spans="1:38" s="2" customFormat="1" ht="37.5" customHeight="1" thickBot="1" x14ac:dyDescent="0.3">
      <c r="A54" s="70" t="s">
        <v>119</v>
      </c>
      <c r="B54" s="74" t="s">
        <v>136</v>
      </c>
      <c r="C54" s="76" t="s">
        <v>137</v>
      </c>
      <c r="D54" s="73"/>
      <c r="E54" s="6" t="s">
        <v>432</v>
      </c>
      <c r="F54" s="6">
        <v>1.3176E-2</v>
      </c>
      <c r="G54" s="6" t="s">
        <v>432</v>
      </c>
      <c r="H54" s="6" t="s">
        <v>432</v>
      </c>
      <c r="I54" s="6" t="s">
        <v>432</v>
      </c>
      <c r="J54" s="6" t="s">
        <v>432</v>
      </c>
      <c r="K54" s="6" t="s">
        <v>432</v>
      </c>
      <c r="L54" s="6" t="s">
        <v>432</v>
      </c>
      <c r="M54" s="6" t="s">
        <v>432</v>
      </c>
      <c r="N54" s="6" t="s">
        <v>432</v>
      </c>
      <c r="O54" s="6" t="s">
        <v>432</v>
      </c>
      <c r="P54" s="6" t="s">
        <v>432</v>
      </c>
      <c r="Q54" s="6" t="s">
        <v>432</v>
      </c>
      <c r="R54" s="6" t="s">
        <v>432</v>
      </c>
      <c r="S54" s="6" t="s">
        <v>432</v>
      </c>
      <c r="T54" s="6" t="s">
        <v>432</v>
      </c>
      <c r="U54" s="6" t="s">
        <v>432</v>
      </c>
      <c r="V54" s="6" t="s">
        <v>432</v>
      </c>
      <c r="W54" s="6" t="s">
        <v>432</v>
      </c>
      <c r="X54" s="6" t="s">
        <v>432</v>
      </c>
      <c r="Y54" s="6" t="s">
        <v>432</v>
      </c>
      <c r="Z54" s="6" t="s">
        <v>432</v>
      </c>
      <c r="AA54" s="6" t="s">
        <v>432</v>
      </c>
      <c r="AB54" s="6" t="s">
        <v>432</v>
      </c>
      <c r="AC54" s="6" t="s">
        <v>432</v>
      </c>
      <c r="AD54" s="6" t="s">
        <v>432</v>
      </c>
      <c r="AE54" s="60"/>
      <c r="AF54" s="6" t="s">
        <v>432</v>
      </c>
      <c r="AG54" s="6" t="s">
        <v>432</v>
      </c>
      <c r="AH54" s="6" t="s">
        <v>432</v>
      </c>
      <c r="AI54" s="6" t="s">
        <v>432</v>
      </c>
      <c r="AJ54" s="6" t="s">
        <v>432</v>
      </c>
      <c r="AK54" s="26">
        <v>477.40100000000001</v>
      </c>
      <c r="AL54" s="49" t="s">
        <v>419</v>
      </c>
    </row>
    <row r="55" spans="1:38" s="2" customFormat="1" ht="26.25" customHeight="1" thickBot="1" x14ac:dyDescent="0.3">
      <c r="A55" s="70" t="s">
        <v>119</v>
      </c>
      <c r="B55" s="74" t="s">
        <v>138</v>
      </c>
      <c r="C55" s="76" t="s">
        <v>139</v>
      </c>
      <c r="D55" s="73"/>
      <c r="E55" s="6">
        <v>7.6000000000000004E-5</v>
      </c>
      <c r="F55" s="6">
        <v>2.2499999999999999E-4</v>
      </c>
      <c r="G55" s="6">
        <v>3.1999999999999999E-5</v>
      </c>
      <c r="H55" s="6" t="s">
        <v>431</v>
      </c>
      <c r="I55" s="6">
        <v>1.9000000000000001E-5</v>
      </c>
      <c r="J55" s="6">
        <v>2.3E-5</v>
      </c>
      <c r="K55" s="6">
        <v>2.8E-5</v>
      </c>
      <c r="L55" s="6">
        <v>5.0000000000000004E-6</v>
      </c>
      <c r="M55" s="6">
        <v>2.9E-5</v>
      </c>
      <c r="N55" s="6">
        <v>1.03E-4</v>
      </c>
      <c r="O55" s="6">
        <v>2.1E-7</v>
      </c>
      <c r="P55" s="6">
        <v>7.0000000000000005E-8</v>
      </c>
      <c r="Q55" s="6">
        <v>3.0000000000000001E-5</v>
      </c>
      <c r="R55" s="6">
        <v>1.4E-5</v>
      </c>
      <c r="S55" s="6">
        <v>3.9999999999999998E-6</v>
      </c>
      <c r="T55" s="6">
        <v>1.37E-4</v>
      </c>
      <c r="U55" s="6" t="s">
        <v>432</v>
      </c>
      <c r="V55" s="6">
        <v>3.0000000000000001E-6</v>
      </c>
      <c r="W55" s="6">
        <v>6.9999999999999999E-6</v>
      </c>
      <c r="X55" s="6">
        <v>9.9999999999999995E-7</v>
      </c>
      <c r="Y55" s="6">
        <v>9.9999999999999995E-7</v>
      </c>
      <c r="Z55" s="6">
        <v>9.9999999999999995E-7</v>
      </c>
      <c r="AA55" s="6">
        <v>9.9999999999999995E-7</v>
      </c>
      <c r="AB55" s="6">
        <v>3.9999999999999998E-6</v>
      </c>
      <c r="AC55" s="6" t="s">
        <v>432</v>
      </c>
      <c r="AD55" s="6" t="s">
        <v>432</v>
      </c>
      <c r="AE55" s="60"/>
      <c r="AF55" s="6" t="s">
        <v>432</v>
      </c>
      <c r="AG55" s="6" t="s">
        <v>432</v>
      </c>
      <c r="AH55" s="6" t="s">
        <v>432</v>
      </c>
      <c r="AI55" s="6" t="s">
        <v>432</v>
      </c>
      <c r="AJ55" s="6" t="s">
        <v>432</v>
      </c>
      <c r="AK55" s="6" t="s">
        <v>432</v>
      </c>
      <c r="AL55" s="49" t="s">
        <v>140</v>
      </c>
    </row>
    <row r="56" spans="1:38" s="2" customFormat="1" ht="26.25" customHeight="1" thickBot="1" x14ac:dyDescent="0.3">
      <c r="A56" s="74" t="s">
        <v>119</v>
      </c>
      <c r="B56" s="74" t="s">
        <v>141</v>
      </c>
      <c r="C56" s="76" t="s">
        <v>401</v>
      </c>
      <c r="D56" s="73"/>
      <c r="E56" s="6" t="s">
        <v>430</v>
      </c>
      <c r="F56" s="6" t="s">
        <v>430</v>
      </c>
      <c r="G56" s="6" t="s">
        <v>430</v>
      </c>
      <c r="H56" s="6" t="s">
        <v>430</v>
      </c>
      <c r="I56" s="6" t="s">
        <v>430</v>
      </c>
      <c r="J56" s="6" t="s">
        <v>430</v>
      </c>
      <c r="K56" s="6" t="s">
        <v>430</v>
      </c>
      <c r="L56" s="6" t="s">
        <v>430</v>
      </c>
      <c r="M56" s="6" t="s">
        <v>430</v>
      </c>
      <c r="N56" s="6" t="s">
        <v>430</v>
      </c>
      <c r="O56" s="6" t="s">
        <v>430</v>
      </c>
      <c r="P56" s="6" t="s">
        <v>430</v>
      </c>
      <c r="Q56" s="6" t="s">
        <v>430</v>
      </c>
      <c r="R56" s="6" t="s">
        <v>430</v>
      </c>
      <c r="S56" s="6" t="s">
        <v>430</v>
      </c>
      <c r="T56" s="6" t="s">
        <v>430</v>
      </c>
      <c r="U56" s="6" t="s">
        <v>430</v>
      </c>
      <c r="V56" s="6" t="s">
        <v>430</v>
      </c>
      <c r="W56" s="6" t="s">
        <v>430</v>
      </c>
      <c r="X56" s="6" t="s">
        <v>430</v>
      </c>
      <c r="Y56" s="6" t="s">
        <v>430</v>
      </c>
      <c r="Z56" s="6" t="s">
        <v>430</v>
      </c>
      <c r="AA56" s="6" t="s">
        <v>430</v>
      </c>
      <c r="AB56" s="6" t="s">
        <v>430</v>
      </c>
      <c r="AC56" s="6" t="s">
        <v>430</v>
      </c>
      <c r="AD56" s="6" t="s">
        <v>430</v>
      </c>
      <c r="AE56" s="60"/>
      <c r="AF56" s="6" t="s">
        <v>430</v>
      </c>
      <c r="AG56" s="6" t="s">
        <v>430</v>
      </c>
      <c r="AH56" s="6" t="s">
        <v>430</v>
      </c>
      <c r="AI56" s="6" t="s">
        <v>430</v>
      </c>
      <c r="AJ56" s="6" t="s">
        <v>430</v>
      </c>
      <c r="AK56" s="6" t="s">
        <v>430</v>
      </c>
      <c r="AL56" s="49" t="s">
        <v>412</v>
      </c>
    </row>
    <row r="57" spans="1:38" s="2" customFormat="1" ht="26.25" customHeight="1" thickBot="1" x14ac:dyDescent="0.3">
      <c r="A57" s="70" t="s">
        <v>53</v>
      </c>
      <c r="B57" s="70" t="s">
        <v>143</v>
      </c>
      <c r="C57" s="71" t="s">
        <v>144</v>
      </c>
      <c r="D57" s="72"/>
      <c r="E57" s="6" t="s">
        <v>433</v>
      </c>
      <c r="F57" s="6" t="s">
        <v>433</v>
      </c>
      <c r="G57" s="6" t="s">
        <v>433</v>
      </c>
      <c r="H57" s="6" t="s">
        <v>433</v>
      </c>
      <c r="I57" s="6">
        <v>4.0049999999999999E-3</v>
      </c>
      <c r="J57" s="6">
        <v>7.2090000000000001E-3</v>
      </c>
      <c r="K57" s="6">
        <v>8.0099999999999998E-3</v>
      </c>
      <c r="L57" s="6">
        <v>1.2E-4</v>
      </c>
      <c r="M57" s="6" t="s">
        <v>433</v>
      </c>
      <c r="N57" s="6" t="s">
        <v>433</v>
      </c>
      <c r="O57" s="6" t="s">
        <v>433</v>
      </c>
      <c r="P57" s="6" t="s">
        <v>433</v>
      </c>
      <c r="Q57" s="6" t="s">
        <v>433</v>
      </c>
      <c r="R57" s="6" t="s">
        <v>433</v>
      </c>
      <c r="S57" s="6" t="s">
        <v>433</v>
      </c>
      <c r="T57" s="6" t="s">
        <v>433</v>
      </c>
      <c r="U57" s="6" t="s">
        <v>433</v>
      </c>
      <c r="V57" s="6" t="s">
        <v>433</v>
      </c>
      <c r="W57" s="6" t="s">
        <v>433</v>
      </c>
      <c r="X57" s="6" t="s">
        <v>433</v>
      </c>
      <c r="Y57" s="6" t="s">
        <v>433</v>
      </c>
      <c r="Z57" s="6" t="s">
        <v>433</v>
      </c>
      <c r="AA57" s="6" t="s">
        <v>433</v>
      </c>
      <c r="AB57" s="6" t="s">
        <v>433</v>
      </c>
      <c r="AC57" s="6" t="s">
        <v>433</v>
      </c>
      <c r="AD57" s="6" t="s">
        <v>433</v>
      </c>
      <c r="AE57" s="60"/>
      <c r="AF57" s="6" t="s">
        <v>433</v>
      </c>
      <c r="AG57" s="6" t="s">
        <v>433</v>
      </c>
      <c r="AH57" s="6" t="s">
        <v>433</v>
      </c>
      <c r="AI57" s="6" t="s">
        <v>433</v>
      </c>
      <c r="AJ57" s="6" t="s">
        <v>433</v>
      </c>
      <c r="AK57" s="26"/>
      <c r="AL57" s="49" t="s">
        <v>145</v>
      </c>
    </row>
    <row r="58" spans="1:38" s="2" customFormat="1" ht="26.25" customHeight="1" thickBot="1" x14ac:dyDescent="0.3">
      <c r="A58" s="70" t="s">
        <v>53</v>
      </c>
      <c r="B58" s="70" t="s">
        <v>146</v>
      </c>
      <c r="C58" s="71" t="s">
        <v>147</v>
      </c>
      <c r="D58" s="72"/>
      <c r="E58" s="6" t="s">
        <v>433</v>
      </c>
      <c r="F58" s="6" t="s">
        <v>433</v>
      </c>
      <c r="G58" s="6" t="s">
        <v>433</v>
      </c>
      <c r="H58" s="6" t="s">
        <v>433</v>
      </c>
      <c r="I58" s="6">
        <v>4.6000000000000001E-4</v>
      </c>
      <c r="J58" s="6">
        <v>2.294E-3</v>
      </c>
      <c r="K58" s="6">
        <v>5.8979999999999996E-3</v>
      </c>
      <c r="L58" s="6">
        <v>1.9999999999999999E-6</v>
      </c>
      <c r="M58" s="6" t="s">
        <v>433</v>
      </c>
      <c r="N58" s="6" t="s">
        <v>433</v>
      </c>
      <c r="O58" s="6" t="s">
        <v>433</v>
      </c>
      <c r="P58" s="6" t="s">
        <v>433</v>
      </c>
      <c r="Q58" s="6" t="s">
        <v>433</v>
      </c>
      <c r="R58" s="6" t="s">
        <v>433</v>
      </c>
      <c r="S58" s="6" t="s">
        <v>433</v>
      </c>
      <c r="T58" s="6" t="s">
        <v>433</v>
      </c>
      <c r="U58" s="6" t="s">
        <v>433</v>
      </c>
      <c r="V58" s="6" t="s">
        <v>433</v>
      </c>
      <c r="W58" s="6" t="s">
        <v>433</v>
      </c>
      <c r="X58" s="6" t="s">
        <v>433</v>
      </c>
      <c r="Y58" s="6" t="s">
        <v>433</v>
      </c>
      <c r="Z58" s="6" t="s">
        <v>433</v>
      </c>
      <c r="AA58" s="6" t="s">
        <v>433</v>
      </c>
      <c r="AB58" s="6" t="s">
        <v>433</v>
      </c>
      <c r="AC58" s="6" t="s">
        <v>433</v>
      </c>
      <c r="AD58" s="6" t="s">
        <v>433</v>
      </c>
      <c r="AE58" s="60"/>
      <c r="AF58" s="6" t="s">
        <v>432</v>
      </c>
      <c r="AG58" s="6" t="s">
        <v>432</v>
      </c>
      <c r="AH58" s="6" t="s">
        <v>432</v>
      </c>
      <c r="AI58" s="6" t="s">
        <v>432</v>
      </c>
      <c r="AJ58" s="6" t="s">
        <v>432</v>
      </c>
      <c r="AK58" s="6">
        <v>39.713000000000001</v>
      </c>
      <c r="AL58" s="49" t="s">
        <v>148</v>
      </c>
    </row>
    <row r="59" spans="1:38" s="2" customFormat="1" ht="26.25" customHeight="1" thickBot="1" x14ac:dyDescent="0.3">
      <c r="A59" s="70" t="s">
        <v>53</v>
      </c>
      <c r="B59" s="78" t="s">
        <v>149</v>
      </c>
      <c r="C59" s="71" t="s">
        <v>402</v>
      </c>
      <c r="D59" s="72"/>
      <c r="E59" s="6" t="s">
        <v>433</v>
      </c>
      <c r="F59" s="6" t="s">
        <v>433</v>
      </c>
      <c r="G59" s="6" t="s">
        <v>433</v>
      </c>
      <c r="H59" s="6" t="s">
        <v>433</v>
      </c>
      <c r="I59" s="6">
        <v>4.1300000000000001E-4</v>
      </c>
      <c r="J59" s="6">
        <v>1.3339999999999999E-3</v>
      </c>
      <c r="K59" s="6">
        <v>2.539E-3</v>
      </c>
      <c r="L59" s="6">
        <v>6.9999999999999999E-6</v>
      </c>
      <c r="M59" s="6" t="s">
        <v>433</v>
      </c>
      <c r="N59" s="6" t="s">
        <v>433</v>
      </c>
      <c r="O59" s="6" t="s">
        <v>433</v>
      </c>
      <c r="P59" s="6" t="s">
        <v>433</v>
      </c>
      <c r="Q59" s="6" t="s">
        <v>433</v>
      </c>
      <c r="R59" s="6" t="s">
        <v>433</v>
      </c>
      <c r="S59" s="6" t="s">
        <v>433</v>
      </c>
      <c r="T59" s="6" t="s">
        <v>433</v>
      </c>
      <c r="U59" s="6" t="s">
        <v>433</v>
      </c>
      <c r="V59" s="6" t="s">
        <v>433</v>
      </c>
      <c r="W59" s="6" t="s">
        <v>433</v>
      </c>
      <c r="X59" s="6" t="s">
        <v>433</v>
      </c>
      <c r="Y59" s="6" t="s">
        <v>433</v>
      </c>
      <c r="Z59" s="6" t="s">
        <v>433</v>
      </c>
      <c r="AA59" s="6" t="s">
        <v>433</v>
      </c>
      <c r="AB59" s="6" t="s">
        <v>433</v>
      </c>
      <c r="AC59" s="6" t="s">
        <v>433</v>
      </c>
      <c r="AD59" s="6" t="s">
        <v>433</v>
      </c>
      <c r="AE59" s="60"/>
      <c r="AF59" s="6" t="s">
        <v>432</v>
      </c>
      <c r="AG59" s="6" t="s">
        <v>432</v>
      </c>
      <c r="AH59" s="6" t="s">
        <v>432</v>
      </c>
      <c r="AI59" s="6" t="s">
        <v>432</v>
      </c>
      <c r="AJ59" s="6" t="s">
        <v>432</v>
      </c>
      <c r="AK59" s="26">
        <v>88.728999999999999</v>
      </c>
      <c r="AL59" s="49" t="s">
        <v>420</v>
      </c>
    </row>
    <row r="60" spans="1:38" s="2" customFormat="1" ht="26.25" customHeight="1" thickBot="1" x14ac:dyDescent="0.3">
      <c r="A60" s="70" t="s">
        <v>53</v>
      </c>
      <c r="B60" s="78" t="s">
        <v>150</v>
      </c>
      <c r="C60" s="71" t="s">
        <v>151</v>
      </c>
      <c r="D60" s="117"/>
      <c r="E60" s="6">
        <v>5.2280300000000007E-3</v>
      </c>
      <c r="F60" s="6" t="s">
        <v>432</v>
      </c>
      <c r="G60" s="6">
        <v>2.4340000000000003E-4</v>
      </c>
      <c r="H60" s="6">
        <v>1.2079999999999999E-3</v>
      </c>
      <c r="I60" s="6">
        <v>6.3280000000000003E-3</v>
      </c>
      <c r="J60" s="6">
        <v>6.2587000000000004E-2</v>
      </c>
      <c r="K60" s="6">
        <v>0.13272400000000001</v>
      </c>
      <c r="L60" s="6" t="s">
        <v>432</v>
      </c>
      <c r="M60" s="6">
        <v>1.3407000000000001E-2</v>
      </c>
      <c r="N60" s="6" t="s">
        <v>432</v>
      </c>
      <c r="O60" s="6" t="s">
        <v>432</v>
      </c>
      <c r="P60" s="6" t="s">
        <v>432</v>
      </c>
      <c r="Q60" s="6" t="s">
        <v>432</v>
      </c>
      <c r="R60" s="6" t="s">
        <v>432</v>
      </c>
      <c r="S60" s="6" t="s">
        <v>432</v>
      </c>
      <c r="T60" s="6" t="s">
        <v>432</v>
      </c>
      <c r="U60" s="6" t="s">
        <v>432</v>
      </c>
      <c r="V60" s="6" t="s">
        <v>432</v>
      </c>
      <c r="W60" s="6" t="s">
        <v>432</v>
      </c>
      <c r="X60" s="6" t="s">
        <v>432</v>
      </c>
      <c r="Y60" s="6" t="s">
        <v>432</v>
      </c>
      <c r="Z60" s="6" t="s">
        <v>432</v>
      </c>
      <c r="AA60" s="6" t="s">
        <v>432</v>
      </c>
      <c r="AB60" s="6" t="s">
        <v>432</v>
      </c>
      <c r="AC60" s="6" t="s">
        <v>432</v>
      </c>
      <c r="AD60" s="6" t="s">
        <v>432</v>
      </c>
      <c r="AE60" s="60"/>
      <c r="AF60" s="6" t="s">
        <v>432</v>
      </c>
      <c r="AG60" s="6" t="s">
        <v>432</v>
      </c>
      <c r="AH60" s="6" t="s">
        <v>432</v>
      </c>
      <c r="AI60" s="6" t="s">
        <v>432</v>
      </c>
      <c r="AJ60" s="6" t="s">
        <v>432</v>
      </c>
      <c r="AK60" s="6" t="s">
        <v>432</v>
      </c>
      <c r="AL60" s="49" t="s">
        <v>421</v>
      </c>
    </row>
    <row r="61" spans="1:38" s="2" customFormat="1" ht="26.25" customHeight="1" thickBot="1" x14ac:dyDescent="0.3">
      <c r="A61" s="70" t="s">
        <v>53</v>
      </c>
      <c r="B61" s="78" t="s">
        <v>152</v>
      </c>
      <c r="C61" s="71" t="s">
        <v>153</v>
      </c>
      <c r="D61" s="72"/>
      <c r="E61" s="6" t="s">
        <v>432</v>
      </c>
      <c r="F61" s="6" t="s">
        <v>432</v>
      </c>
      <c r="G61" s="6" t="s">
        <v>432</v>
      </c>
      <c r="H61" s="6" t="s">
        <v>432</v>
      </c>
      <c r="I61" s="6">
        <v>0.46600900000000001</v>
      </c>
      <c r="J61" s="6">
        <v>4.6600859999999997</v>
      </c>
      <c r="K61" s="6">
        <v>15.399357</v>
      </c>
      <c r="L61" s="6" t="s">
        <v>432</v>
      </c>
      <c r="M61" s="6" t="s">
        <v>432</v>
      </c>
      <c r="N61" s="6" t="s">
        <v>432</v>
      </c>
      <c r="O61" s="6" t="s">
        <v>432</v>
      </c>
      <c r="P61" s="6" t="s">
        <v>432</v>
      </c>
      <c r="Q61" s="6" t="s">
        <v>432</v>
      </c>
      <c r="R61" s="6" t="s">
        <v>432</v>
      </c>
      <c r="S61" s="6" t="s">
        <v>432</v>
      </c>
      <c r="T61" s="6" t="s">
        <v>432</v>
      </c>
      <c r="U61" s="6" t="s">
        <v>432</v>
      </c>
      <c r="V61" s="6" t="s">
        <v>432</v>
      </c>
      <c r="W61" s="6" t="s">
        <v>432</v>
      </c>
      <c r="X61" s="6" t="s">
        <v>432</v>
      </c>
      <c r="Y61" s="6" t="s">
        <v>432</v>
      </c>
      <c r="Z61" s="6" t="s">
        <v>432</v>
      </c>
      <c r="AA61" s="6" t="s">
        <v>432</v>
      </c>
      <c r="AB61" s="6" t="s">
        <v>432</v>
      </c>
      <c r="AC61" s="6" t="s">
        <v>432</v>
      </c>
      <c r="AD61" s="6" t="s">
        <v>432</v>
      </c>
      <c r="AE61" s="60"/>
      <c r="AF61" s="6" t="s">
        <v>432</v>
      </c>
      <c r="AG61" s="6" t="s">
        <v>432</v>
      </c>
      <c r="AH61" s="6" t="s">
        <v>432</v>
      </c>
      <c r="AI61" s="6" t="s">
        <v>432</v>
      </c>
      <c r="AJ61" s="6" t="s">
        <v>432</v>
      </c>
      <c r="AK61" s="6" t="s">
        <v>432</v>
      </c>
      <c r="AL61" s="49" t="s">
        <v>422</v>
      </c>
    </row>
    <row r="62" spans="1:38" s="2" customFormat="1" ht="26.25" customHeight="1" thickBot="1" x14ac:dyDescent="0.3">
      <c r="A62" s="70" t="s">
        <v>53</v>
      </c>
      <c r="B62" s="78" t="s">
        <v>154</v>
      </c>
      <c r="C62" s="71" t="s">
        <v>155</v>
      </c>
      <c r="D62" s="72"/>
      <c r="E62" s="6" t="s">
        <v>432</v>
      </c>
      <c r="F62" s="6">
        <v>2.588E-3</v>
      </c>
      <c r="G62" s="6" t="s">
        <v>432</v>
      </c>
      <c r="H62" s="6" t="s">
        <v>432</v>
      </c>
      <c r="I62" s="6">
        <v>8.92E-4</v>
      </c>
      <c r="J62" s="6">
        <v>7.8799999999999999E-3</v>
      </c>
      <c r="K62" s="6">
        <v>2.1545999999999999E-2</v>
      </c>
      <c r="L62" s="6" t="s">
        <v>432</v>
      </c>
      <c r="M62" s="6" t="s">
        <v>432</v>
      </c>
      <c r="N62" s="6" t="s">
        <v>432</v>
      </c>
      <c r="O62" s="6" t="s">
        <v>432</v>
      </c>
      <c r="P62" s="6" t="s">
        <v>432</v>
      </c>
      <c r="Q62" s="6" t="s">
        <v>432</v>
      </c>
      <c r="R62" s="6" t="s">
        <v>432</v>
      </c>
      <c r="S62" s="6" t="s">
        <v>432</v>
      </c>
      <c r="T62" s="6" t="s">
        <v>432</v>
      </c>
      <c r="U62" s="6" t="s">
        <v>432</v>
      </c>
      <c r="V62" s="6" t="s">
        <v>432</v>
      </c>
      <c r="W62" s="6" t="s">
        <v>432</v>
      </c>
      <c r="X62" s="6" t="s">
        <v>432</v>
      </c>
      <c r="Y62" s="6" t="s">
        <v>432</v>
      </c>
      <c r="Z62" s="6" t="s">
        <v>432</v>
      </c>
      <c r="AA62" s="6" t="s">
        <v>432</v>
      </c>
      <c r="AB62" s="6" t="s">
        <v>432</v>
      </c>
      <c r="AC62" s="6" t="s">
        <v>432</v>
      </c>
      <c r="AD62" s="6" t="s">
        <v>432</v>
      </c>
      <c r="AE62" s="60"/>
      <c r="AF62" s="6" t="s">
        <v>432</v>
      </c>
      <c r="AG62" s="6" t="s">
        <v>432</v>
      </c>
      <c r="AH62" s="6" t="s">
        <v>432</v>
      </c>
      <c r="AI62" s="6" t="s">
        <v>432</v>
      </c>
      <c r="AJ62" s="6" t="s">
        <v>432</v>
      </c>
      <c r="AK62" s="6" t="s">
        <v>432</v>
      </c>
      <c r="AL62" s="49" t="s">
        <v>423</v>
      </c>
    </row>
    <row r="63" spans="1:38" s="2" customFormat="1" ht="26.25" customHeight="1" thickBot="1" x14ac:dyDescent="0.3">
      <c r="A63" s="70" t="s">
        <v>53</v>
      </c>
      <c r="B63" s="78" t="s">
        <v>156</v>
      </c>
      <c r="C63" s="76" t="s">
        <v>157</v>
      </c>
      <c r="D63" s="79"/>
      <c r="E63" s="6" t="s">
        <v>432</v>
      </c>
      <c r="F63" s="6" t="s">
        <v>432</v>
      </c>
      <c r="G63" s="6" t="s">
        <v>432</v>
      </c>
      <c r="H63" s="6" t="s">
        <v>432</v>
      </c>
      <c r="I63" s="6" t="s">
        <v>432</v>
      </c>
      <c r="J63" s="6" t="s">
        <v>432</v>
      </c>
      <c r="K63" s="6" t="s">
        <v>432</v>
      </c>
      <c r="L63" s="6" t="s">
        <v>432</v>
      </c>
      <c r="M63" s="6" t="s">
        <v>432</v>
      </c>
      <c r="N63" s="6" t="s">
        <v>432</v>
      </c>
      <c r="O63" s="6" t="s">
        <v>432</v>
      </c>
      <c r="P63" s="6" t="s">
        <v>432</v>
      </c>
      <c r="Q63" s="6" t="s">
        <v>432</v>
      </c>
      <c r="R63" s="6" t="s">
        <v>432</v>
      </c>
      <c r="S63" s="6" t="s">
        <v>432</v>
      </c>
      <c r="T63" s="6" t="s">
        <v>432</v>
      </c>
      <c r="U63" s="6" t="s">
        <v>432</v>
      </c>
      <c r="V63" s="6" t="s">
        <v>432</v>
      </c>
      <c r="W63" s="6" t="s">
        <v>432</v>
      </c>
      <c r="X63" s="6" t="s">
        <v>432</v>
      </c>
      <c r="Y63" s="6" t="s">
        <v>432</v>
      </c>
      <c r="Z63" s="6" t="s">
        <v>432</v>
      </c>
      <c r="AA63" s="6" t="s">
        <v>432</v>
      </c>
      <c r="AB63" s="6" t="s">
        <v>432</v>
      </c>
      <c r="AC63" s="6" t="s">
        <v>432</v>
      </c>
      <c r="AD63" s="6" t="s">
        <v>432</v>
      </c>
      <c r="AE63" s="60"/>
      <c r="AF63" s="6" t="s">
        <v>432</v>
      </c>
      <c r="AG63" s="6" t="s">
        <v>432</v>
      </c>
      <c r="AH63" s="6" t="s">
        <v>432</v>
      </c>
      <c r="AI63" s="6" t="s">
        <v>432</v>
      </c>
      <c r="AJ63" s="6" t="s">
        <v>432</v>
      </c>
      <c r="AK63" s="6" t="s">
        <v>432</v>
      </c>
      <c r="AL63" s="49" t="s">
        <v>412</v>
      </c>
    </row>
    <row r="64" spans="1:38" s="2" customFormat="1" ht="26.25" customHeight="1" thickBot="1" x14ac:dyDescent="0.3">
      <c r="A64" s="70" t="s">
        <v>53</v>
      </c>
      <c r="B64" s="78" t="s">
        <v>158</v>
      </c>
      <c r="C64" s="71" t="s">
        <v>159</v>
      </c>
      <c r="D64" s="72"/>
      <c r="E64" s="6" t="s">
        <v>430</v>
      </c>
      <c r="F64" s="6" t="s">
        <v>430</v>
      </c>
      <c r="G64" s="6" t="s">
        <v>430</v>
      </c>
      <c r="H64" s="6" t="s">
        <v>430</v>
      </c>
      <c r="I64" s="6" t="s">
        <v>430</v>
      </c>
      <c r="J64" s="6" t="s">
        <v>430</v>
      </c>
      <c r="K64" s="6" t="s">
        <v>430</v>
      </c>
      <c r="L64" s="6" t="s">
        <v>430</v>
      </c>
      <c r="M64" s="6" t="s">
        <v>430</v>
      </c>
      <c r="N64" s="6" t="s">
        <v>430</v>
      </c>
      <c r="O64" s="6" t="s">
        <v>430</v>
      </c>
      <c r="P64" s="6" t="s">
        <v>430</v>
      </c>
      <c r="Q64" s="6" t="s">
        <v>430</v>
      </c>
      <c r="R64" s="6" t="s">
        <v>430</v>
      </c>
      <c r="S64" s="6" t="s">
        <v>430</v>
      </c>
      <c r="T64" s="6" t="s">
        <v>430</v>
      </c>
      <c r="U64" s="6" t="s">
        <v>430</v>
      </c>
      <c r="V64" s="6" t="s">
        <v>430</v>
      </c>
      <c r="W64" s="6" t="s">
        <v>430</v>
      </c>
      <c r="X64" s="6" t="s">
        <v>430</v>
      </c>
      <c r="Y64" s="6" t="s">
        <v>430</v>
      </c>
      <c r="Z64" s="6" t="s">
        <v>430</v>
      </c>
      <c r="AA64" s="6" t="s">
        <v>430</v>
      </c>
      <c r="AB64" s="6" t="s">
        <v>430</v>
      </c>
      <c r="AC64" s="6" t="s">
        <v>430</v>
      </c>
      <c r="AD64" s="6" t="s">
        <v>430</v>
      </c>
      <c r="AE64" s="60"/>
      <c r="AF64" s="6" t="s">
        <v>430</v>
      </c>
      <c r="AG64" s="6" t="s">
        <v>430</v>
      </c>
      <c r="AH64" s="6" t="s">
        <v>430</v>
      </c>
      <c r="AI64" s="6" t="s">
        <v>430</v>
      </c>
      <c r="AJ64" s="6" t="s">
        <v>430</v>
      </c>
      <c r="AK64" s="6" t="s">
        <v>430</v>
      </c>
      <c r="AL64" s="49" t="s">
        <v>160</v>
      </c>
    </row>
    <row r="65" spans="1:38" s="2" customFormat="1" ht="26.25" customHeight="1" thickBot="1" x14ac:dyDescent="0.3">
      <c r="A65" s="70" t="s">
        <v>53</v>
      </c>
      <c r="B65" s="74" t="s">
        <v>161</v>
      </c>
      <c r="C65" s="71" t="s">
        <v>162</v>
      </c>
      <c r="D65" s="72"/>
      <c r="E65" s="6" t="s">
        <v>430</v>
      </c>
      <c r="F65" s="6" t="s">
        <v>430</v>
      </c>
      <c r="G65" s="6" t="s">
        <v>430</v>
      </c>
      <c r="H65" s="6" t="s">
        <v>430</v>
      </c>
      <c r="I65" s="6" t="s">
        <v>430</v>
      </c>
      <c r="J65" s="6" t="s">
        <v>430</v>
      </c>
      <c r="K65" s="6" t="s">
        <v>430</v>
      </c>
      <c r="L65" s="6" t="s">
        <v>430</v>
      </c>
      <c r="M65" s="6" t="s">
        <v>430</v>
      </c>
      <c r="N65" s="6" t="s">
        <v>430</v>
      </c>
      <c r="O65" s="6" t="s">
        <v>430</v>
      </c>
      <c r="P65" s="6" t="s">
        <v>430</v>
      </c>
      <c r="Q65" s="6" t="s">
        <v>430</v>
      </c>
      <c r="R65" s="6" t="s">
        <v>430</v>
      </c>
      <c r="S65" s="6" t="s">
        <v>430</v>
      </c>
      <c r="T65" s="6" t="s">
        <v>430</v>
      </c>
      <c r="U65" s="6" t="s">
        <v>430</v>
      </c>
      <c r="V65" s="6" t="s">
        <v>430</v>
      </c>
      <c r="W65" s="6" t="s">
        <v>430</v>
      </c>
      <c r="X65" s="6" t="s">
        <v>430</v>
      </c>
      <c r="Y65" s="6" t="s">
        <v>430</v>
      </c>
      <c r="Z65" s="6" t="s">
        <v>430</v>
      </c>
      <c r="AA65" s="6" t="s">
        <v>430</v>
      </c>
      <c r="AB65" s="6" t="s">
        <v>430</v>
      </c>
      <c r="AC65" s="6" t="s">
        <v>430</v>
      </c>
      <c r="AD65" s="6" t="s">
        <v>430</v>
      </c>
      <c r="AE65" s="60"/>
      <c r="AF65" s="6" t="s">
        <v>430</v>
      </c>
      <c r="AG65" s="6" t="s">
        <v>430</v>
      </c>
      <c r="AH65" s="6" t="s">
        <v>430</v>
      </c>
      <c r="AI65" s="6" t="s">
        <v>430</v>
      </c>
      <c r="AJ65" s="6" t="s">
        <v>430</v>
      </c>
      <c r="AK65" s="6" t="s">
        <v>430</v>
      </c>
      <c r="AL65" s="49" t="s">
        <v>163</v>
      </c>
    </row>
    <row r="66" spans="1:38" s="2" customFormat="1" ht="26.25" customHeight="1" thickBot="1" x14ac:dyDescent="0.3">
      <c r="A66" s="70" t="s">
        <v>53</v>
      </c>
      <c r="B66" s="74" t="s">
        <v>164</v>
      </c>
      <c r="C66" s="71" t="s">
        <v>165</v>
      </c>
      <c r="D66" s="72"/>
      <c r="E66" s="6" t="s">
        <v>430</v>
      </c>
      <c r="F66" s="6" t="s">
        <v>430</v>
      </c>
      <c r="G66" s="6" t="s">
        <v>430</v>
      </c>
      <c r="H66" s="6" t="s">
        <v>430</v>
      </c>
      <c r="I66" s="6" t="s">
        <v>430</v>
      </c>
      <c r="J66" s="6" t="s">
        <v>430</v>
      </c>
      <c r="K66" s="6" t="s">
        <v>430</v>
      </c>
      <c r="L66" s="6" t="s">
        <v>430</v>
      </c>
      <c r="M66" s="6" t="s">
        <v>430</v>
      </c>
      <c r="N66" s="6" t="s">
        <v>430</v>
      </c>
      <c r="O66" s="6" t="s">
        <v>430</v>
      </c>
      <c r="P66" s="6" t="s">
        <v>430</v>
      </c>
      <c r="Q66" s="6" t="s">
        <v>430</v>
      </c>
      <c r="R66" s="6" t="s">
        <v>430</v>
      </c>
      <c r="S66" s="6" t="s">
        <v>430</v>
      </c>
      <c r="T66" s="6" t="s">
        <v>430</v>
      </c>
      <c r="U66" s="6" t="s">
        <v>430</v>
      </c>
      <c r="V66" s="6" t="s">
        <v>430</v>
      </c>
      <c r="W66" s="6" t="s">
        <v>430</v>
      </c>
      <c r="X66" s="6" t="s">
        <v>430</v>
      </c>
      <c r="Y66" s="6" t="s">
        <v>430</v>
      </c>
      <c r="Z66" s="6" t="s">
        <v>430</v>
      </c>
      <c r="AA66" s="6" t="s">
        <v>430</v>
      </c>
      <c r="AB66" s="6" t="s">
        <v>430</v>
      </c>
      <c r="AC66" s="6" t="s">
        <v>430</v>
      </c>
      <c r="AD66" s="6" t="s">
        <v>430</v>
      </c>
      <c r="AE66" s="60"/>
      <c r="AF66" s="6" t="s">
        <v>430</v>
      </c>
      <c r="AG66" s="6" t="s">
        <v>430</v>
      </c>
      <c r="AH66" s="6" t="s">
        <v>430</v>
      </c>
      <c r="AI66" s="6" t="s">
        <v>430</v>
      </c>
      <c r="AJ66" s="6" t="s">
        <v>430</v>
      </c>
      <c r="AK66" s="6" t="s">
        <v>430</v>
      </c>
      <c r="AL66" s="49" t="s">
        <v>166</v>
      </c>
    </row>
    <row r="67" spans="1:38" s="2" customFormat="1" ht="26.25" customHeight="1" thickBot="1" x14ac:dyDescent="0.3">
      <c r="A67" s="70" t="s">
        <v>53</v>
      </c>
      <c r="B67" s="74" t="s">
        <v>167</v>
      </c>
      <c r="C67" s="71" t="s">
        <v>168</v>
      </c>
      <c r="D67" s="72"/>
      <c r="E67" s="6" t="s">
        <v>430</v>
      </c>
      <c r="F67" s="6" t="s">
        <v>430</v>
      </c>
      <c r="G67" s="6" t="s">
        <v>430</v>
      </c>
      <c r="H67" s="6" t="s">
        <v>430</v>
      </c>
      <c r="I67" s="6" t="s">
        <v>430</v>
      </c>
      <c r="J67" s="6" t="s">
        <v>430</v>
      </c>
      <c r="K67" s="6" t="s">
        <v>430</v>
      </c>
      <c r="L67" s="6" t="s">
        <v>430</v>
      </c>
      <c r="M67" s="6" t="s">
        <v>430</v>
      </c>
      <c r="N67" s="6" t="s">
        <v>430</v>
      </c>
      <c r="O67" s="6" t="s">
        <v>430</v>
      </c>
      <c r="P67" s="6" t="s">
        <v>430</v>
      </c>
      <c r="Q67" s="6" t="s">
        <v>430</v>
      </c>
      <c r="R67" s="6" t="s">
        <v>430</v>
      </c>
      <c r="S67" s="6" t="s">
        <v>430</v>
      </c>
      <c r="T67" s="6" t="s">
        <v>430</v>
      </c>
      <c r="U67" s="6" t="s">
        <v>430</v>
      </c>
      <c r="V67" s="6" t="s">
        <v>430</v>
      </c>
      <c r="W67" s="6" t="s">
        <v>430</v>
      </c>
      <c r="X67" s="6" t="s">
        <v>430</v>
      </c>
      <c r="Y67" s="6" t="s">
        <v>430</v>
      </c>
      <c r="Z67" s="6" t="s">
        <v>430</v>
      </c>
      <c r="AA67" s="6" t="s">
        <v>430</v>
      </c>
      <c r="AB67" s="6" t="s">
        <v>430</v>
      </c>
      <c r="AC67" s="6" t="s">
        <v>430</v>
      </c>
      <c r="AD67" s="6" t="s">
        <v>430</v>
      </c>
      <c r="AE67" s="60"/>
      <c r="AF67" s="6" t="s">
        <v>430</v>
      </c>
      <c r="AG67" s="6" t="s">
        <v>430</v>
      </c>
      <c r="AH67" s="6" t="s">
        <v>430</v>
      </c>
      <c r="AI67" s="6" t="s">
        <v>430</v>
      </c>
      <c r="AJ67" s="6" t="s">
        <v>430</v>
      </c>
      <c r="AK67" s="6" t="s">
        <v>430</v>
      </c>
      <c r="AL67" s="49" t="s">
        <v>169</v>
      </c>
    </row>
    <row r="68" spans="1:38" s="2" customFormat="1" ht="26.25" customHeight="1" thickBot="1" x14ac:dyDescent="0.3">
      <c r="A68" s="70" t="s">
        <v>53</v>
      </c>
      <c r="B68" s="74" t="s">
        <v>170</v>
      </c>
      <c r="C68" s="71" t="s">
        <v>171</v>
      </c>
      <c r="D68" s="72"/>
      <c r="E68" s="6" t="s">
        <v>430</v>
      </c>
      <c r="F68" s="6" t="s">
        <v>430</v>
      </c>
      <c r="G68" s="6" t="s">
        <v>430</v>
      </c>
      <c r="H68" s="6" t="s">
        <v>430</v>
      </c>
      <c r="I68" s="6" t="s">
        <v>430</v>
      </c>
      <c r="J68" s="6" t="s">
        <v>430</v>
      </c>
      <c r="K68" s="6" t="s">
        <v>430</v>
      </c>
      <c r="L68" s="6" t="s">
        <v>430</v>
      </c>
      <c r="M68" s="6" t="s">
        <v>430</v>
      </c>
      <c r="N68" s="6" t="s">
        <v>430</v>
      </c>
      <c r="O68" s="6" t="s">
        <v>430</v>
      </c>
      <c r="P68" s="6" t="s">
        <v>430</v>
      </c>
      <c r="Q68" s="6" t="s">
        <v>430</v>
      </c>
      <c r="R68" s="6" t="s">
        <v>430</v>
      </c>
      <c r="S68" s="6" t="s">
        <v>430</v>
      </c>
      <c r="T68" s="6" t="s">
        <v>430</v>
      </c>
      <c r="U68" s="6" t="s">
        <v>430</v>
      </c>
      <c r="V68" s="6" t="s">
        <v>430</v>
      </c>
      <c r="W68" s="6" t="s">
        <v>430</v>
      </c>
      <c r="X68" s="6" t="s">
        <v>430</v>
      </c>
      <c r="Y68" s="6" t="s">
        <v>430</v>
      </c>
      <c r="Z68" s="6" t="s">
        <v>430</v>
      </c>
      <c r="AA68" s="6" t="s">
        <v>430</v>
      </c>
      <c r="AB68" s="6" t="s">
        <v>430</v>
      </c>
      <c r="AC68" s="6" t="s">
        <v>430</v>
      </c>
      <c r="AD68" s="6" t="s">
        <v>430</v>
      </c>
      <c r="AE68" s="60"/>
      <c r="AF68" s="6" t="s">
        <v>430</v>
      </c>
      <c r="AG68" s="6" t="s">
        <v>430</v>
      </c>
      <c r="AH68" s="6" t="s">
        <v>430</v>
      </c>
      <c r="AI68" s="6" t="s">
        <v>430</v>
      </c>
      <c r="AJ68" s="6" t="s">
        <v>430</v>
      </c>
      <c r="AK68" s="6" t="s">
        <v>430</v>
      </c>
      <c r="AL68" s="49" t="s">
        <v>172</v>
      </c>
    </row>
    <row r="69" spans="1:38" s="2" customFormat="1" ht="26.25" customHeight="1" thickBot="1" x14ac:dyDescent="0.3">
      <c r="A69" s="70" t="s">
        <v>53</v>
      </c>
      <c r="B69" s="70" t="s">
        <v>173</v>
      </c>
      <c r="C69" s="71" t="s">
        <v>174</v>
      </c>
      <c r="D69" s="77"/>
      <c r="E69" s="6" t="s">
        <v>430</v>
      </c>
      <c r="F69" s="6" t="s">
        <v>430</v>
      </c>
      <c r="G69" s="6" t="s">
        <v>430</v>
      </c>
      <c r="H69" s="6" t="s">
        <v>430</v>
      </c>
      <c r="I69" s="6" t="s">
        <v>430</v>
      </c>
      <c r="J69" s="6" t="s">
        <v>430</v>
      </c>
      <c r="K69" s="6" t="s">
        <v>430</v>
      </c>
      <c r="L69" s="6" t="s">
        <v>430</v>
      </c>
      <c r="M69" s="6" t="s">
        <v>430</v>
      </c>
      <c r="N69" s="6" t="s">
        <v>430</v>
      </c>
      <c r="O69" s="6" t="s">
        <v>430</v>
      </c>
      <c r="P69" s="6" t="s">
        <v>430</v>
      </c>
      <c r="Q69" s="6" t="s">
        <v>430</v>
      </c>
      <c r="R69" s="6" t="s">
        <v>430</v>
      </c>
      <c r="S69" s="6" t="s">
        <v>430</v>
      </c>
      <c r="T69" s="6" t="s">
        <v>430</v>
      </c>
      <c r="U69" s="6" t="s">
        <v>430</v>
      </c>
      <c r="V69" s="6" t="s">
        <v>430</v>
      </c>
      <c r="W69" s="6" t="s">
        <v>430</v>
      </c>
      <c r="X69" s="6" t="s">
        <v>430</v>
      </c>
      <c r="Y69" s="6" t="s">
        <v>430</v>
      </c>
      <c r="Z69" s="6" t="s">
        <v>430</v>
      </c>
      <c r="AA69" s="6" t="s">
        <v>430</v>
      </c>
      <c r="AB69" s="6" t="s">
        <v>430</v>
      </c>
      <c r="AC69" s="6" t="s">
        <v>430</v>
      </c>
      <c r="AD69" s="6" t="s">
        <v>430</v>
      </c>
      <c r="AE69" s="60"/>
      <c r="AF69" s="6" t="s">
        <v>430</v>
      </c>
      <c r="AG69" s="6" t="s">
        <v>430</v>
      </c>
      <c r="AH69" s="6" t="s">
        <v>430</v>
      </c>
      <c r="AI69" s="6" t="s">
        <v>430</v>
      </c>
      <c r="AJ69" s="6" t="s">
        <v>430</v>
      </c>
      <c r="AK69" s="6" t="s">
        <v>430</v>
      </c>
      <c r="AL69" s="49" t="s">
        <v>175</v>
      </c>
    </row>
    <row r="70" spans="1:38" s="2" customFormat="1" ht="26.25" customHeight="1" thickBot="1" x14ac:dyDescent="0.3">
      <c r="A70" s="70" t="s">
        <v>53</v>
      </c>
      <c r="B70" s="70" t="s">
        <v>176</v>
      </c>
      <c r="C70" s="71" t="s">
        <v>385</v>
      </c>
      <c r="D70" s="77"/>
      <c r="E70" s="198" t="s">
        <v>432</v>
      </c>
      <c r="F70" s="198">
        <v>2.8937092000000001E-2</v>
      </c>
      <c r="G70" s="198" t="s">
        <v>431</v>
      </c>
      <c r="H70" s="198">
        <v>2.4712999999999999E-5</v>
      </c>
      <c r="I70" s="198">
        <v>1.0957418999999998E-3</v>
      </c>
      <c r="J70" s="198">
        <v>3.2872256999999989E-3</v>
      </c>
      <c r="K70" s="198">
        <v>9.4999999999999998E-3</v>
      </c>
      <c r="L70" s="198">
        <v>1.9723354199999999E-5</v>
      </c>
      <c r="M70" s="198">
        <v>0.58173199999999992</v>
      </c>
      <c r="N70" s="198" t="s">
        <v>432</v>
      </c>
      <c r="O70" s="198" t="s">
        <v>432</v>
      </c>
      <c r="P70" s="198" t="s">
        <v>432</v>
      </c>
      <c r="Q70" s="198" t="s">
        <v>432</v>
      </c>
      <c r="R70" s="198" t="s">
        <v>432</v>
      </c>
      <c r="S70" s="198" t="s">
        <v>432</v>
      </c>
      <c r="T70" s="198" t="s">
        <v>432</v>
      </c>
      <c r="U70" s="198" t="s">
        <v>432</v>
      </c>
      <c r="V70" s="198" t="s">
        <v>432</v>
      </c>
      <c r="W70" s="198" t="s">
        <v>432</v>
      </c>
      <c r="X70" s="198" t="s">
        <v>432</v>
      </c>
      <c r="Y70" s="198" t="s">
        <v>432</v>
      </c>
      <c r="Z70" s="198" t="s">
        <v>432</v>
      </c>
      <c r="AA70" s="198" t="s">
        <v>432</v>
      </c>
      <c r="AB70" s="198" t="s">
        <v>432</v>
      </c>
      <c r="AC70" s="198" t="s">
        <v>432</v>
      </c>
      <c r="AD70" s="198" t="s">
        <v>432</v>
      </c>
      <c r="AE70" s="199"/>
      <c r="AF70" s="198" t="s">
        <v>432</v>
      </c>
      <c r="AG70" s="198" t="s">
        <v>432</v>
      </c>
      <c r="AH70" s="198" t="s">
        <v>432</v>
      </c>
      <c r="AI70" s="198" t="s">
        <v>432</v>
      </c>
      <c r="AJ70" s="198" t="s">
        <v>432</v>
      </c>
      <c r="AK70" s="198" t="s">
        <v>432</v>
      </c>
      <c r="AL70" s="49" t="s">
        <v>412</v>
      </c>
    </row>
    <row r="71" spans="1:38" s="2" customFormat="1" ht="26.25" customHeight="1" thickBot="1" x14ac:dyDescent="0.3">
      <c r="A71" s="70" t="s">
        <v>53</v>
      </c>
      <c r="B71" s="70" t="s">
        <v>177</v>
      </c>
      <c r="C71" s="71" t="s">
        <v>178</v>
      </c>
      <c r="D71" s="77"/>
      <c r="E71" s="198" t="s">
        <v>432</v>
      </c>
      <c r="F71" s="198">
        <v>8.1281260000000011E-3</v>
      </c>
      <c r="G71" s="198" t="s">
        <v>432</v>
      </c>
      <c r="H71" s="198">
        <v>1.5994656999999999E-2</v>
      </c>
      <c r="I71" s="198" t="s">
        <v>432</v>
      </c>
      <c r="J71" s="198" t="s">
        <v>432</v>
      </c>
      <c r="K71" s="198" t="s">
        <v>432</v>
      </c>
      <c r="L71" s="198" t="s">
        <v>432</v>
      </c>
      <c r="M71" s="198" t="s">
        <v>432</v>
      </c>
      <c r="N71" s="198" t="s">
        <v>432</v>
      </c>
      <c r="O71" s="198" t="s">
        <v>432</v>
      </c>
      <c r="P71" s="198" t="s">
        <v>432</v>
      </c>
      <c r="Q71" s="198" t="s">
        <v>432</v>
      </c>
      <c r="R71" s="198" t="s">
        <v>432</v>
      </c>
      <c r="S71" s="198" t="s">
        <v>432</v>
      </c>
      <c r="T71" s="198" t="s">
        <v>432</v>
      </c>
      <c r="U71" s="198" t="s">
        <v>432</v>
      </c>
      <c r="V71" s="198" t="s">
        <v>432</v>
      </c>
      <c r="W71" s="198" t="s">
        <v>432</v>
      </c>
      <c r="X71" s="198" t="s">
        <v>432</v>
      </c>
      <c r="Y71" s="198" t="s">
        <v>432</v>
      </c>
      <c r="Z71" s="198" t="s">
        <v>432</v>
      </c>
      <c r="AA71" s="198" t="s">
        <v>432</v>
      </c>
      <c r="AB71" s="198" t="s">
        <v>432</v>
      </c>
      <c r="AC71" s="198" t="s">
        <v>432</v>
      </c>
      <c r="AD71" s="198" t="s">
        <v>432</v>
      </c>
      <c r="AE71" s="199"/>
      <c r="AF71" s="198" t="s">
        <v>432</v>
      </c>
      <c r="AG71" s="198" t="s">
        <v>432</v>
      </c>
      <c r="AH71" s="198" t="s">
        <v>432</v>
      </c>
      <c r="AI71" s="198" t="s">
        <v>432</v>
      </c>
      <c r="AJ71" s="198" t="s">
        <v>432</v>
      </c>
      <c r="AK71" s="198" t="s">
        <v>432</v>
      </c>
      <c r="AL71" s="49" t="s">
        <v>412</v>
      </c>
    </row>
    <row r="72" spans="1:38" s="2" customFormat="1" ht="26.25" customHeight="1" thickBot="1" x14ac:dyDescent="0.3">
      <c r="A72" s="70" t="s">
        <v>53</v>
      </c>
      <c r="B72" s="70" t="s">
        <v>179</v>
      </c>
      <c r="C72" s="71" t="s">
        <v>180</v>
      </c>
      <c r="D72" s="72"/>
      <c r="E72" s="198">
        <v>6.9999999999999999E-6</v>
      </c>
      <c r="F72" s="198">
        <v>3.0000000000000001E-6</v>
      </c>
      <c r="G72" s="198">
        <v>3.0000000000000001E-6</v>
      </c>
      <c r="H72" s="198" t="s">
        <v>431</v>
      </c>
      <c r="I72" s="198">
        <v>2.6999999999999999E-5</v>
      </c>
      <c r="J72" s="198">
        <v>4.3000000000000002E-5</v>
      </c>
      <c r="K72" s="198">
        <v>5.3999999999999998E-5</v>
      </c>
      <c r="L72" s="198">
        <v>9.9999999999999995E-7</v>
      </c>
      <c r="M72" s="198" t="s">
        <v>432</v>
      </c>
      <c r="N72" s="198">
        <v>1.46E-4</v>
      </c>
      <c r="O72" s="198">
        <v>1.1E-5</v>
      </c>
      <c r="P72" s="198">
        <v>3.0000000000000001E-6</v>
      </c>
      <c r="Q72" s="198">
        <v>9.9999999999999995E-7</v>
      </c>
      <c r="R72" s="198">
        <v>6.0000000000000002E-6</v>
      </c>
      <c r="S72" s="198">
        <v>1.7E-5</v>
      </c>
      <c r="T72" s="198">
        <v>3.8999999999999999E-5</v>
      </c>
      <c r="U72" s="198" t="s">
        <v>431</v>
      </c>
      <c r="V72" s="198">
        <v>2.7799999999999998E-4</v>
      </c>
      <c r="W72" s="198">
        <v>1.7000000000000001E-4</v>
      </c>
      <c r="X72" s="198" t="s">
        <v>431</v>
      </c>
      <c r="Y72" s="198" t="s">
        <v>431</v>
      </c>
      <c r="Z72" s="198" t="s">
        <v>431</v>
      </c>
      <c r="AA72" s="198" t="s">
        <v>431</v>
      </c>
      <c r="AB72" s="198" t="s">
        <v>431</v>
      </c>
      <c r="AC72" s="198" t="s">
        <v>431</v>
      </c>
      <c r="AD72" s="198">
        <v>3.0000000000000001E-6</v>
      </c>
      <c r="AE72" s="199"/>
      <c r="AF72" s="200" t="s">
        <v>432</v>
      </c>
      <c r="AG72" s="200" t="s">
        <v>432</v>
      </c>
      <c r="AH72" s="200" t="s">
        <v>432</v>
      </c>
      <c r="AI72" s="200" t="s">
        <v>432</v>
      </c>
      <c r="AJ72" s="200" t="s">
        <v>432</v>
      </c>
      <c r="AK72" s="26">
        <v>1.1051310000000001E-3</v>
      </c>
      <c r="AL72" s="49" t="s">
        <v>181</v>
      </c>
    </row>
    <row r="73" spans="1:38" s="2" customFormat="1" ht="26.25" customHeight="1" thickBot="1" x14ac:dyDescent="0.3">
      <c r="A73" s="70" t="s">
        <v>53</v>
      </c>
      <c r="B73" s="70" t="s">
        <v>182</v>
      </c>
      <c r="C73" s="71" t="s">
        <v>183</v>
      </c>
      <c r="D73" s="72"/>
      <c r="E73" s="198" t="s">
        <v>430</v>
      </c>
      <c r="F73" s="198" t="s">
        <v>430</v>
      </c>
      <c r="G73" s="198" t="s">
        <v>430</v>
      </c>
      <c r="H73" s="198" t="s">
        <v>430</v>
      </c>
      <c r="I73" s="198" t="s">
        <v>430</v>
      </c>
      <c r="J73" s="198" t="s">
        <v>430</v>
      </c>
      <c r="K73" s="198" t="s">
        <v>430</v>
      </c>
      <c r="L73" s="198" t="s">
        <v>430</v>
      </c>
      <c r="M73" s="198" t="s">
        <v>430</v>
      </c>
      <c r="N73" s="198" t="s">
        <v>430</v>
      </c>
      <c r="O73" s="198" t="s">
        <v>430</v>
      </c>
      <c r="P73" s="198" t="s">
        <v>430</v>
      </c>
      <c r="Q73" s="198" t="s">
        <v>430</v>
      </c>
      <c r="R73" s="198" t="s">
        <v>430</v>
      </c>
      <c r="S73" s="198" t="s">
        <v>430</v>
      </c>
      <c r="T73" s="198" t="s">
        <v>430</v>
      </c>
      <c r="U73" s="198" t="s">
        <v>430</v>
      </c>
      <c r="V73" s="198" t="s">
        <v>430</v>
      </c>
      <c r="W73" s="198" t="s">
        <v>430</v>
      </c>
      <c r="X73" s="198" t="s">
        <v>430</v>
      </c>
      <c r="Y73" s="198" t="s">
        <v>430</v>
      </c>
      <c r="Z73" s="198" t="s">
        <v>430</v>
      </c>
      <c r="AA73" s="198" t="s">
        <v>430</v>
      </c>
      <c r="AB73" s="198" t="s">
        <v>430</v>
      </c>
      <c r="AC73" s="198" t="s">
        <v>430</v>
      </c>
      <c r="AD73" s="198" t="s">
        <v>430</v>
      </c>
      <c r="AE73" s="199"/>
      <c r="AF73" s="198" t="s">
        <v>430</v>
      </c>
      <c r="AG73" s="198" t="s">
        <v>430</v>
      </c>
      <c r="AH73" s="198" t="s">
        <v>430</v>
      </c>
      <c r="AI73" s="198" t="s">
        <v>430</v>
      </c>
      <c r="AJ73" s="198" t="s">
        <v>430</v>
      </c>
      <c r="AK73" s="198" t="s">
        <v>430</v>
      </c>
      <c r="AL73" s="49" t="s">
        <v>184</v>
      </c>
    </row>
    <row r="74" spans="1:38" s="2" customFormat="1" ht="26.25" customHeight="1" thickBot="1" x14ac:dyDescent="0.3">
      <c r="A74" s="70" t="s">
        <v>53</v>
      </c>
      <c r="B74" s="70" t="s">
        <v>185</v>
      </c>
      <c r="C74" s="71" t="s">
        <v>186</v>
      </c>
      <c r="D74" s="72"/>
      <c r="E74" s="198" t="s">
        <v>432</v>
      </c>
      <c r="F74" s="198">
        <v>2.0470000000000002E-3</v>
      </c>
      <c r="G74" s="198" t="s">
        <v>432</v>
      </c>
      <c r="H74" s="198" t="s">
        <v>432</v>
      </c>
      <c r="I74" s="198">
        <v>2.0000000000000002E-5</v>
      </c>
      <c r="J74" s="198">
        <v>5.0000000000000002E-5</v>
      </c>
      <c r="K74" s="198">
        <v>7.2000000000000002E-5</v>
      </c>
      <c r="L74" s="198">
        <v>9.9999999999999995E-7</v>
      </c>
      <c r="M74" s="198" t="s">
        <v>432</v>
      </c>
      <c r="N74" s="198" t="s">
        <v>432</v>
      </c>
      <c r="O74" s="198" t="s">
        <v>432</v>
      </c>
      <c r="P74" s="198" t="s">
        <v>432</v>
      </c>
      <c r="Q74" s="198" t="s">
        <v>432</v>
      </c>
      <c r="R74" s="198" t="s">
        <v>432</v>
      </c>
      <c r="S74" s="198" t="s">
        <v>432</v>
      </c>
      <c r="T74" s="198" t="s">
        <v>432</v>
      </c>
      <c r="U74" s="198" t="s">
        <v>432</v>
      </c>
      <c r="V74" s="198" t="s">
        <v>432</v>
      </c>
      <c r="W74" s="198">
        <v>1.1E-5</v>
      </c>
      <c r="X74" s="198" t="s">
        <v>432</v>
      </c>
      <c r="Y74" s="198" t="s">
        <v>432</v>
      </c>
      <c r="Z74" s="198" t="s">
        <v>432</v>
      </c>
      <c r="AA74" s="198" t="s">
        <v>432</v>
      </c>
      <c r="AB74" s="198" t="s">
        <v>432</v>
      </c>
      <c r="AC74" s="198">
        <v>1.5900000000000001E-3</v>
      </c>
      <c r="AD74" s="198" t="s">
        <v>432</v>
      </c>
      <c r="AE74" s="199"/>
      <c r="AF74" s="198" t="s">
        <v>432</v>
      </c>
      <c r="AG74" s="198" t="s">
        <v>432</v>
      </c>
      <c r="AH74" s="198" t="s">
        <v>432</v>
      </c>
      <c r="AI74" s="198" t="s">
        <v>432</v>
      </c>
      <c r="AJ74" s="198" t="s">
        <v>432</v>
      </c>
      <c r="AK74" s="198">
        <v>3.1799999999999998E-4</v>
      </c>
      <c r="AL74" s="49" t="s">
        <v>187</v>
      </c>
    </row>
    <row r="75" spans="1:38" s="2" customFormat="1" ht="26.25" customHeight="1" thickBot="1" x14ac:dyDescent="0.3">
      <c r="A75" s="70" t="s">
        <v>53</v>
      </c>
      <c r="B75" s="70" t="s">
        <v>188</v>
      </c>
      <c r="C75" s="71" t="s">
        <v>189</v>
      </c>
      <c r="D75" s="77"/>
      <c r="E75" s="198" t="s">
        <v>430</v>
      </c>
      <c r="F75" s="198" t="s">
        <v>430</v>
      </c>
      <c r="G75" s="198" t="s">
        <v>430</v>
      </c>
      <c r="H75" s="198" t="s">
        <v>430</v>
      </c>
      <c r="I75" s="198" t="s">
        <v>430</v>
      </c>
      <c r="J75" s="198" t="s">
        <v>430</v>
      </c>
      <c r="K75" s="198" t="s">
        <v>430</v>
      </c>
      <c r="L75" s="198" t="s">
        <v>430</v>
      </c>
      <c r="M75" s="198" t="s">
        <v>430</v>
      </c>
      <c r="N75" s="198" t="s">
        <v>430</v>
      </c>
      <c r="O75" s="198" t="s">
        <v>430</v>
      </c>
      <c r="P75" s="198" t="s">
        <v>430</v>
      </c>
      <c r="Q75" s="198" t="s">
        <v>430</v>
      </c>
      <c r="R75" s="198" t="s">
        <v>430</v>
      </c>
      <c r="S75" s="198" t="s">
        <v>430</v>
      </c>
      <c r="T75" s="198" t="s">
        <v>430</v>
      </c>
      <c r="U75" s="198" t="s">
        <v>430</v>
      </c>
      <c r="V75" s="198" t="s">
        <v>430</v>
      </c>
      <c r="W75" s="198" t="s">
        <v>430</v>
      </c>
      <c r="X75" s="198" t="s">
        <v>430</v>
      </c>
      <c r="Y75" s="198" t="s">
        <v>430</v>
      </c>
      <c r="Z75" s="198" t="s">
        <v>430</v>
      </c>
      <c r="AA75" s="198" t="s">
        <v>430</v>
      </c>
      <c r="AB75" s="198" t="s">
        <v>430</v>
      </c>
      <c r="AC75" s="198" t="s">
        <v>430</v>
      </c>
      <c r="AD75" s="198" t="s">
        <v>430</v>
      </c>
      <c r="AE75" s="199"/>
      <c r="AF75" s="198" t="s">
        <v>430</v>
      </c>
      <c r="AG75" s="198" t="s">
        <v>430</v>
      </c>
      <c r="AH75" s="198" t="s">
        <v>430</v>
      </c>
      <c r="AI75" s="198" t="s">
        <v>430</v>
      </c>
      <c r="AJ75" s="198" t="s">
        <v>430</v>
      </c>
      <c r="AK75" s="198" t="s">
        <v>430</v>
      </c>
      <c r="AL75" s="49" t="s">
        <v>190</v>
      </c>
    </row>
    <row r="76" spans="1:38" s="2" customFormat="1" ht="26.25" customHeight="1" thickBot="1" x14ac:dyDescent="0.3">
      <c r="A76" s="70" t="s">
        <v>53</v>
      </c>
      <c r="B76" s="70" t="s">
        <v>191</v>
      </c>
      <c r="C76" s="71" t="s">
        <v>192</v>
      </c>
      <c r="D76" s="72"/>
      <c r="E76" s="6" t="s">
        <v>432</v>
      </c>
      <c r="F76" s="6" t="s">
        <v>432</v>
      </c>
      <c r="G76" s="198">
        <v>1.0399999999999999E-4</v>
      </c>
      <c r="H76" s="6" t="s">
        <v>432</v>
      </c>
      <c r="I76" s="6">
        <v>1.7E-5</v>
      </c>
      <c r="J76" s="198">
        <v>3.4E-5</v>
      </c>
      <c r="K76" s="198">
        <v>4.1999999999999998E-5</v>
      </c>
      <c r="L76" s="6" t="s">
        <v>432</v>
      </c>
      <c r="M76" s="6" t="s">
        <v>432</v>
      </c>
      <c r="N76" s="198">
        <v>4.7999999999999996E-3</v>
      </c>
      <c r="O76" s="6" t="s">
        <v>432</v>
      </c>
      <c r="P76" s="6" t="s">
        <v>432</v>
      </c>
      <c r="Q76" s="6" t="s">
        <v>432</v>
      </c>
      <c r="R76" s="6" t="s">
        <v>432</v>
      </c>
      <c r="S76" s="6" t="s">
        <v>432</v>
      </c>
      <c r="T76" s="6" t="s">
        <v>432</v>
      </c>
      <c r="U76" s="6" t="s">
        <v>432</v>
      </c>
      <c r="V76" s="6" t="s">
        <v>432</v>
      </c>
      <c r="W76" s="198">
        <v>2.7059E-2</v>
      </c>
      <c r="X76" s="6" t="s">
        <v>432</v>
      </c>
      <c r="Y76" s="6" t="s">
        <v>432</v>
      </c>
      <c r="Z76" s="6" t="s">
        <v>432</v>
      </c>
      <c r="AA76" s="6" t="s">
        <v>432</v>
      </c>
      <c r="AB76" s="6" t="s">
        <v>432</v>
      </c>
      <c r="AC76" s="6" t="s">
        <v>432</v>
      </c>
      <c r="AD76" s="198">
        <v>2.1999999999999999E-5</v>
      </c>
      <c r="AE76" s="60"/>
      <c r="AF76" s="6" t="s">
        <v>432</v>
      </c>
      <c r="AG76" s="6" t="s">
        <v>432</v>
      </c>
      <c r="AH76" s="6" t="s">
        <v>432</v>
      </c>
      <c r="AI76" s="6" t="s">
        <v>432</v>
      </c>
      <c r="AJ76" s="6" t="s">
        <v>432</v>
      </c>
      <c r="AK76" s="198">
        <v>8.4559999999999995</v>
      </c>
      <c r="AL76" s="49" t="s">
        <v>193</v>
      </c>
    </row>
    <row r="77" spans="1:38" s="2" customFormat="1" ht="26.25" customHeight="1" thickBot="1" x14ac:dyDescent="0.3">
      <c r="A77" s="70" t="s">
        <v>53</v>
      </c>
      <c r="B77" s="70" t="s">
        <v>194</v>
      </c>
      <c r="C77" s="71" t="s">
        <v>195</v>
      </c>
      <c r="D77" s="72"/>
      <c r="E77" s="198" t="s">
        <v>432</v>
      </c>
      <c r="F77" s="198" t="s">
        <v>432</v>
      </c>
      <c r="G77" s="198" t="s">
        <v>432</v>
      </c>
      <c r="H77" s="198" t="s">
        <v>432</v>
      </c>
      <c r="I77" s="198">
        <v>6.3999999999999997E-5</v>
      </c>
      <c r="J77" s="198">
        <v>7.1000000000000005E-5</v>
      </c>
      <c r="K77" s="198">
        <v>7.7999999999999999E-5</v>
      </c>
      <c r="L77" s="198" t="s">
        <v>432</v>
      </c>
      <c r="M77" s="198" t="s">
        <v>432</v>
      </c>
      <c r="N77" s="198" t="s">
        <v>432</v>
      </c>
      <c r="O77" s="198" t="s">
        <v>432</v>
      </c>
      <c r="P77" s="198" t="s">
        <v>432</v>
      </c>
      <c r="Q77" s="198" t="s">
        <v>432</v>
      </c>
      <c r="R77" s="198" t="s">
        <v>432</v>
      </c>
      <c r="S77" s="198" t="s">
        <v>432</v>
      </c>
      <c r="T77" s="198" t="s">
        <v>432</v>
      </c>
      <c r="U77" s="198" t="s">
        <v>432</v>
      </c>
      <c r="V77" s="198">
        <v>1.3982E-2</v>
      </c>
      <c r="W77" s="198">
        <v>3.6740000000000002E-3</v>
      </c>
      <c r="X77" s="198" t="s">
        <v>432</v>
      </c>
      <c r="Y77" s="198" t="s">
        <v>432</v>
      </c>
      <c r="Z77" s="198" t="s">
        <v>432</v>
      </c>
      <c r="AA77" s="198" t="s">
        <v>432</v>
      </c>
      <c r="AB77" s="198" t="s">
        <v>432</v>
      </c>
      <c r="AC77" s="198" t="s">
        <v>432</v>
      </c>
      <c r="AD77" s="198">
        <v>3.0000000000000001E-6</v>
      </c>
      <c r="AE77" s="199"/>
      <c r="AF77" s="198" t="s">
        <v>432</v>
      </c>
      <c r="AG77" s="198" t="s">
        <v>432</v>
      </c>
      <c r="AH77" s="198" t="s">
        <v>432</v>
      </c>
      <c r="AI77" s="198" t="s">
        <v>432</v>
      </c>
      <c r="AJ77" s="198" t="s">
        <v>432</v>
      </c>
      <c r="AK77" s="198">
        <v>0.73480000000000001</v>
      </c>
      <c r="AL77" s="49" t="s">
        <v>196</v>
      </c>
    </row>
    <row r="78" spans="1:38" s="2" customFormat="1" ht="26.25" customHeight="1" thickBot="1" x14ac:dyDescent="0.3">
      <c r="A78" s="70" t="s">
        <v>53</v>
      </c>
      <c r="B78" s="70" t="s">
        <v>197</v>
      </c>
      <c r="C78" s="71" t="s">
        <v>198</v>
      </c>
      <c r="D78" s="72"/>
      <c r="E78" s="198" t="s">
        <v>430</v>
      </c>
      <c r="F78" s="198" t="s">
        <v>430</v>
      </c>
      <c r="G78" s="198" t="s">
        <v>430</v>
      </c>
      <c r="H78" s="198" t="s">
        <v>430</v>
      </c>
      <c r="I78" s="198" t="s">
        <v>430</v>
      </c>
      <c r="J78" s="198" t="s">
        <v>430</v>
      </c>
      <c r="K78" s="198" t="s">
        <v>430</v>
      </c>
      <c r="L78" s="198" t="s">
        <v>430</v>
      </c>
      <c r="M78" s="198" t="s">
        <v>430</v>
      </c>
      <c r="N78" s="198" t="s">
        <v>430</v>
      </c>
      <c r="O78" s="198" t="s">
        <v>430</v>
      </c>
      <c r="P78" s="198" t="s">
        <v>430</v>
      </c>
      <c r="Q78" s="198" t="s">
        <v>430</v>
      </c>
      <c r="R78" s="198" t="s">
        <v>430</v>
      </c>
      <c r="S78" s="198" t="s">
        <v>430</v>
      </c>
      <c r="T78" s="198" t="s">
        <v>430</v>
      </c>
      <c r="U78" s="198" t="s">
        <v>430</v>
      </c>
      <c r="V78" s="198" t="s">
        <v>430</v>
      </c>
      <c r="W78" s="198" t="s">
        <v>430</v>
      </c>
      <c r="X78" s="198" t="s">
        <v>430</v>
      </c>
      <c r="Y78" s="198" t="s">
        <v>430</v>
      </c>
      <c r="Z78" s="198" t="s">
        <v>430</v>
      </c>
      <c r="AA78" s="198" t="s">
        <v>430</v>
      </c>
      <c r="AB78" s="198" t="s">
        <v>430</v>
      </c>
      <c r="AC78" s="198" t="s">
        <v>430</v>
      </c>
      <c r="AD78" s="198" t="s">
        <v>430</v>
      </c>
      <c r="AE78" s="199"/>
      <c r="AF78" s="198" t="s">
        <v>430</v>
      </c>
      <c r="AG78" s="198" t="s">
        <v>430</v>
      </c>
      <c r="AH78" s="198" t="s">
        <v>430</v>
      </c>
      <c r="AI78" s="198" t="s">
        <v>430</v>
      </c>
      <c r="AJ78" s="198" t="s">
        <v>430</v>
      </c>
      <c r="AK78" s="198" t="s">
        <v>430</v>
      </c>
      <c r="AL78" s="49" t="s">
        <v>199</v>
      </c>
    </row>
    <row r="79" spans="1:38" s="2" customFormat="1" ht="26.25" customHeight="1" thickBot="1" x14ac:dyDescent="0.3">
      <c r="A79" s="70" t="s">
        <v>53</v>
      </c>
      <c r="B79" s="70" t="s">
        <v>200</v>
      </c>
      <c r="C79" s="71" t="s">
        <v>201</v>
      </c>
      <c r="D79" s="72"/>
      <c r="E79" s="198" t="s">
        <v>430</v>
      </c>
      <c r="F79" s="198" t="s">
        <v>430</v>
      </c>
      <c r="G79" s="198" t="s">
        <v>430</v>
      </c>
      <c r="H79" s="198" t="s">
        <v>430</v>
      </c>
      <c r="I79" s="198" t="s">
        <v>430</v>
      </c>
      <c r="J79" s="198" t="s">
        <v>430</v>
      </c>
      <c r="K79" s="198" t="s">
        <v>430</v>
      </c>
      <c r="L79" s="198" t="s">
        <v>430</v>
      </c>
      <c r="M79" s="198" t="s">
        <v>430</v>
      </c>
      <c r="N79" s="198" t="s">
        <v>430</v>
      </c>
      <c r="O79" s="198" t="s">
        <v>430</v>
      </c>
      <c r="P79" s="198" t="s">
        <v>430</v>
      </c>
      <c r="Q79" s="198" t="s">
        <v>430</v>
      </c>
      <c r="R79" s="198" t="s">
        <v>430</v>
      </c>
      <c r="S79" s="198" t="s">
        <v>430</v>
      </c>
      <c r="T79" s="198" t="s">
        <v>430</v>
      </c>
      <c r="U79" s="198" t="s">
        <v>430</v>
      </c>
      <c r="V79" s="198" t="s">
        <v>430</v>
      </c>
      <c r="W79" s="198" t="s">
        <v>430</v>
      </c>
      <c r="X79" s="198" t="s">
        <v>430</v>
      </c>
      <c r="Y79" s="198" t="s">
        <v>430</v>
      </c>
      <c r="Z79" s="198" t="s">
        <v>430</v>
      </c>
      <c r="AA79" s="198" t="s">
        <v>430</v>
      </c>
      <c r="AB79" s="198" t="s">
        <v>430</v>
      </c>
      <c r="AC79" s="198" t="s">
        <v>430</v>
      </c>
      <c r="AD79" s="198" t="s">
        <v>430</v>
      </c>
      <c r="AE79" s="199"/>
      <c r="AF79" s="198" t="s">
        <v>430</v>
      </c>
      <c r="AG79" s="198" t="s">
        <v>430</v>
      </c>
      <c r="AH79" s="198" t="s">
        <v>430</v>
      </c>
      <c r="AI79" s="198" t="s">
        <v>430</v>
      </c>
      <c r="AJ79" s="198" t="s">
        <v>430</v>
      </c>
      <c r="AK79" s="198" t="s">
        <v>430</v>
      </c>
      <c r="AL79" s="49" t="s">
        <v>202</v>
      </c>
    </row>
    <row r="80" spans="1:38" s="2" customFormat="1" ht="26.25" customHeight="1" thickBot="1" x14ac:dyDescent="0.3">
      <c r="A80" s="70" t="s">
        <v>53</v>
      </c>
      <c r="B80" s="74" t="s">
        <v>203</v>
      </c>
      <c r="C80" s="76" t="s">
        <v>204</v>
      </c>
      <c r="D80" s="72"/>
      <c r="E80" s="198">
        <v>5.5397000000000002E-2</v>
      </c>
      <c r="F80" s="198">
        <v>6.1240000000000001E-3</v>
      </c>
      <c r="G80" s="198">
        <v>2.4999999999999999E-7</v>
      </c>
      <c r="H80" s="198">
        <v>7.9460000000000003E-2</v>
      </c>
      <c r="I80" s="198">
        <v>3.8712000000000003E-2</v>
      </c>
      <c r="J80" s="198">
        <v>5.2632999999999999E-2</v>
      </c>
      <c r="K80" s="198">
        <v>0.102386</v>
      </c>
      <c r="L80" s="198">
        <v>1.3899999999999999E-4</v>
      </c>
      <c r="M80" s="198">
        <v>1.797E-2</v>
      </c>
      <c r="N80" s="198">
        <v>8.5099999999999998E-4</v>
      </c>
      <c r="O80" s="198" t="s">
        <v>432</v>
      </c>
      <c r="P80" s="198" t="s">
        <v>432</v>
      </c>
      <c r="Q80" s="198" t="s">
        <v>432</v>
      </c>
      <c r="R80" s="198">
        <v>2.4468E-2</v>
      </c>
      <c r="S80" s="198">
        <v>1.1650000000000001E-2</v>
      </c>
      <c r="T80" s="198">
        <v>1.0456E-2</v>
      </c>
      <c r="U80" s="198" t="s">
        <v>432</v>
      </c>
      <c r="V80" s="198">
        <v>0.128307</v>
      </c>
      <c r="W80" s="198" t="s">
        <v>432</v>
      </c>
      <c r="X80" s="198" t="s">
        <v>432</v>
      </c>
      <c r="Y80" s="198" t="s">
        <v>432</v>
      </c>
      <c r="Z80" s="198" t="s">
        <v>432</v>
      </c>
      <c r="AA80" s="198" t="s">
        <v>432</v>
      </c>
      <c r="AB80" s="198" t="s">
        <v>432</v>
      </c>
      <c r="AC80" s="198" t="s">
        <v>432</v>
      </c>
      <c r="AD80" s="198" t="s">
        <v>432</v>
      </c>
      <c r="AE80" s="199"/>
      <c r="AF80" s="198" t="s">
        <v>432</v>
      </c>
      <c r="AG80" s="198" t="s">
        <v>432</v>
      </c>
      <c r="AH80" s="198" t="s">
        <v>432</v>
      </c>
      <c r="AI80" s="198" t="s">
        <v>432</v>
      </c>
      <c r="AJ80" s="198" t="s">
        <v>432</v>
      </c>
      <c r="AK80" s="198" t="s">
        <v>432</v>
      </c>
      <c r="AL80" s="49" t="s">
        <v>412</v>
      </c>
    </row>
    <row r="81" spans="1:38" s="2" customFormat="1" ht="26.25" customHeight="1" thickBot="1" x14ac:dyDescent="0.3">
      <c r="A81" s="70" t="s">
        <v>53</v>
      </c>
      <c r="B81" s="74" t="s">
        <v>205</v>
      </c>
      <c r="C81" s="76" t="s">
        <v>206</v>
      </c>
      <c r="D81" s="72"/>
      <c r="E81" s="198" t="s">
        <v>432</v>
      </c>
      <c r="F81" s="198" t="s">
        <v>432</v>
      </c>
      <c r="G81" s="198" t="s">
        <v>432</v>
      </c>
      <c r="H81" s="198" t="s">
        <v>432</v>
      </c>
      <c r="I81" s="198" t="s">
        <v>432</v>
      </c>
      <c r="J81" s="198" t="s">
        <v>432</v>
      </c>
      <c r="K81" s="198" t="s">
        <v>432</v>
      </c>
      <c r="L81" s="198" t="s">
        <v>432</v>
      </c>
      <c r="M81" s="198" t="s">
        <v>432</v>
      </c>
      <c r="N81" s="198" t="s">
        <v>432</v>
      </c>
      <c r="O81" s="198" t="s">
        <v>432</v>
      </c>
      <c r="P81" s="198" t="s">
        <v>432</v>
      </c>
      <c r="Q81" s="198" t="s">
        <v>432</v>
      </c>
      <c r="R81" s="198" t="s">
        <v>432</v>
      </c>
      <c r="S81" s="198" t="s">
        <v>432</v>
      </c>
      <c r="T81" s="198" t="s">
        <v>432</v>
      </c>
      <c r="U81" s="198" t="s">
        <v>432</v>
      </c>
      <c r="V81" s="198" t="s">
        <v>432</v>
      </c>
      <c r="W81" s="198" t="s">
        <v>432</v>
      </c>
      <c r="X81" s="198" t="s">
        <v>432</v>
      </c>
      <c r="Y81" s="198" t="s">
        <v>432</v>
      </c>
      <c r="Z81" s="198" t="s">
        <v>432</v>
      </c>
      <c r="AA81" s="198" t="s">
        <v>432</v>
      </c>
      <c r="AB81" s="198" t="s">
        <v>432</v>
      </c>
      <c r="AC81" s="198" t="s">
        <v>432</v>
      </c>
      <c r="AD81" s="198" t="s">
        <v>432</v>
      </c>
      <c r="AE81" s="199"/>
      <c r="AF81" s="198" t="s">
        <v>432</v>
      </c>
      <c r="AG81" s="198" t="s">
        <v>432</v>
      </c>
      <c r="AH81" s="198" t="s">
        <v>432</v>
      </c>
      <c r="AI81" s="198" t="s">
        <v>432</v>
      </c>
      <c r="AJ81" s="198" t="s">
        <v>432</v>
      </c>
      <c r="AK81" s="198" t="s">
        <v>432</v>
      </c>
      <c r="AL81" s="49" t="s">
        <v>207</v>
      </c>
    </row>
    <row r="82" spans="1:38" s="2" customFormat="1" ht="26.25" customHeight="1" thickBot="1" x14ac:dyDescent="0.3">
      <c r="A82" s="70" t="s">
        <v>208</v>
      </c>
      <c r="B82" s="74" t="s">
        <v>209</v>
      </c>
      <c r="C82" s="80" t="s">
        <v>210</v>
      </c>
      <c r="D82" s="72"/>
      <c r="E82" s="6" t="s">
        <v>432</v>
      </c>
      <c r="F82" s="6">
        <v>4.69916</v>
      </c>
      <c r="G82" s="6" t="s">
        <v>432</v>
      </c>
      <c r="H82" s="6" t="s">
        <v>432</v>
      </c>
      <c r="I82" s="6" t="s">
        <v>431</v>
      </c>
      <c r="J82" s="6" t="s">
        <v>432</v>
      </c>
      <c r="K82" s="6" t="s">
        <v>432</v>
      </c>
      <c r="L82" s="6" t="s">
        <v>432</v>
      </c>
      <c r="M82" s="6" t="s">
        <v>432</v>
      </c>
      <c r="N82" s="6" t="s">
        <v>432</v>
      </c>
      <c r="O82" s="6" t="s">
        <v>432</v>
      </c>
      <c r="P82" s="6" t="s">
        <v>432</v>
      </c>
      <c r="Q82" s="6" t="s">
        <v>432</v>
      </c>
      <c r="R82" s="6" t="s">
        <v>432</v>
      </c>
      <c r="S82" s="6" t="s">
        <v>432</v>
      </c>
      <c r="T82" s="6" t="s">
        <v>432</v>
      </c>
      <c r="U82" s="6" t="s">
        <v>432</v>
      </c>
      <c r="V82" s="6" t="s">
        <v>432</v>
      </c>
      <c r="W82" s="6" t="s">
        <v>432</v>
      </c>
      <c r="X82" s="6" t="s">
        <v>432</v>
      </c>
      <c r="Y82" s="6" t="s">
        <v>432</v>
      </c>
      <c r="Z82" s="6" t="s">
        <v>432</v>
      </c>
      <c r="AA82" s="6" t="s">
        <v>432</v>
      </c>
      <c r="AB82" s="6" t="s">
        <v>432</v>
      </c>
      <c r="AC82" s="6" t="s">
        <v>432</v>
      </c>
      <c r="AD82" s="6" t="s">
        <v>432</v>
      </c>
      <c r="AE82" s="60"/>
      <c r="AF82" s="26" t="s">
        <v>432</v>
      </c>
      <c r="AG82" s="26" t="s">
        <v>432</v>
      </c>
      <c r="AH82" s="26" t="s">
        <v>432</v>
      </c>
      <c r="AI82" s="26" t="s">
        <v>432</v>
      </c>
      <c r="AJ82" s="26" t="s">
        <v>432</v>
      </c>
      <c r="AK82" s="26" t="s">
        <v>432</v>
      </c>
      <c r="AL82" s="49" t="s">
        <v>219</v>
      </c>
    </row>
    <row r="83" spans="1:38" s="2" customFormat="1" ht="26.25" customHeight="1" thickBot="1" x14ac:dyDescent="0.3">
      <c r="A83" s="70" t="s">
        <v>53</v>
      </c>
      <c r="B83" s="81" t="s">
        <v>211</v>
      </c>
      <c r="C83" s="82" t="s">
        <v>212</v>
      </c>
      <c r="D83" s="72"/>
      <c r="E83" s="6" t="s">
        <v>432</v>
      </c>
      <c r="F83" s="6">
        <v>2.7144999999999999E-2</v>
      </c>
      <c r="G83" s="6" t="s">
        <v>432</v>
      </c>
      <c r="H83" s="6" t="s">
        <v>432</v>
      </c>
      <c r="I83" s="6">
        <v>1.6969999999999999E-3</v>
      </c>
      <c r="J83" s="6">
        <v>3.3931000000000003E-2</v>
      </c>
      <c r="K83" s="6">
        <v>0.25448100000000001</v>
      </c>
      <c r="L83" s="6">
        <v>9.7E-5</v>
      </c>
      <c r="M83" s="6" t="s">
        <v>432</v>
      </c>
      <c r="N83" s="6" t="s">
        <v>432</v>
      </c>
      <c r="O83" s="6" t="s">
        <v>432</v>
      </c>
      <c r="P83" s="6" t="s">
        <v>432</v>
      </c>
      <c r="Q83" s="6" t="s">
        <v>432</v>
      </c>
      <c r="R83" s="6" t="s">
        <v>432</v>
      </c>
      <c r="S83" s="6" t="s">
        <v>432</v>
      </c>
      <c r="T83" s="6" t="s">
        <v>432</v>
      </c>
      <c r="U83" s="6" t="s">
        <v>432</v>
      </c>
      <c r="V83" s="6" t="s">
        <v>432</v>
      </c>
      <c r="W83" s="6" t="s">
        <v>432</v>
      </c>
      <c r="X83" s="6" t="s">
        <v>432</v>
      </c>
      <c r="Y83" s="6" t="s">
        <v>432</v>
      </c>
      <c r="Z83" s="6" t="s">
        <v>432</v>
      </c>
      <c r="AA83" s="6" t="s">
        <v>432</v>
      </c>
      <c r="AB83" s="6" t="s">
        <v>432</v>
      </c>
      <c r="AC83" s="6" t="s">
        <v>432</v>
      </c>
      <c r="AD83" s="6" t="s">
        <v>432</v>
      </c>
      <c r="AE83" s="60"/>
      <c r="AF83" s="6" t="s">
        <v>432</v>
      </c>
      <c r="AG83" s="6" t="s">
        <v>432</v>
      </c>
      <c r="AH83" s="6" t="s">
        <v>432</v>
      </c>
      <c r="AI83" s="6" t="s">
        <v>432</v>
      </c>
      <c r="AJ83" s="6" t="s">
        <v>432</v>
      </c>
      <c r="AK83" s="26">
        <v>1696.5429999999999</v>
      </c>
      <c r="AL83" s="49" t="s">
        <v>412</v>
      </c>
    </row>
    <row r="84" spans="1:38" s="2" customFormat="1" ht="26.25" customHeight="1" thickBot="1" x14ac:dyDescent="0.3">
      <c r="A84" s="70" t="s">
        <v>53</v>
      </c>
      <c r="B84" s="81" t="s">
        <v>213</v>
      </c>
      <c r="C84" s="82" t="s">
        <v>214</v>
      </c>
      <c r="D84" s="72"/>
      <c r="E84" s="6" t="s">
        <v>430</v>
      </c>
      <c r="F84" s="6" t="s">
        <v>430</v>
      </c>
      <c r="G84" s="6" t="s">
        <v>430</v>
      </c>
      <c r="H84" s="6" t="s">
        <v>430</v>
      </c>
      <c r="I84" s="6" t="s">
        <v>430</v>
      </c>
      <c r="J84" s="6" t="s">
        <v>430</v>
      </c>
      <c r="K84" s="6" t="s">
        <v>430</v>
      </c>
      <c r="L84" s="6" t="s">
        <v>430</v>
      </c>
      <c r="M84" s="6" t="s">
        <v>430</v>
      </c>
      <c r="N84" s="6" t="s">
        <v>430</v>
      </c>
      <c r="O84" s="6" t="s">
        <v>430</v>
      </c>
      <c r="P84" s="6" t="s">
        <v>430</v>
      </c>
      <c r="Q84" s="6" t="s">
        <v>430</v>
      </c>
      <c r="R84" s="6" t="s">
        <v>430</v>
      </c>
      <c r="S84" s="6" t="s">
        <v>430</v>
      </c>
      <c r="T84" s="6" t="s">
        <v>430</v>
      </c>
      <c r="U84" s="6" t="s">
        <v>430</v>
      </c>
      <c r="V84" s="6" t="s">
        <v>430</v>
      </c>
      <c r="W84" s="6" t="s">
        <v>430</v>
      </c>
      <c r="X84" s="6" t="s">
        <v>430</v>
      </c>
      <c r="Y84" s="6" t="s">
        <v>430</v>
      </c>
      <c r="Z84" s="6" t="s">
        <v>430</v>
      </c>
      <c r="AA84" s="6" t="s">
        <v>430</v>
      </c>
      <c r="AB84" s="6" t="s">
        <v>430</v>
      </c>
      <c r="AC84" s="6" t="s">
        <v>430</v>
      </c>
      <c r="AD84" s="6" t="s">
        <v>430</v>
      </c>
      <c r="AE84" s="60"/>
      <c r="AF84" s="6" t="s">
        <v>430</v>
      </c>
      <c r="AG84" s="6" t="s">
        <v>430</v>
      </c>
      <c r="AH84" s="6" t="s">
        <v>430</v>
      </c>
      <c r="AI84" s="6" t="s">
        <v>430</v>
      </c>
      <c r="AJ84" s="6" t="s">
        <v>430</v>
      </c>
      <c r="AK84" s="6" t="s">
        <v>430</v>
      </c>
      <c r="AL84" s="49" t="s">
        <v>412</v>
      </c>
    </row>
    <row r="85" spans="1:38" s="2" customFormat="1" ht="26.25" customHeight="1" thickBot="1" x14ac:dyDescent="0.3">
      <c r="A85" s="70" t="s">
        <v>208</v>
      </c>
      <c r="B85" s="76" t="s">
        <v>215</v>
      </c>
      <c r="C85" s="82" t="s">
        <v>403</v>
      </c>
      <c r="D85" s="72"/>
      <c r="E85" s="6" t="s">
        <v>432</v>
      </c>
      <c r="F85" s="6">
        <v>6.558408</v>
      </c>
      <c r="G85" s="6" t="s">
        <v>432</v>
      </c>
      <c r="H85" s="6" t="s">
        <v>432</v>
      </c>
      <c r="I85" s="6" t="s">
        <v>432</v>
      </c>
      <c r="J85" s="6">
        <v>2.1999999999999999E-5</v>
      </c>
      <c r="K85" s="6">
        <v>8.4100000000000017E-4</v>
      </c>
      <c r="L85" s="6" t="s">
        <v>432</v>
      </c>
      <c r="M85" s="6" t="s">
        <v>432</v>
      </c>
      <c r="N85" s="6" t="s">
        <v>432</v>
      </c>
      <c r="O85" s="6" t="s">
        <v>432</v>
      </c>
      <c r="P85" s="6" t="s">
        <v>432</v>
      </c>
      <c r="Q85" s="6" t="s">
        <v>432</v>
      </c>
      <c r="R85" s="6" t="s">
        <v>432</v>
      </c>
      <c r="S85" s="6" t="s">
        <v>432</v>
      </c>
      <c r="T85" s="6" t="s">
        <v>432</v>
      </c>
      <c r="U85" s="6" t="s">
        <v>432</v>
      </c>
      <c r="V85" s="6" t="s">
        <v>432</v>
      </c>
      <c r="W85" s="6" t="s">
        <v>432</v>
      </c>
      <c r="X85" s="6" t="s">
        <v>432</v>
      </c>
      <c r="Y85" s="6" t="s">
        <v>432</v>
      </c>
      <c r="Z85" s="6" t="s">
        <v>432</v>
      </c>
      <c r="AA85" s="6" t="s">
        <v>432</v>
      </c>
      <c r="AB85" s="6" t="s">
        <v>432</v>
      </c>
      <c r="AC85" s="6" t="s">
        <v>432</v>
      </c>
      <c r="AD85" s="6" t="s">
        <v>432</v>
      </c>
      <c r="AE85" s="60"/>
      <c r="AF85" s="26" t="s">
        <v>432</v>
      </c>
      <c r="AG85" s="26" t="s">
        <v>432</v>
      </c>
      <c r="AH85" s="26" t="s">
        <v>432</v>
      </c>
      <c r="AI85" s="26" t="s">
        <v>432</v>
      </c>
      <c r="AJ85" s="26" t="s">
        <v>432</v>
      </c>
      <c r="AK85" s="26">
        <v>37.029096000000003</v>
      </c>
      <c r="AL85" s="49" t="s">
        <v>216</v>
      </c>
    </row>
    <row r="86" spans="1:38" s="2" customFormat="1" ht="26.25" customHeight="1" thickBot="1" x14ac:dyDescent="0.3">
      <c r="A86" s="70" t="s">
        <v>208</v>
      </c>
      <c r="B86" s="76" t="s">
        <v>217</v>
      </c>
      <c r="C86" s="80" t="s">
        <v>218</v>
      </c>
      <c r="D86" s="72"/>
      <c r="E86" s="6" t="s">
        <v>432</v>
      </c>
      <c r="F86" s="6">
        <v>8.2960999999999993E-2</v>
      </c>
      <c r="G86" s="6" t="s">
        <v>432</v>
      </c>
      <c r="H86" s="6" t="s">
        <v>432</v>
      </c>
      <c r="I86" s="6" t="s">
        <v>431</v>
      </c>
      <c r="J86" s="6" t="s">
        <v>432</v>
      </c>
      <c r="K86" s="6" t="s">
        <v>432</v>
      </c>
      <c r="L86" s="6" t="s">
        <v>432</v>
      </c>
      <c r="M86" s="6" t="s">
        <v>432</v>
      </c>
      <c r="N86" s="6" t="s">
        <v>432</v>
      </c>
      <c r="O86" s="6" t="s">
        <v>432</v>
      </c>
      <c r="P86" s="6" t="s">
        <v>432</v>
      </c>
      <c r="Q86" s="6" t="s">
        <v>432</v>
      </c>
      <c r="R86" s="6" t="s">
        <v>432</v>
      </c>
      <c r="S86" s="6" t="s">
        <v>432</v>
      </c>
      <c r="T86" s="6" t="s">
        <v>432</v>
      </c>
      <c r="U86" s="6" t="s">
        <v>432</v>
      </c>
      <c r="V86" s="6" t="s">
        <v>432</v>
      </c>
      <c r="W86" s="6" t="s">
        <v>432</v>
      </c>
      <c r="X86" s="6" t="s">
        <v>432</v>
      </c>
      <c r="Y86" s="6" t="s">
        <v>432</v>
      </c>
      <c r="Z86" s="6" t="s">
        <v>432</v>
      </c>
      <c r="AA86" s="6" t="s">
        <v>432</v>
      </c>
      <c r="AB86" s="6" t="s">
        <v>432</v>
      </c>
      <c r="AC86" s="6" t="s">
        <v>432</v>
      </c>
      <c r="AD86" s="6" t="s">
        <v>432</v>
      </c>
      <c r="AE86" s="60"/>
      <c r="AF86" s="26" t="s">
        <v>432</v>
      </c>
      <c r="AG86" s="26" t="s">
        <v>432</v>
      </c>
      <c r="AH86" s="26" t="s">
        <v>432</v>
      </c>
      <c r="AI86" s="26" t="s">
        <v>432</v>
      </c>
      <c r="AJ86" s="26" t="s">
        <v>432</v>
      </c>
      <c r="AK86" s="26">
        <v>0.16416299999999998</v>
      </c>
      <c r="AL86" s="49" t="s">
        <v>219</v>
      </c>
    </row>
    <row r="87" spans="1:38" s="2" customFormat="1" ht="26.25" customHeight="1" thickBot="1" x14ac:dyDescent="0.3">
      <c r="A87" s="70" t="s">
        <v>208</v>
      </c>
      <c r="B87" s="76" t="s">
        <v>220</v>
      </c>
      <c r="C87" s="80" t="s">
        <v>221</v>
      </c>
      <c r="D87" s="72"/>
      <c r="E87" s="6" t="s">
        <v>432</v>
      </c>
      <c r="F87" s="6">
        <v>5.2350000000000001E-3</v>
      </c>
      <c r="G87" s="6" t="s">
        <v>432</v>
      </c>
      <c r="H87" s="6" t="s">
        <v>432</v>
      </c>
      <c r="I87" s="6" t="s">
        <v>431</v>
      </c>
      <c r="J87" s="6" t="s">
        <v>432</v>
      </c>
      <c r="K87" s="6" t="s">
        <v>432</v>
      </c>
      <c r="L87" s="6" t="s">
        <v>432</v>
      </c>
      <c r="M87" s="6" t="s">
        <v>432</v>
      </c>
      <c r="N87" s="6" t="s">
        <v>432</v>
      </c>
      <c r="O87" s="6" t="s">
        <v>432</v>
      </c>
      <c r="P87" s="6" t="s">
        <v>432</v>
      </c>
      <c r="Q87" s="6" t="s">
        <v>432</v>
      </c>
      <c r="R87" s="6" t="s">
        <v>432</v>
      </c>
      <c r="S87" s="6" t="s">
        <v>432</v>
      </c>
      <c r="T87" s="6" t="s">
        <v>432</v>
      </c>
      <c r="U87" s="6" t="s">
        <v>432</v>
      </c>
      <c r="V87" s="6" t="s">
        <v>432</v>
      </c>
      <c r="W87" s="6" t="s">
        <v>432</v>
      </c>
      <c r="X87" s="6" t="s">
        <v>432</v>
      </c>
      <c r="Y87" s="6" t="s">
        <v>432</v>
      </c>
      <c r="Z87" s="6" t="s">
        <v>432</v>
      </c>
      <c r="AA87" s="6" t="s">
        <v>432</v>
      </c>
      <c r="AB87" s="6" t="s">
        <v>432</v>
      </c>
      <c r="AC87" s="6" t="s">
        <v>432</v>
      </c>
      <c r="AD87" s="6" t="s">
        <v>432</v>
      </c>
      <c r="AE87" s="60"/>
      <c r="AF87" s="26" t="s">
        <v>432</v>
      </c>
      <c r="AG87" s="26" t="s">
        <v>432</v>
      </c>
      <c r="AH87" s="26" t="s">
        <v>432</v>
      </c>
      <c r="AI87" s="26" t="s">
        <v>432</v>
      </c>
      <c r="AJ87" s="26" t="s">
        <v>432</v>
      </c>
      <c r="AK87" s="26">
        <v>7.9660000000000009E-3</v>
      </c>
      <c r="AL87" s="49" t="s">
        <v>219</v>
      </c>
    </row>
    <row r="88" spans="1:38" s="2" customFormat="1" ht="26.25" customHeight="1" thickBot="1" x14ac:dyDescent="0.3">
      <c r="A88" s="70" t="s">
        <v>208</v>
      </c>
      <c r="B88" s="76" t="s">
        <v>222</v>
      </c>
      <c r="C88" s="80" t="s">
        <v>223</v>
      </c>
      <c r="D88" s="72"/>
      <c r="E88" s="6" t="s">
        <v>431</v>
      </c>
      <c r="F88" s="6">
        <v>0.20859800000000001</v>
      </c>
      <c r="G88" s="6" t="s">
        <v>431</v>
      </c>
      <c r="H88" s="26">
        <v>1.8079999999999999E-3</v>
      </c>
      <c r="I88" s="6" t="s">
        <v>431</v>
      </c>
      <c r="J88" s="6" t="s">
        <v>431</v>
      </c>
      <c r="K88" s="6">
        <v>1.913E-3</v>
      </c>
      <c r="L88" s="6" t="s">
        <v>431</v>
      </c>
      <c r="M88" s="6">
        <v>2.1489999999999999E-3</v>
      </c>
      <c r="N88" s="6" t="s">
        <v>431</v>
      </c>
      <c r="O88" s="6" t="s">
        <v>431</v>
      </c>
      <c r="P88" s="6" t="s">
        <v>431</v>
      </c>
      <c r="Q88" s="6" t="s">
        <v>431</v>
      </c>
      <c r="R88" s="6">
        <v>8.0000000000000007E-5</v>
      </c>
      <c r="S88" s="6" t="s">
        <v>431</v>
      </c>
      <c r="T88" s="6" t="s">
        <v>431</v>
      </c>
      <c r="U88" s="6" t="s">
        <v>431</v>
      </c>
      <c r="V88" s="6">
        <v>2.3999999999999998E-3</v>
      </c>
      <c r="W88" s="6" t="s">
        <v>431</v>
      </c>
      <c r="X88" s="6" t="s">
        <v>431</v>
      </c>
      <c r="Y88" s="6" t="s">
        <v>431</v>
      </c>
      <c r="Z88" s="6" t="s">
        <v>431</v>
      </c>
      <c r="AA88" s="6" t="s">
        <v>431</v>
      </c>
      <c r="AB88" s="6" t="s">
        <v>431</v>
      </c>
      <c r="AC88" s="6" t="s">
        <v>431</v>
      </c>
      <c r="AD88" s="6" t="s">
        <v>431</v>
      </c>
      <c r="AE88" s="60"/>
      <c r="AF88" s="26" t="s">
        <v>432</v>
      </c>
      <c r="AG88" s="26" t="s">
        <v>432</v>
      </c>
      <c r="AH88" s="26" t="s">
        <v>432</v>
      </c>
      <c r="AI88" s="26" t="s">
        <v>432</v>
      </c>
      <c r="AJ88" s="26" t="s">
        <v>432</v>
      </c>
      <c r="AK88" s="26">
        <v>8.8697029999999994</v>
      </c>
      <c r="AL88" s="49" t="s">
        <v>412</v>
      </c>
    </row>
    <row r="89" spans="1:38" s="2" customFormat="1" ht="26.25" customHeight="1" thickBot="1" x14ac:dyDescent="0.3">
      <c r="A89" s="70" t="s">
        <v>208</v>
      </c>
      <c r="B89" s="76" t="s">
        <v>224</v>
      </c>
      <c r="C89" s="80" t="s">
        <v>225</v>
      </c>
      <c r="D89" s="72"/>
      <c r="E89" s="6" t="s">
        <v>432</v>
      </c>
      <c r="F89" s="6">
        <v>0.45367200000000002</v>
      </c>
      <c r="G89" s="6" t="s">
        <v>432</v>
      </c>
      <c r="H89" s="6" t="s">
        <v>432</v>
      </c>
      <c r="I89" s="6" t="s">
        <v>431</v>
      </c>
      <c r="J89" s="6" t="s">
        <v>431</v>
      </c>
      <c r="K89" s="6">
        <v>6.9499999999999998E-4</v>
      </c>
      <c r="L89" s="6" t="s">
        <v>431</v>
      </c>
      <c r="M89" s="6" t="s">
        <v>432</v>
      </c>
      <c r="N89" s="6" t="s">
        <v>432</v>
      </c>
      <c r="O89" s="6" t="s">
        <v>432</v>
      </c>
      <c r="P89" s="6" t="s">
        <v>432</v>
      </c>
      <c r="Q89" s="6" t="s">
        <v>432</v>
      </c>
      <c r="R89" s="6" t="s">
        <v>432</v>
      </c>
      <c r="S89" s="6" t="s">
        <v>432</v>
      </c>
      <c r="T89" s="6" t="s">
        <v>432</v>
      </c>
      <c r="U89" s="6" t="s">
        <v>432</v>
      </c>
      <c r="V89" s="6" t="s">
        <v>432</v>
      </c>
      <c r="W89" s="6" t="s">
        <v>432</v>
      </c>
      <c r="X89" s="6" t="s">
        <v>432</v>
      </c>
      <c r="Y89" s="6" t="s">
        <v>432</v>
      </c>
      <c r="Z89" s="6" t="s">
        <v>432</v>
      </c>
      <c r="AA89" s="6" t="s">
        <v>432</v>
      </c>
      <c r="AB89" s="6" t="s">
        <v>432</v>
      </c>
      <c r="AC89" s="6" t="s">
        <v>432</v>
      </c>
      <c r="AD89" s="6" t="s">
        <v>432</v>
      </c>
      <c r="AE89" s="60"/>
      <c r="AF89" s="26" t="s">
        <v>432</v>
      </c>
      <c r="AG89" s="26" t="s">
        <v>432</v>
      </c>
      <c r="AH89" s="26" t="s">
        <v>432</v>
      </c>
      <c r="AI89" s="26" t="s">
        <v>432</v>
      </c>
      <c r="AJ89" s="26" t="s">
        <v>432</v>
      </c>
      <c r="AK89" s="26">
        <v>2.3606500000000001</v>
      </c>
      <c r="AL89" s="49" t="s">
        <v>412</v>
      </c>
    </row>
    <row r="90" spans="1:38" s="8" customFormat="1" ht="26.25" customHeight="1" thickBot="1" x14ac:dyDescent="0.3">
      <c r="A90" s="70" t="s">
        <v>208</v>
      </c>
      <c r="B90" s="76" t="s">
        <v>226</v>
      </c>
      <c r="C90" s="80" t="s">
        <v>227</v>
      </c>
      <c r="D90" s="72"/>
      <c r="E90" s="6" t="s">
        <v>431</v>
      </c>
      <c r="F90" s="6">
        <v>1.8710389999999999</v>
      </c>
      <c r="G90" s="6" t="s">
        <v>431</v>
      </c>
      <c r="H90" s="26">
        <v>3.0000000000000001E-6</v>
      </c>
      <c r="I90" s="6" t="s">
        <v>431</v>
      </c>
      <c r="J90" s="6" t="s">
        <v>431</v>
      </c>
      <c r="K90" s="6">
        <v>3.7500000000000001E-4</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432</v>
      </c>
      <c r="AG90" s="26" t="s">
        <v>432</v>
      </c>
      <c r="AH90" s="26" t="s">
        <v>432</v>
      </c>
      <c r="AI90" s="26" t="s">
        <v>432</v>
      </c>
      <c r="AJ90" s="26" t="s">
        <v>432</v>
      </c>
      <c r="AK90" s="26" t="s">
        <v>432</v>
      </c>
      <c r="AL90" s="49" t="s">
        <v>412</v>
      </c>
    </row>
    <row r="91" spans="1:38" s="2" customFormat="1" ht="26.25" customHeight="1" thickBot="1" x14ac:dyDescent="0.3">
      <c r="A91" s="70" t="s">
        <v>208</v>
      </c>
      <c r="B91" s="74" t="s">
        <v>404</v>
      </c>
      <c r="C91" s="76" t="s">
        <v>228</v>
      </c>
      <c r="D91" s="72"/>
      <c r="E91" s="6">
        <v>2.8019999999999998E-3</v>
      </c>
      <c r="F91" s="6">
        <v>5.0200999999999996E-2</v>
      </c>
      <c r="G91" s="6">
        <v>1.1689999999999999E-3</v>
      </c>
      <c r="H91" s="6">
        <v>6.2269999999999999E-3</v>
      </c>
      <c r="I91" s="6">
        <v>5.9268000000000001E-2</v>
      </c>
      <c r="J91" s="6">
        <v>7.7837999999999991E-2</v>
      </c>
      <c r="K91" s="6">
        <v>8.1673999999999997E-2</v>
      </c>
      <c r="L91" s="6">
        <v>1.7624000000000001E-2</v>
      </c>
      <c r="M91" s="6">
        <v>8.5441000000000003E-2</v>
      </c>
      <c r="N91" s="6">
        <v>0.30349100000000001</v>
      </c>
      <c r="O91" s="6">
        <v>1.5398999999999999E-2</v>
      </c>
      <c r="P91" s="6">
        <v>2.2061000000000001E-5</v>
      </c>
      <c r="Q91" s="6">
        <v>5.1500000000000005E-4</v>
      </c>
      <c r="R91" s="6">
        <v>3.5482E-2</v>
      </c>
      <c r="S91" s="6">
        <v>1.3727689999999999</v>
      </c>
      <c r="T91" s="6">
        <v>6.4431000000000002E-2</v>
      </c>
      <c r="U91" s="6">
        <v>6.9620000000000003E-3</v>
      </c>
      <c r="V91" s="6">
        <v>0.79494400000000009</v>
      </c>
      <c r="W91" s="6">
        <v>1.4999999999999999E-4</v>
      </c>
      <c r="X91" s="6">
        <v>1.6699999999999999E-4</v>
      </c>
      <c r="Y91" s="6">
        <v>6.7999999999999999E-5</v>
      </c>
      <c r="Z91" s="6">
        <v>6.7999999999999999E-5</v>
      </c>
      <c r="AA91" s="6">
        <v>6.7999999999999999E-5</v>
      </c>
      <c r="AB91" s="6">
        <v>3.7100000000000002E-4</v>
      </c>
      <c r="AC91" s="6" t="s">
        <v>431</v>
      </c>
      <c r="AD91" s="6" t="s">
        <v>431</v>
      </c>
      <c r="AE91" s="60"/>
      <c r="AF91" s="26" t="s">
        <v>432</v>
      </c>
      <c r="AG91" s="26" t="s">
        <v>432</v>
      </c>
      <c r="AH91" s="26" t="s">
        <v>432</v>
      </c>
      <c r="AI91" s="26" t="s">
        <v>432</v>
      </c>
      <c r="AJ91" s="26" t="s">
        <v>432</v>
      </c>
      <c r="AK91" s="26" t="s">
        <v>432</v>
      </c>
      <c r="AL91" s="49" t="s">
        <v>412</v>
      </c>
    </row>
    <row r="92" spans="1:38" s="2" customFormat="1" ht="26.25" customHeight="1" thickBot="1" x14ac:dyDescent="0.3">
      <c r="A92" s="70" t="s">
        <v>53</v>
      </c>
      <c r="B92" s="70" t="s">
        <v>229</v>
      </c>
      <c r="C92" s="71" t="s">
        <v>230</v>
      </c>
      <c r="D92" s="77"/>
      <c r="E92" s="6" t="s">
        <v>432</v>
      </c>
      <c r="F92" s="6">
        <v>4.1975999999999999E-2</v>
      </c>
      <c r="G92" s="6" t="s">
        <v>432</v>
      </c>
      <c r="H92" s="6" t="s">
        <v>432</v>
      </c>
      <c r="I92" s="6">
        <v>2.3653E-2</v>
      </c>
      <c r="J92" s="201">
        <v>3.1537000000000003E-2</v>
      </c>
      <c r="K92" s="201">
        <v>3.9420999999999998E-2</v>
      </c>
      <c r="L92" s="201">
        <v>6.1499999999999999E-4</v>
      </c>
      <c r="M92" s="6">
        <v>6.1499999999999999E-4</v>
      </c>
      <c r="N92" s="6" t="s">
        <v>432</v>
      </c>
      <c r="O92" s="6" t="s">
        <v>432</v>
      </c>
      <c r="P92" s="6" t="s">
        <v>432</v>
      </c>
      <c r="Q92" s="6" t="s">
        <v>432</v>
      </c>
      <c r="R92" s="6" t="s">
        <v>432</v>
      </c>
      <c r="S92" s="6" t="s">
        <v>432</v>
      </c>
      <c r="T92" s="6" t="s">
        <v>432</v>
      </c>
      <c r="U92" s="6" t="s">
        <v>432</v>
      </c>
      <c r="V92" s="6" t="s">
        <v>432</v>
      </c>
      <c r="W92" s="6" t="s">
        <v>432</v>
      </c>
      <c r="X92" s="6" t="s">
        <v>432</v>
      </c>
      <c r="Y92" s="6" t="s">
        <v>432</v>
      </c>
      <c r="Z92" s="6" t="s">
        <v>432</v>
      </c>
      <c r="AA92" s="6" t="s">
        <v>432</v>
      </c>
      <c r="AB92" s="6" t="s">
        <v>432</v>
      </c>
      <c r="AC92" s="6" t="s">
        <v>432</v>
      </c>
      <c r="AD92" s="6" t="s">
        <v>432</v>
      </c>
      <c r="AE92" s="60"/>
      <c r="AF92" s="6" t="s">
        <v>432</v>
      </c>
      <c r="AG92" s="6" t="s">
        <v>432</v>
      </c>
      <c r="AH92" s="6" t="s">
        <v>432</v>
      </c>
      <c r="AI92" s="6" t="s">
        <v>432</v>
      </c>
      <c r="AJ92" s="6" t="s">
        <v>432</v>
      </c>
      <c r="AK92" s="6" t="s">
        <v>432</v>
      </c>
      <c r="AL92" s="49" t="s">
        <v>231</v>
      </c>
    </row>
    <row r="93" spans="1:38" s="2" customFormat="1" ht="26.25" customHeight="1" thickBot="1" x14ac:dyDescent="0.3">
      <c r="A93" s="70" t="s">
        <v>53</v>
      </c>
      <c r="B93" s="74" t="s">
        <v>232</v>
      </c>
      <c r="C93" s="71" t="s">
        <v>405</v>
      </c>
      <c r="D93" s="77"/>
      <c r="E93" s="201">
        <v>2.15E-3</v>
      </c>
      <c r="F93" s="6">
        <v>0.72526400000000002</v>
      </c>
      <c r="G93" s="201">
        <v>9.9999999999999995E-7</v>
      </c>
      <c r="H93" s="6" t="s">
        <v>432</v>
      </c>
      <c r="I93" s="198">
        <v>6.9459999999999999E-3</v>
      </c>
      <c r="J93" s="198">
        <v>2.1758E-2</v>
      </c>
      <c r="K93" s="198">
        <v>6.0048999999999998E-2</v>
      </c>
      <c r="L93" s="6" t="s">
        <v>432</v>
      </c>
      <c r="M93" s="198">
        <v>3.0301999999999999E-2</v>
      </c>
      <c r="N93" s="6" t="s">
        <v>432</v>
      </c>
      <c r="O93" s="6" t="s">
        <v>432</v>
      </c>
      <c r="P93" s="6" t="s">
        <v>432</v>
      </c>
      <c r="Q93" s="6" t="s">
        <v>432</v>
      </c>
      <c r="R93" s="6" t="s">
        <v>432</v>
      </c>
      <c r="S93" s="6" t="s">
        <v>432</v>
      </c>
      <c r="T93" s="6" t="s">
        <v>432</v>
      </c>
      <c r="U93" s="6" t="s">
        <v>432</v>
      </c>
      <c r="V93" s="6" t="s">
        <v>432</v>
      </c>
      <c r="W93" s="6" t="s">
        <v>432</v>
      </c>
      <c r="X93" s="6" t="s">
        <v>432</v>
      </c>
      <c r="Y93" s="6" t="s">
        <v>432</v>
      </c>
      <c r="Z93" s="6" t="s">
        <v>432</v>
      </c>
      <c r="AA93" s="6" t="s">
        <v>432</v>
      </c>
      <c r="AB93" s="6" t="s">
        <v>432</v>
      </c>
      <c r="AC93" s="6" t="s">
        <v>432</v>
      </c>
      <c r="AD93" s="6" t="s">
        <v>432</v>
      </c>
      <c r="AE93" s="60"/>
      <c r="AF93" s="6" t="s">
        <v>432</v>
      </c>
      <c r="AG93" s="6" t="s">
        <v>432</v>
      </c>
      <c r="AH93" s="6" t="s">
        <v>432</v>
      </c>
      <c r="AI93" s="6" t="s">
        <v>432</v>
      </c>
      <c r="AJ93" s="6" t="s">
        <v>432</v>
      </c>
      <c r="AK93" s="6" t="s">
        <v>432</v>
      </c>
      <c r="AL93" s="49" t="s">
        <v>233</v>
      </c>
    </row>
    <row r="94" spans="1:38" s="2" customFormat="1" ht="26.25" customHeight="1" thickBot="1" x14ac:dyDescent="0.3">
      <c r="A94" s="70" t="s">
        <v>53</v>
      </c>
      <c r="B94" s="83" t="s">
        <v>406</v>
      </c>
      <c r="C94" s="71" t="s">
        <v>234</v>
      </c>
      <c r="D94" s="72"/>
      <c r="E94" s="6" t="s">
        <v>432</v>
      </c>
      <c r="F94" s="6" t="s">
        <v>432</v>
      </c>
      <c r="G94" s="6" t="s">
        <v>432</v>
      </c>
      <c r="H94" s="6" t="s">
        <v>432</v>
      </c>
      <c r="I94" s="6" t="s">
        <v>432</v>
      </c>
      <c r="J94" s="6" t="s">
        <v>432</v>
      </c>
      <c r="K94" s="6" t="s">
        <v>432</v>
      </c>
      <c r="L94" s="6" t="s">
        <v>432</v>
      </c>
      <c r="M94" s="6" t="s">
        <v>432</v>
      </c>
      <c r="N94" s="6" t="s">
        <v>432</v>
      </c>
      <c r="O94" s="6" t="s">
        <v>432</v>
      </c>
      <c r="P94" s="6" t="s">
        <v>432</v>
      </c>
      <c r="Q94" s="6" t="s">
        <v>432</v>
      </c>
      <c r="R94" s="6" t="s">
        <v>432</v>
      </c>
      <c r="S94" s="6" t="s">
        <v>432</v>
      </c>
      <c r="T94" s="6" t="s">
        <v>432</v>
      </c>
      <c r="U94" s="6" t="s">
        <v>432</v>
      </c>
      <c r="V94" s="6" t="s">
        <v>432</v>
      </c>
      <c r="W94" s="6" t="s">
        <v>432</v>
      </c>
      <c r="X94" s="6" t="s">
        <v>432</v>
      </c>
      <c r="Y94" s="6" t="s">
        <v>432</v>
      </c>
      <c r="Z94" s="6" t="s">
        <v>432</v>
      </c>
      <c r="AA94" s="6" t="s">
        <v>432</v>
      </c>
      <c r="AB94" s="6" t="s">
        <v>432</v>
      </c>
      <c r="AC94" s="6" t="s">
        <v>432</v>
      </c>
      <c r="AD94" s="6" t="s">
        <v>432</v>
      </c>
      <c r="AE94" s="60"/>
      <c r="AF94" s="6" t="s">
        <v>432</v>
      </c>
      <c r="AG94" s="6" t="s">
        <v>432</v>
      </c>
      <c r="AH94" s="6" t="s">
        <v>432</v>
      </c>
      <c r="AI94" s="6" t="s">
        <v>432</v>
      </c>
      <c r="AJ94" s="6" t="s">
        <v>432</v>
      </c>
      <c r="AK94" s="6" t="s">
        <v>432</v>
      </c>
      <c r="AL94" s="49" t="s">
        <v>412</v>
      </c>
    </row>
    <row r="95" spans="1:38" s="2" customFormat="1" ht="26.25" customHeight="1" thickBot="1" x14ac:dyDescent="0.3">
      <c r="A95" s="70" t="s">
        <v>53</v>
      </c>
      <c r="B95" s="83" t="s">
        <v>235</v>
      </c>
      <c r="C95" s="71" t="s">
        <v>236</v>
      </c>
      <c r="D95" s="77"/>
      <c r="E95" s="6" t="s">
        <v>432</v>
      </c>
      <c r="F95" s="6">
        <v>9.3646999999999994E-2</v>
      </c>
      <c r="G95" s="6" t="s">
        <v>432</v>
      </c>
      <c r="H95" s="6" t="s">
        <v>432</v>
      </c>
      <c r="I95" s="6">
        <v>5.5558000000000003E-2</v>
      </c>
      <c r="J95" s="6">
        <v>0.16581299999999999</v>
      </c>
      <c r="K95" s="6">
        <v>0.50551100000000004</v>
      </c>
      <c r="L95" s="6" t="s">
        <v>432</v>
      </c>
      <c r="M95" s="6">
        <v>3.0950000000000001E-3</v>
      </c>
      <c r="N95" s="6" t="s">
        <v>432</v>
      </c>
      <c r="O95" s="6" t="s">
        <v>432</v>
      </c>
      <c r="P95" s="6" t="s">
        <v>432</v>
      </c>
      <c r="Q95" s="6" t="s">
        <v>432</v>
      </c>
      <c r="R95" s="6" t="s">
        <v>432</v>
      </c>
      <c r="S95" s="6" t="s">
        <v>432</v>
      </c>
      <c r="T95" s="6" t="s">
        <v>432</v>
      </c>
      <c r="U95" s="6" t="s">
        <v>432</v>
      </c>
      <c r="V95" s="6" t="s">
        <v>432</v>
      </c>
      <c r="W95" s="6" t="s">
        <v>432</v>
      </c>
      <c r="X95" s="6" t="s">
        <v>432</v>
      </c>
      <c r="Y95" s="6" t="s">
        <v>432</v>
      </c>
      <c r="Z95" s="6" t="s">
        <v>432</v>
      </c>
      <c r="AA95" s="6" t="s">
        <v>432</v>
      </c>
      <c r="AB95" s="6" t="s">
        <v>432</v>
      </c>
      <c r="AC95" s="6" t="s">
        <v>432</v>
      </c>
      <c r="AD95" s="6" t="s">
        <v>432</v>
      </c>
      <c r="AE95" s="60"/>
      <c r="AF95" s="6" t="s">
        <v>432</v>
      </c>
      <c r="AG95" s="6" t="s">
        <v>432</v>
      </c>
      <c r="AH95" s="6" t="s">
        <v>432</v>
      </c>
      <c r="AI95" s="6" t="s">
        <v>432</v>
      </c>
      <c r="AJ95" s="6" t="s">
        <v>432</v>
      </c>
      <c r="AK95" s="6" t="s">
        <v>432</v>
      </c>
      <c r="AL95" s="49" t="s">
        <v>412</v>
      </c>
    </row>
    <row r="96" spans="1:38" s="2" customFormat="1" ht="26.25" customHeight="1" thickBot="1" x14ac:dyDescent="0.3">
      <c r="A96" s="70" t="s">
        <v>53</v>
      </c>
      <c r="B96" s="74" t="s">
        <v>237</v>
      </c>
      <c r="C96" s="71" t="s">
        <v>238</v>
      </c>
      <c r="D96" s="84"/>
      <c r="E96" s="6" t="s">
        <v>430</v>
      </c>
      <c r="F96" s="6" t="s">
        <v>430</v>
      </c>
      <c r="G96" s="6" t="s">
        <v>430</v>
      </c>
      <c r="H96" s="6" t="s">
        <v>430</v>
      </c>
      <c r="I96" s="6" t="s">
        <v>430</v>
      </c>
      <c r="J96" s="6" t="s">
        <v>430</v>
      </c>
      <c r="K96" s="6" t="s">
        <v>430</v>
      </c>
      <c r="L96" s="6" t="s">
        <v>430</v>
      </c>
      <c r="M96" s="6" t="s">
        <v>430</v>
      </c>
      <c r="N96" s="6" t="s">
        <v>430</v>
      </c>
      <c r="O96" s="6" t="s">
        <v>430</v>
      </c>
      <c r="P96" s="6" t="s">
        <v>430</v>
      </c>
      <c r="Q96" s="6" t="s">
        <v>430</v>
      </c>
      <c r="R96" s="6" t="s">
        <v>430</v>
      </c>
      <c r="S96" s="6" t="s">
        <v>430</v>
      </c>
      <c r="T96" s="6" t="s">
        <v>430</v>
      </c>
      <c r="U96" s="6" t="s">
        <v>430</v>
      </c>
      <c r="V96" s="6" t="s">
        <v>430</v>
      </c>
      <c r="W96" s="6" t="s">
        <v>430</v>
      </c>
      <c r="X96" s="6" t="s">
        <v>430</v>
      </c>
      <c r="Y96" s="6" t="s">
        <v>430</v>
      </c>
      <c r="Z96" s="6" t="s">
        <v>430</v>
      </c>
      <c r="AA96" s="6" t="s">
        <v>430</v>
      </c>
      <c r="AB96" s="6" t="s">
        <v>430</v>
      </c>
      <c r="AC96" s="6" t="s">
        <v>430</v>
      </c>
      <c r="AD96" s="6" t="s">
        <v>430</v>
      </c>
      <c r="AE96" s="60"/>
      <c r="AF96" s="6" t="s">
        <v>430</v>
      </c>
      <c r="AG96" s="6" t="s">
        <v>430</v>
      </c>
      <c r="AH96" s="6" t="s">
        <v>430</v>
      </c>
      <c r="AI96" s="6" t="s">
        <v>430</v>
      </c>
      <c r="AJ96" s="6" t="s">
        <v>430</v>
      </c>
      <c r="AK96" s="6" t="s">
        <v>430</v>
      </c>
      <c r="AL96" s="49" t="s">
        <v>412</v>
      </c>
    </row>
    <row r="97" spans="1:38" s="2" customFormat="1" ht="26.25" customHeight="1" thickBot="1" x14ac:dyDescent="0.3">
      <c r="A97" s="70" t="s">
        <v>53</v>
      </c>
      <c r="B97" s="74" t="s">
        <v>239</v>
      </c>
      <c r="C97" s="71" t="s">
        <v>240</v>
      </c>
      <c r="D97" s="84"/>
      <c r="E97" s="6" t="s">
        <v>432</v>
      </c>
      <c r="F97" s="6" t="s">
        <v>432</v>
      </c>
      <c r="G97" s="6" t="s">
        <v>432</v>
      </c>
      <c r="H97" s="6" t="s">
        <v>432</v>
      </c>
      <c r="I97" s="6" t="s">
        <v>432</v>
      </c>
      <c r="J97" s="6" t="s">
        <v>432</v>
      </c>
      <c r="K97" s="6" t="s">
        <v>432</v>
      </c>
      <c r="L97" s="6" t="s">
        <v>432</v>
      </c>
      <c r="M97" s="6" t="s">
        <v>432</v>
      </c>
      <c r="N97" s="6" t="s">
        <v>432</v>
      </c>
      <c r="O97" s="6" t="s">
        <v>432</v>
      </c>
      <c r="P97" s="6" t="s">
        <v>432</v>
      </c>
      <c r="Q97" s="6" t="s">
        <v>432</v>
      </c>
      <c r="R97" s="6" t="s">
        <v>432</v>
      </c>
      <c r="S97" s="6" t="s">
        <v>432</v>
      </c>
      <c r="T97" s="6" t="s">
        <v>432</v>
      </c>
      <c r="U97" s="6" t="s">
        <v>432</v>
      </c>
      <c r="V97" s="6" t="s">
        <v>432</v>
      </c>
      <c r="W97" s="6" t="s">
        <v>432</v>
      </c>
      <c r="X97" s="6" t="s">
        <v>432</v>
      </c>
      <c r="Y97" s="6" t="s">
        <v>432</v>
      </c>
      <c r="Z97" s="6" t="s">
        <v>432</v>
      </c>
      <c r="AA97" s="6" t="s">
        <v>432</v>
      </c>
      <c r="AB97" s="6" t="s">
        <v>432</v>
      </c>
      <c r="AC97" s="6" t="s">
        <v>432</v>
      </c>
      <c r="AD97" s="6" t="s">
        <v>432</v>
      </c>
      <c r="AE97" s="60"/>
      <c r="AF97" s="6" t="s">
        <v>432</v>
      </c>
      <c r="AG97" s="6" t="s">
        <v>432</v>
      </c>
      <c r="AH97" s="6" t="s">
        <v>432</v>
      </c>
      <c r="AI97" s="6" t="s">
        <v>432</v>
      </c>
      <c r="AJ97" s="6" t="s">
        <v>432</v>
      </c>
      <c r="AK97" s="6" t="s">
        <v>432</v>
      </c>
      <c r="AL97" s="49" t="s">
        <v>412</v>
      </c>
    </row>
    <row r="98" spans="1:38" s="2" customFormat="1" ht="26.25" customHeight="1" thickBot="1" x14ac:dyDescent="0.3">
      <c r="A98" s="70" t="s">
        <v>53</v>
      </c>
      <c r="B98" s="74" t="s">
        <v>241</v>
      </c>
      <c r="C98" s="76" t="s">
        <v>242</v>
      </c>
      <c r="D98" s="84"/>
      <c r="E98" s="6" t="s">
        <v>432</v>
      </c>
      <c r="F98" s="6" t="s">
        <v>432</v>
      </c>
      <c r="G98" s="6" t="s">
        <v>432</v>
      </c>
      <c r="H98" s="6">
        <v>4.9199999999999999E-3</v>
      </c>
      <c r="I98" s="6">
        <v>9.3699999999999999E-3</v>
      </c>
      <c r="J98" s="6">
        <v>3.0280000000000001E-2</v>
      </c>
      <c r="K98" s="6">
        <v>6.9283999999999998E-2</v>
      </c>
      <c r="L98" s="6" t="s">
        <v>432</v>
      </c>
      <c r="M98" s="6" t="s">
        <v>432</v>
      </c>
      <c r="N98" s="6" t="s">
        <v>432</v>
      </c>
      <c r="O98" s="6" t="s">
        <v>432</v>
      </c>
      <c r="P98" s="6" t="s">
        <v>432</v>
      </c>
      <c r="Q98" s="6" t="s">
        <v>432</v>
      </c>
      <c r="R98" s="6" t="s">
        <v>432</v>
      </c>
      <c r="S98" s="6" t="s">
        <v>432</v>
      </c>
      <c r="T98" s="6" t="s">
        <v>432</v>
      </c>
      <c r="U98" s="6" t="s">
        <v>432</v>
      </c>
      <c r="V98" s="6" t="s">
        <v>432</v>
      </c>
      <c r="W98" s="6" t="s">
        <v>432</v>
      </c>
      <c r="X98" s="6" t="s">
        <v>432</v>
      </c>
      <c r="Y98" s="6" t="s">
        <v>432</v>
      </c>
      <c r="Z98" s="6" t="s">
        <v>432</v>
      </c>
      <c r="AA98" s="6" t="s">
        <v>432</v>
      </c>
      <c r="AB98" s="6" t="s">
        <v>432</v>
      </c>
      <c r="AC98" s="6" t="s">
        <v>432</v>
      </c>
      <c r="AD98" s="6" t="s">
        <v>432</v>
      </c>
      <c r="AE98" s="60"/>
      <c r="AF98" s="6" t="s">
        <v>432</v>
      </c>
      <c r="AG98" s="6" t="s">
        <v>432</v>
      </c>
      <c r="AH98" s="6" t="s">
        <v>432</v>
      </c>
      <c r="AI98" s="6" t="s">
        <v>432</v>
      </c>
      <c r="AJ98" s="6" t="s">
        <v>432</v>
      </c>
      <c r="AK98" s="6" t="s">
        <v>432</v>
      </c>
      <c r="AL98" s="49" t="s">
        <v>412</v>
      </c>
    </row>
    <row r="99" spans="1:38" s="2" customFormat="1" ht="26.25" customHeight="1" thickBot="1" x14ac:dyDescent="0.3">
      <c r="A99" s="70" t="s">
        <v>243</v>
      </c>
      <c r="B99" s="70" t="s">
        <v>244</v>
      </c>
      <c r="C99" s="71" t="s">
        <v>407</v>
      </c>
      <c r="D99" s="84"/>
      <c r="E99" s="6">
        <v>4.7090000000000005E-3</v>
      </c>
      <c r="F99" s="6">
        <v>2.4664000000000001</v>
      </c>
      <c r="G99" s="6" t="s">
        <v>432</v>
      </c>
      <c r="H99" s="6">
        <v>2.9125680000000003</v>
      </c>
      <c r="I99" s="6">
        <v>3.3860000000000001E-2</v>
      </c>
      <c r="J99" s="6">
        <v>5.203E-2</v>
      </c>
      <c r="K99" s="6">
        <v>0.11395999999999999</v>
      </c>
      <c r="L99" s="143" t="s">
        <v>432</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6" t="s">
        <v>432</v>
      </c>
      <c r="AG99" s="6" t="s">
        <v>432</v>
      </c>
      <c r="AH99" s="6" t="s">
        <v>432</v>
      </c>
      <c r="AI99" s="6" t="s">
        <v>432</v>
      </c>
      <c r="AJ99" s="6" t="s">
        <v>432</v>
      </c>
      <c r="AK99" s="26">
        <v>83.7</v>
      </c>
      <c r="AL99" s="49" t="s">
        <v>245</v>
      </c>
    </row>
    <row r="100" spans="1:38" s="2" customFormat="1" ht="26.25" customHeight="1" thickBot="1" x14ac:dyDescent="0.3">
      <c r="A100" s="70" t="s">
        <v>243</v>
      </c>
      <c r="B100" s="70" t="s">
        <v>246</v>
      </c>
      <c r="C100" s="71" t="s">
        <v>408</v>
      </c>
      <c r="D100" s="84"/>
      <c r="E100" s="6">
        <v>1.9889999999999998E-2</v>
      </c>
      <c r="F100" s="6">
        <v>1.22603</v>
      </c>
      <c r="G100" s="6" t="s">
        <v>432</v>
      </c>
      <c r="H100" s="6">
        <v>0.81699299999999986</v>
      </c>
      <c r="I100" s="6">
        <v>2.0160000000000001E-2</v>
      </c>
      <c r="J100" s="6">
        <v>3.0839999999999999E-2</v>
      </c>
      <c r="K100" s="6">
        <v>6.6809999999999994E-2</v>
      </c>
      <c r="L100" s="143" t="s">
        <v>432</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6" t="s">
        <v>432</v>
      </c>
      <c r="AG100" s="6" t="s">
        <v>432</v>
      </c>
      <c r="AH100" s="6" t="s">
        <v>432</v>
      </c>
      <c r="AI100" s="6" t="s">
        <v>432</v>
      </c>
      <c r="AJ100" s="6" t="s">
        <v>432</v>
      </c>
      <c r="AK100" s="26">
        <v>167.1</v>
      </c>
      <c r="AL100" s="49" t="s">
        <v>245</v>
      </c>
    </row>
    <row r="101" spans="1:38" s="2" customFormat="1" ht="26.25" customHeight="1" thickBot="1" x14ac:dyDescent="0.3">
      <c r="A101" s="70" t="s">
        <v>243</v>
      </c>
      <c r="B101" s="70" t="s">
        <v>247</v>
      </c>
      <c r="C101" s="71" t="s">
        <v>248</v>
      </c>
      <c r="D101" s="84"/>
      <c r="E101" s="6">
        <v>2.7300000000000002E-3</v>
      </c>
      <c r="F101" s="6">
        <v>1.831E-2</v>
      </c>
      <c r="G101" s="6" t="s">
        <v>432</v>
      </c>
      <c r="H101" s="6">
        <v>0.11004</v>
      </c>
      <c r="I101" s="6">
        <v>1.32E-3</v>
      </c>
      <c r="J101" s="6">
        <v>3.9399999999999999E-3</v>
      </c>
      <c r="K101" s="6">
        <v>9.1900000000000003E-3</v>
      </c>
      <c r="L101" s="143" t="s">
        <v>432</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6" t="s">
        <v>432</v>
      </c>
      <c r="AG101" s="6" t="s">
        <v>432</v>
      </c>
      <c r="AH101" s="6" t="s">
        <v>432</v>
      </c>
      <c r="AI101" s="6" t="s">
        <v>432</v>
      </c>
      <c r="AJ101" s="6" t="s">
        <v>432</v>
      </c>
      <c r="AK101" s="26">
        <v>65.599999999999994</v>
      </c>
      <c r="AL101" s="49" t="s">
        <v>245</v>
      </c>
    </row>
    <row r="102" spans="1:38" s="2" customFormat="1" ht="26.25" customHeight="1" thickBot="1" x14ac:dyDescent="0.3">
      <c r="A102" s="70" t="s">
        <v>243</v>
      </c>
      <c r="B102" s="70" t="s">
        <v>249</v>
      </c>
      <c r="C102" s="71" t="s">
        <v>386</v>
      </c>
      <c r="D102" s="84"/>
      <c r="E102" s="6">
        <v>1.09E-3</v>
      </c>
      <c r="F102" s="6">
        <v>0.20818</v>
      </c>
      <c r="G102" s="6" t="s">
        <v>432</v>
      </c>
      <c r="H102" s="6">
        <v>0.70420000000000005</v>
      </c>
      <c r="I102" s="6">
        <v>1.57E-3</v>
      </c>
      <c r="J102" s="6">
        <v>3.5320000000000004E-2</v>
      </c>
      <c r="K102" s="6">
        <v>0.23534000000000002</v>
      </c>
      <c r="L102" s="143" t="s">
        <v>432</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6" t="s">
        <v>432</v>
      </c>
      <c r="AG102" s="6" t="s">
        <v>432</v>
      </c>
      <c r="AH102" s="6" t="s">
        <v>432</v>
      </c>
      <c r="AI102" s="6" t="s">
        <v>432</v>
      </c>
      <c r="AJ102" s="6" t="s">
        <v>432</v>
      </c>
      <c r="AK102" s="26">
        <v>308.2</v>
      </c>
      <c r="AL102" s="49" t="s">
        <v>245</v>
      </c>
    </row>
    <row r="103" spans="1:38" s="2" customFormat="1" ht="26.25" customHeight="1" thickBot="1" x14ac:dyDescent="0.3">
      <c r="A103" s="70" t="s">
        <v>243</v>
      </c>
      <c r="B103" s="70" t="s">
        <v>250</v>
      </c>
      <c r="C103" s="71" t="s">
        <v>251</v>
      </c>
      <c r="D103" s="84"/>
      <c r="E103" s="6" t="s">
        <v>430</v>
      </c>
      <c r="F103" s="6" t="s">
        <v>430</v>
      </c>
      <c r="G103" s="6" t="s">
        <v>430</v>
      </c>
      <c r="H103" s="6" t="s">
        <v>430</v>
      </c>
      <c r="I103" s="6" t="s">
        <v>430</v>
      </c>
      <c r="J103" s="6" t="s">
        <v>430</v>
      </c>
      <c r="K103" s="6" t="s">
        <v>430</v>
      </c>
      <c r="L103" s="6" t="s">
        <v>430</v>
      </c>
      <c r="M103" s="6" t="s">
        <v>430</v>
      </c>
      <c r="N103" s="6" t="s">
        <v>430</v>
      </c>
      <c r="O103" s="6" t="s">
        <v>430</v>
      </c>
      <c r="P103" s="6" t="s">
        <v>430</v>
      </c>
      <c r="Q103" s="6" t="s">
        <v>430</v>
      </c>
      <c r="R103" s="6" t="s">
        <v>430</v>
      </c>
      <c r="S103" s="6" t="s">
        <v>430</v>
      </c>
      <c r="T103" s="6" t="s">
        <v>430</v>
      </c>
      <c r="U103" s="6" t="s">
        <v>430</v>
      </c>
      <c r="V103" s="6" t="s">
        <v>430</v>
      </c>
      <c r="W103" s="6" t="s">
        <v>430</v>
      </c>
      <c r="X103" s="6" t="s">
        <v>430</v>
      </c>
      <c r="Y103" s="6" t="s">
        <v>430</v>
      </c>
      <c r="Z103" s="6" t="s">
        <v>430</v>
      </c>
      <c r="AA103" s="6" t="s">
        <v>430</v>
      </c>
      <c r="AB103" s="6" t="s">
        <v>430</v>
      </c>
      <c r="AC103" s="6" t="s">
        <v>430</v>
      </c>
      <c r="AD103" s="6" t="s">
        <v>430</v>
      </c>
      <c r="AE103" s="60"/>
      <c r="AF103" s="6" t="s">
        <v>432</v>
      </c>
      <c r="AG103" s="6" t="s">
        <v>432</v>
      </c>
      <c r="AH103" s="6" t="s">
        <v>432</v>
      </c>
      <c r="AI103" s="6" t="s">
        <v>432</v>
      </c>
      <c r="AJ103" s="6" t="s">
        <v>432</v>
      </c>
      <c r="AK103" s="26" t="s">
        <v>430</v>
      </c>
      <c r="AL103" s="49" t="s">
        <v>245</v>
      </c>
    </row>
    <row r="104" spans="1:38" s="2" customFormat="1" ht="26.25" customHeight="1" thickBot="1" x14ac:dyDescent="0.3">
      <c r="A104" s="70" t="s">
        <v>243</v>
      </c>
      <c r="B104" s="70" t="s">
        <v>252</v>
      </c>
      <c r="C104" s="71" t="s">
        <v>253</v>
      </c>
      <c r="D104" s="84"/>
      <c r="E104" s="6">
        <v>3.1E-4</v>
      </c>
      <c r="F104" s="6">
        <v>2.6900000000000001E-3</v>
      </c>
      <c r="G104" s="6" t="s">
        <v>432</v>
      </c>
      <c r="H104" s="6">
        <v>1.183E-2</v>
      </c>
      <c r="I104" s="6">
        <v>9.0000000000000006E-5</v>
      </c>
      <c r="J104" s="6">
        <v>2.6000000000000003E-4</v>
      </c>
      <c r="K104" s="6">
        <v>6.0999999999999997E-4</v>
      </c>
      <c r="L104" s="6" t="s">
        <v>432</v>
      </c>
      <c r="M104" s="6" t="s">
        <v>432</v>
      </c>
      <c r="N104" s="6" t="s">
        <v>432</v>
      </c>
      <c r="O104" s="6" t="s">
        <v>432</v>
      </c>
      <c r="P104" s="6" t="s">
        <v>432</v>
      </c>
      <c r="Q104" s="6" t="s">
        <v>432</v>
      </c>
      <c r="R104" s="6" t="s">
        <v>432</v>
      </c>
      <c r="S104" s="6" t="s">
        <v>432</v>
      </c>
      <c r="T104" s="6" t="s">
        <v>432</v>
      </c>
      <c r="U104" s="6" t="s">
        <v>432</v>
      </c>
      <c r="V104" s="6" t="s">
        <v>432</v>
      </c>
      <c r="W104" s="6" t="s">
        <v>432</v>
      </c>
      <c r="X104" s="6" t="s">
        <v>432</v>
      </c>
      <c r="Y104" s="6" t="s">
        <v>432</v>
      </c>
      <c r="Z104" s="6" t="s">
        <v>432</v>
      </c>
      <c r="AA104" s="6" t="s">
        <v>432</v>
      </c>
      <c r="AB104" s="6" t="s">
        <v>432</v>
      </c>
      <c r="AC104" s="6" t="s">
        <v>432</v>
      </c>
      <c r="AD104" s="6" t="s">
        <v>432</v>
      </c>
      <c r="AE104" s="60"/>
      <c r="AF104" s="6" t="s">
        <v>432</v>
      </c>
      <c r="AG104" s="6" t="s">
        <v>432</v>
      </c>
      <c r="AH104" s="6" t="s">
        <v>432</v>
      </c>
      <c r="AI104" s="6" t="s">
        <v>432</v>
      </c>
      <c r="AJ104" s="6" t="s">
        <v>432</v>
      </c>
      <c r="AK104" s="26">
        <v>4.3</v>
      </c>
      <c r="AL104" s="49" t="s">
        <v>245</v>
      </c>
    </row>
    <row r="105" spans="1:38" s="2" customFormat="1" ht="26.25" customHeight="1" thickBot="1" x14ac:dyDescent="0.3">
      <c r="A105" s="70" t="s">
        <v>243</v>
      </c>
      <c r="B105" s="70" t="s">
        <v>254</v>
      </c>
      <c r="C105" s="71" t="s">
        <v>255</v>
      </c>
      <c r="D105" s="84"/>
      <c r="E105" s="6">
        <v>9.7000000000000005E-4</v>
      </c>
      <c r="F105" s="6">
        <v>4.1890000000000004E-2</v>
      </c>
      <c r="G105" s="6" t="s">
        <v>432</v>
      </c>
      <c r="H105" s="6">
        <v>4.0080000000000005E-2</v>
      </c>
      <c r="I105" s="6">
        <v>7.6000000000000004E-4</v>
      </c>
      <c r="J105" s="6">
        <v>1.1900000000000001E-3</v>
      </c>
      <c r="K105" s="6">
        <v>2.5899999999999999E-3</v>
      </c>
      <c r="L105" s="6" t="s">
        <v>432</v>
      </c>
      <c r="M105" s="6" t="s">
        <v>432</v>
      </c>
      <c r="N105" s="6" t="s">
        <v>432</v>
      </c>
      <c r="O105" s="6" t="s">
        <v>432</v>
      </c>
      <c r="P105" s="6" t="s">
        <v>432</v>
      </c>
      <c r="Q105" s="6" t="s">
        <v>432</v>
      </c>
      <c r="R105" s="6" t="s">
        <v>432</v>
      </c>
      <c r="S105" s="6" t="s">
        <v>432</v>
      </c>
      <c r="T105" s="6" t="s">
        <v>432</v>
      </c>
      <c r="U105" s="6" t="s">
        <v>432</v>
      </c>
      <c r="V105" s="6" t="s">
        <v>432</v>
      </c>
      <c r="W105" s="6" t="s">
        <v>432</v>
      </c>
      <c r="X105" s="6" t="s">
        <v>432</v>
      </c>
      <c r="Y105" s="6" t="s">
        <v>432</v>
      </c>
      <c r="Z105" s="6" t="s">
        <v>432</v>
      </c>
      <c r="AA105" s="6" t="s">
        <v>432</v>
      </c>
      <c r="AB105" s="6" t="s">
        <v>432</v>
      </c>
      <c r="AC105" s="6" t="s">
        <v>432</v>
      </c>
      <c r="AD105" s="6" t="s">
        <v>432</v>
      </c>
      <c r="AE105" s="60"/>
      <c r="AF105" s="6" t="s">
        <v>432</v>
      </c>
      <c r="AG105" s="6" t="s">
        <v>432</v>
      </c>
      <c r="AH105" s="6" t="s">
        <v>432</v>
      </c>
      <c r="AI105" s="6" t="s">
        <v>432</v>
      </c>
      <c r="AJ105" s="6" t="s">
        <v>432</v>
      </c>
      <c r="AK105" s="26">
        <v>5.383</v>
      </c>
      <c r="AL105" s="49" t="s">
        <v>245</v>
      </c>
    </row>
    <row r="106" spans="1:38" s="2" customFormat="1" ht="26.25" customHeight="1" thickBot="1" x14ac:dyDescent="0.3">
      <c r="A106" s="70" t="s">
        <v>243</v>
      </c>
      <c r="B106" s="70" t="s">
        <v>256</v>
      </c>
      <c r="C106" s="71" t="s">
        <v>257</v>
      </c>
      <c r="D106" s="84"/>
      <c r="E106" s="6" t="s">
        <v>430</v>
      </c>
      <c r="F106" s="6" t="s">
        <v>430</v>
      </c>
      <c r="G106" s="6" t="s">
        <v>430</v>
      </c>
      <c r="H106" s="6" t="s">
        <v>430</v>
      </c>
      <c r="I106" s="6" t="s">
        <v>430</v>
      </c>
      <c r="J106" s="6" t="s">
        <v>430</v>
      </c>
      <c r="K106" s="6" t="s">
        <v>430</v>
      </c>
      <c r="L106" s="6" t="s">
        <v>430</v>
      </c>
      <c r="M106" s="6" t="s">
        <v>430</v>
      </c>
      <c r="N106" s="6" t="s">
        <v>430</v>
      </c>
      <c r="O106" s="6" t="s">
        <v>430</v>
      </c>
      <c r="P106" s="6" t="s">
        <v>430</v>
      </c>
      <c r="Q106" s="6" t="s">
        <v>430</v>
      </c>
      <c r="R106" s="6" t="s">
        <v>430</v>
      </c>
      <c r="S106" s="6" t="s">
        <v>430</v>
      </c>
      <c r="T106" s="6" t="s">
        <v>430</v>
      </c>
      <c r="U106" s="6" t="s">
        <v>430</v>
      </c>
      <c r="V106" s="6" t="s">
        <v>430</v>
      </c>
      <c r="W106" s="6" t="s">
        <v>430</v>
      </c>
      <c r="X106" s="6" t="s">
        <v>430</v>
      </c>
      <c r="Y106" s="6" t="s">
        <v>430</v>
      </c>
      <c r="Z106" s="6" t="s">
        <v>430</v>
      </c>
      <c r="AA106" s="6" t="s">
        <v>430</v>
      </c>
      <c r="AB106" s="6" t="s">
        <v>430</v>
      </c>
      <c r="AC106" s="6" t="s">
        <v>430</v>
      </c>
      <c r="AD106" s="6" t="s">
        <v>430</v>
      </c>
      <c r="AE106" s="60"/>
      <c r="AF106" s="6" t="s">
        <v>430</v>
      </c>
      <c r="AG106" s="6" t="s">
        <v>430</v>
      </c>
      <c r="AH106" s="6" t="s">
        <v>430</v>
      </c>
      <c r="AI106" s="6" t="s">
        <v>430</v>
      </c>
      <c r="AJ106" s="6" t="s">
        <v>430</v>
      </c>
      <c r="AK106" s="26" t="s">
        <v>430</v>
      </c>
      <c r="AL106" s="49" t="s">
        <v>245</v>
      </c>
    </row>
    <row r="107" spans="1:38" s="2" customFormat="1" ht="26.25" customHeight="1" thickBot="1" x14ac:dyDescent="0.3">
      <c r="A107" s="70" t="s">
        <v>243</v>
      </c>
      <c r="B107" s="70" t="s">
        <v>258</v>
      </c>
      <c r="C107" s="71" t="s">
        <v>379</v>
      </c>
      <c r="D107" s="84"/>
      <c r="E107" s="6">
        <v>3.8779999999999999E-3</v>
      </c>
      <c r="F107" s="6">
        <v>8.8440000000000005E-2</v>
      </c>
      <c r="G107" s="6" t="s">
        <v>432</v>
      </c>
      <c r="H107" s="6">
        <v>5.9707000000000003E-2</v>
      </c>
      <c r="I107" s="6">
        <v>1.6080000000000001E-3</v>
      </c>
      <c r="J107" s="6">
        <v>2.1440000000000001E-2</v>
      </c>
      <c r="K107" s="6">
        <v>0.10184</v>
      </c>
      <c r="L107" s="6" t="s">
        <v>432</v>
      </c>
      <c r="M107" s="6" t="s">
        <v>432</v>
      </c>
      <c r="N107" s="6" t="s">
        <v>432</v>
      </c>
      <c r="O107" s="6" t="s">
        <v>432</v>
      </c>
      <c r="P107" s="6" t="s">
        <v>432</v>
      </c>
      <c r="Q107" s="6" t="s">
        <v>432</v>
      </c>
      <c r="R107" s="6" t="s">
        <v>432</v>
      </c>
      <c r="S107" s="6" t="s">
        <v>432</v>
      </c>
      <c r="T107" s="6" t="s">
        <v>432</v>
      </c>
      <c r="U107" s="6" t="s">
        <v>432</v>
      </c>
      <c r="V107" s="6" t="s">
        <v>432</v>
      </c>
      <c r="W107" s="6" t="s">
        <v>432</v>
      </c>
      <c r="X107" s="6" t="s">
        <v>432</v>
      </c>
      <c r="Y107" s="6" t="s">
        <v>432</v>
      </c>
      <c r="Z107" s="6" t="s">
        <v>432</v>
      </c>
      <c r="AA107" s="6" t="s">
        <v>432</v>
      </c>
      <c r="AB107" s="6" t="s">
        <v>432</v>
      </c>
      <c r="AC107" s="6" t="s">
        <v>432</v>
      </c>
      <c r="AD107" s="6" t="s">
        <v>432</v>
      </c>
      <c r="AE107" s="60"/>
      <c r="AF107" s="6" t="s">
        <v>432</v>
      </c>
      <c r="AG107" s="6" t="s">
        <v>432</v>
      </c>
      <c r="AH107" s="6" t="s">
        <v>432</v>
      </c>
      <c r="AI107" s="6" t="s">
        <v>432</v>
      </c>
      <c r="AJ107" s="6" t="s">
        <v>432</v>
      </c>
      <c r="AK107" s="26">
        <v>536</v>
      </c>
      <c r="AL107" s="49" t="s">
        <v>245</v>
      </c>
    </row>
    <row r="108" spans="1:38" s="2" customFormat="1" ht="26.25" customHeight="1" thickBot="1" x14ac:dyDescent="0.3">
      <c r="A108" s="70" t="s">
        <v>243</v>
      </c>
      <c r="B108" s="70" t="s">
        <v>259</v>
      </c>
      <c r="C108" s="71" t="s">
        <v>380</v>
      </c>
      <c r="D108" s="84"/>
      <c r="E108" s="6">
        <v>5.6670000000000002E-3</v>
      </c>
      <c r="F108" s="6">
        <v>0.17932799999999999</v>
      </c>
      <c r="G108" s="6" t="s">
        <v>432</v>
      </c>
      <c r="H108" s="6">
        <v>0.21626400000000001</v>
      </c>
      <c r="I108" s="6">
        <v>3.3210000000000002E-3</v>
      </c>
      <c r="J108" s="6">
        <v>3.3209000000000002E-2</v>
      </c>
      <c r="K108" s="6">
        <v>6.6418000000000005E-2</v>
      </c>
      <c r="L108" s="6" t="s">
        <v>432</v>
      </c>
      <c r="M108" s="6" t="s">
        <v>432</v>
      </c>
      <c r="N108" s="6" t="s">
        <v>432</v>
      </c>
      <c r="O108" s="6" t="s">
        <v>432</v>
      </c>
      <c r="P108" s="6" t="s">
        <v>432</v>
      </c>
      <c r="Q108" s="6" t="s">
        <v>432</v>
      </c>
      <c r="R108" s="6" t="s">
        <v>432</v>
      </c>
      <c r="S108" s="6" t="s">
        <v>432</v>
      </c>
      <c r="T108" s="6" t="s">
        <v>432</v>
      </c>
      <c r="U108" s="6" t="s">
        <v>432</v>
      </c>
      <c r="V108" s="6" t="s">
        <v>432</v>
      </c>
      <c r="W108" s="6" t="s">
        <v>432</v>
      </c>
      <c r="X108" s="6" t="s">
        <v>432</v>
      </c>
      <c r="Y108" s="6" t="s">
        <v>432</v>
      </c>
      <c r="Z108" s="6" t="s">
        <v>432</v>
      </c>
      <c r="AA108" s="6" t="s">
        <v>432</v>
      </c>
      <c r="AB108" s="6" t="s">
        <v>432</v>
      </c>
      <c r="AC108" s="6" t="s">
        <v>432</v>
      </c>
      <c r="AD108" s="6" t="s">
        <v>432</v>
      </c>
      <c r="AE108" s="60"/>
      <c r="AF108" s="6" t="s">
        <v>432</v>
      </c>
      <c r="AG108" s="6" t="s">
        <v>432</v>
      </c>
      <c r="AH108" s="6" t="s">
        <v>432</v>
      </c>
      <c r="AI108" s="6" t="s">
        <v>432</v>
      </c>
      <c r="AJ108" s="6" t="s">
        <v>432</v>
      </c>
      <c r="AK108" s="26">
        <v>1660.4380000000001</v>
      </c>
      <c r="AL108" s="49" t="s">
        <v>245</v>
      </c>
    </row>
    <row r="109" spans="1:38" s="2" customFormat="1" ht="26.25" customHeight="1" thickBot="1" x14ac:dyDescent="0.3">
      <c r="A109" s="70" t="s">
        <v>243</v>
      </c>
      <c r="B109" s="70" t="s">
        <v>260</v>
      </c>
      <c r="C109" s="71" t="s">
        <v>381</v>
      </c>
      <c r="D109" s="84"/>
      <c r="E109" s="6" t="s">
        <v>433</v>
      </c>
      <c r="F109" s="6" t="s">
        <v>433</v>
      </c>
      <c r="G109" s="6" t="s">
        <v>432</v>
      </c>
      <c r="H109" s="6" t="s">
        <v>433</v>
      </c>
      <c r="I109" s="6" t="s">
        <v>433</v>
      </c>
      <c r="J109" s="6" t="s">
        <v>433</v>
      </c>
      <c r="K109" s="6" t="s">
        <v>433</v>
      </c>
      <c r="L109" s="6" t="s">
        <v>432</v>
      </c>
      <c r="M109" s="6" t="s">
        <v>432</v>
      </c>
      <c r="N109" s="6" t="s">
        <v>432</v>
      </c>
      <c r="O109" s="6" t="s">
        <v>432</v>
      </c>
      <c r="P109" s="6" t="s">
        <v>432</v>
      </c>
      <c r="Q109" s="6" t="s">
        <v>432</v>
      </c>
      <c r="R109" s="6" t="s">
        <v>432</v>
      </c>
      <c r="S109" s="6" t="s">
        <v>432</v>
      </c>
      <c r="T109" s="6" t="s">
        <v>432</v>
      </c>
      <c r="U109" s="6" t="s">
        <v>432</v>
      </c>
      <c r="V109" s="6" t="s">
        <v>432</v>
      </c>
      <c r="W109" s="6" t="s">
        <v>432</v>
      </c>
      <c r="X109" s="6" t="s">
        <v>432</v>
      </c>
      <c r="Y109" s="6" t="s">
        <v>432</v>
      </c>
      <c r="Z109" s="6" t="s">
        <v>432</v>
      </c>
      <c r="AA109" s="6" t="s">
        <v>432</v>
      </c>
      <c r="AB109" s="6" t="s">
        <v>432</v>
      </c>
      <c r="AC109" s="6" t="s">
        <v>432</v>
      </c>
      <c r="AD109" s="6" t="s">
        <v>432</v>
      </c>
      <c r="AE109" s="60"/>
      <c r="AF109" s="6" t="s">
        <v>432</v>
      </c>
      <c r="AG109" s="6" t="s">
        <v>432</v>
      </c>
      <c r="AH109" s="6" t="s">
        <v>432</v>
      </c>
      <c r="AI109" s="6" t="s">
        <v>432</v>
      </c>
      <c r="AJ109" s="6" t="s">
        <v>432</v>
      </c>
      <c r="AK109" s="26" t="s">
        <v>433</v>
      </c>
      <c r="AL109" s="49" t="s">
        <v>245</v>
      </c>
    </row>
    <row r="110" spans="1:38" s="2" customFormat="1" ht="26.25" customHeight="1" thickBot="1" x14ac:dyDescent="0.3">
      <c r="A110" s="70" t="s">
        <v>243</v>
      </c>
      <c r="B110" s="70" t="s">
        <v>261</v>
      </c>
      <c r="C110" s="71" t="s">
        <v>382</v>
      </c>
      <c r="D110" s="84"/>
      <c r="E110" s="6">
        <v>5.4980000000000003E-3</v>
      </c>
      <c r="F110" s="6">
        <v>0.23395373699999999</v>
      </c>
      <c r="G110" s="6" t="s">
        <v>432</v>
      </c>
      <c r="H110" s="6">
        <v>0.18528500000000001</v>
      </c>
      <c r="I110" s="6">
        <v>9.5689999999999994E-3</v>
      </c>
      <c r="J110" s="6">
        <v>6.6980999999999999E-2</v>
      </c>
      <c r="K110" s="6">
        <v>6.6980999999999999E-2</v>
      </c>
      <c r="L110" s="6" t="s">
        <v>432</v>
      </c>
      <c r="M110" s="6" t="s">
        <v>432</v>
      </c>
      <c r="N110" s="6" t="s">
        <v>432</v>
      </c>
      <c r="O110" s="6" t="s">
        <v>432</v>
      </c>
      <c r="P110" s="6" t="s">
        <v>432</v>
      </c>
      <c r="Q110" s="6" t="s">
        <v>432</v>
      </c>
      <c r="R110" s="6" t="s">
        <v>432</v>
      </c>
      <c r="S110" s="6" t="s">
        <v>432</v>
      </c>
      <c r="T110" s="6" t="s">
        <v>432</v>
      </c>
      <c r="U110" s="6" t="s">
        <v>432</v>
      </c>
      <c r="V110" s="6" t="s">
        <v>432</v>
      </c>
      <c r="W110" s="6" t="s">
        <v>432</v>
      </c>
      <c r="X110" s="6" t="s">
        <v>432</v>
      </c>
      <c r="Y110" s="6" t="s">
        <v>432</v>
      </c>
      <c r="Z110" s="6" t="s">
        <v>432</v>
      </c>
      <c r="AA110" s="6" t="s">
        <v>432</v>
      </c>
      <c r="AB110" s="6" t="s">
        <v>432</v>
      </c>
      <c r="AC110" s="6" t="s">
        <v>432</v>
      </c>
      <c r="AD110" s="6" t="s">
        <v>432</v>
      </c>
      <c r="AE110" s="60"/>
      <c r="AF110" s="6" t="s">
        <v>432</v>
      </c>
      <c r="AG110" s="6" t="s">
        <v>432</v>
      </c>
      <c r="AH110" s="6" t="s">
        <v>432</v>
      </c>
      <c r="AI110" s="6" t="s">
        <v>432</v>
      </c>
      <c r="AJ110" s="6" t="s">
        <v>432</v>
      </c>
      <c r="AK110" s="26">
        <v>478.43299999999999</v>
      </c>
      <c r="AL110" s="49" t="s">
        <v>245</v>
      </c>
    </row>
    <row r="111" spans="1:38" s="2" customFormat="1" ht="26.25" customHeight="1" thickBot="1" x14ac:dyDescent="0.3">
      <c r="A111" s="70" t="s">
        <v>243</v>
      </c>
      <c r="B111" s="70" t="s">
        <v>262</v>
      </c>
      <c r="C111" s="71" t="s">
        <v>376</v>
      </c>
      <c r="D111" s="84"/>
      <c r="E111" s="26">
        <v>5.3000000000000009E-4</v>
      </c>
      <c r="F111" s="6">
        <v>1.7899999999999999E-3</v>
      </c>
      <c r="G111" s="6" t="s">
        <v>432</v>
      </c>
      <c r="H111" s="6">
        <v>2.0369999999999999E-2</v>
      </c>
      <c r="I111" s="6">
        <v>8.0000000000000007E-5</v>
      </c>
      <c r="J111" s="6">
        <v>1.6000000000000001E-4</v>
      </c>
      <c r="K111" s="6">
        <v>3.6000000000000002E-4</v>
      </c>
      <c r="L111" s="6" t="s">
        <v>432</v>
      </c>
      <c r="M111" s="6" t="s">
        <v>432</v>
      </c>
      <c r="N111" s="6" t="s">
        <v>432</v>
      </c>
      <c r="O111" s="6" t="s">
        <v>432</v>
      </c>
      <c r="P111" s="6" t="s">
        <v>432</v>
      </c>
      <c r="Q111" s="6" t="s">
        <v>432</v>
      </c>
      <c r="R111" s="6" t="s">
        <v>432</v>
      </c>
      <c r="S111" s="6" t="s">
        <v>432</v>
      </c>
      <c r="T111" s="6" t="s">
        <v>432</v>
      </c>
      <c r="U111" s="6" t="s">
        <v>432</v>
      </c>
      <c r="V111" s="6" t="s">
        <v>432</v>
      </c>
      <c r="W111" s="6" t="s">
        <v>432</v>
      </c>
      <c r="X111" s="6" t="s">
        <v>432</v>
      </c>
      <c r="Y111" s="6" t="s">
        <v>432</v>
      </c>
      <c r="Z111" s="6" t="s">
        <v>432</v>
      </c>
      <c r="AA111" s="6" t="s">
        <v>432</v>
      </c>
      <c r="AB111" s="6" t="s">
        <v>432</v>
      </c>
      <c r="AC111" s="6" t="s">
        <v>432</v>
      </c>
      <c r="AD111" s="6" t="s">
        <v>432</v>
      </c>
      <c r="AE111" s="60"/>
      <c r="AF111" s="6" t="s">
        <v>432</v>
      </c>
      <c r="AG111" s="6" t="s">
        <v>432</v>
      </c>
      <c r="AH111" s="6" t="s">
        <v>432</v>
      </c>
      <c r="AI111" s="6" t="s">
        <v>432</v>
      </c>
      <c r="AJ111" s="6" t="s">
        <v>432</v>
      </c>
      <c r="AK111" s="26">
        <v>20.267000000000003</v>
      </c>
      <c r="AL111" s="49" t="s">
        <v>245</v>
      </c>
    </row>
    <row r="112" spans="1:38" s="2" customFormat="1" ht="26.25" customHeight="1" thickBot="1" x14ac:dyDescent="0.3">
      <c r="A112" s="70" t="s">
        <v>263</v>
      </c>
      <c r="B112" s="70" t="s">
        <v>264</v>
      </c>
      <c r="C112" s="71" t="s">
        <v>265</v>
      </c>
      <c r="D112" s="72"/>
      <c r="E112" s="26">
        <v>1.8706799999999999</v>
      </c>
      <c r="F112" s="26" t="s">
        <v>432</v>
      </c>
      <c r="G112" s="26" t="s">
        <v>432</v>
      </c>
      <c r="H112" s="26">
        <v>1.9049199999999999</v>
      </c>
      <c r="I112" s="6" t="s">
        <v>432</v>
      </c>
      <c r="J112" s="6" t="s">
        <v>432</v>
      </c>
      <c r="K112" s="6" t="s">
        <v>432</v>
      </c>
      <c r="L112" s="6" t="s">
        <v>432</v>
      </c>
      <c r="M112" s="6" t="s">
        <v>432</v>
      </c>
      <c r="N112" s="6" t="s">
        <v>432</v>
      </c>
      <c r="O112" s="6" t="s">
        <v>432</v>
      </c>
      <c r="P112" s="6" t="s">
        <v>432</v>
      </c>
      <c r="Q112" s="6" t="s">
        <v>432</v>
      </c>
      <c r="R112" s="6" t="s">
        <v>432</v>
      </c>
      <c r="S112" s="6" t="s">
        <v>432</v>
      </c>
      <c r="T112" s="6" t="s">
        <v>432</v>
      </c>
      <c r="U112" s="6" t="s">
        <v>432</v>
      </c>
      <c r="V112" s="6" t="s">
        <v>432</v>
      </c>
      <c r="W112" s="6" t="s">
        <v>432</v>
      </c>
      <c r="X112" s="6" t="s">
        <v>432</v>
      </c>
      <c r="Y112" s="6" t="s">
        <v>432</v>
      </c>
      <c r="Z112" s="6" t="s">
        <v>432</v>
      </c>
      <c r="AA112" s="6" t="s">
        <v>432</v>
      </c>
      <c r="AB112" s="6" t="s">
        <v>432</v>
      </c>
      <c r="AC112" s="6" t="s">
        <v>432</v>
      </c>
      <c r="AD112" s="6" t="s">
        <v>432</v>
      </c>
      <c r="AE112" s="60"/>
      <c r="AF112" s="6" t="s">
        <v>432</v>
      </c>
      <c r="AG112" s="6" t="s">
        <v>432</v>
      </c>
      <c r="AH112" s="6" t="s">
        <v>432</v>
      </c>
      <c r="AI112" s="6" t="s">
        <v>432</v>
      </c>
      <c r="AJ112" s="6" t="s">
        <v>432</v>
      </c>
      <c r="AK112" s="26">
        <v>46767000</v>
      </c>
      <c r="AL112" s="49" t="s">
        <v>418</v>
      </c>
    </row>
    <row r="113" spans="1:38" s="2" customFormat="1" ht="26.25" customHeight="1" thickBot="1" x14ac:dyDescent="0.3">
      <c r="A113" s="70" t="s">
        <v>263</v>
      </c>
      <c r="B113" s="85" t="s">
        <v>266</v>
      </c>
      <c r="C113" s="86" t="s">
        <v>267</v>
      </c>
      <c r="D113" s="72"/>
      <c r="E113" s="26">
        <v>0.69401600000000008</v>
      </c>
      <c r="F113" s="26" t="s">
        <v>433</v>
      </c>
      <c r="G113" s="26" t="s">
        <v>432</v>
      </c>
      <c r="H113" s="26">
        <v>1.7755889999999999</v>
      </c>
      <c r="I113" s="6" t="s">
        <v>432</v>
      </c>
      <c r="J113" s="6" t="s">
        <v>432</v>
      </c>
      <c r="K113" s="6" t="s">
        <v>432</v>
      </c>
      <c r="L113" s="6" t="s">
        <v>432</v>
      </c>
      <c r="M113" s="6" t="s">
        <v>432</v>
      </c>
      <c r="N113" s="6" t="s">
        <v>432</v>
      </c>
      <c r="O113" s="6" t="s">
        <v>432</v>
      </c>
      <c r="P113" s="6" t="s">
        <v>432</v>
      </c>
      <c r="Q113" s="6" t="s">
        <v>432</v>
      </c>
      <c r="R113" s="6" t="s">
        <v>432</v>
      </c>
      <c r="S113" s="6" t="s">
        <v>432</v>
      </c>
      <c r="T113" s="6" t="s">
        <v>432</v>
      </c>
      <c r="U113" s="6" t="s">
        <v>432</v>
      </c>
      <c r="V113" s="6" t="s">
        <v>432</v>
      </c>
      <c r="W113" s="6" t="s">
        <v>432</v>
      </c>
      <c r="X113" s="6" t="s">
        <v>432</v>
      </c>
      <c r="Y113" s="6" t="s">
        <v>432</v>
      </c>
      <c r="Z113" s="6" t="s">
        <v>432</v>
      </c>
      <c r="AA113" s="6" t="s">
        <v>432</v>
      </c>
      <c r="AB113" s="6" t="s">
        <v>432</v>
      </c>
      <c r="AC113" s="6" t="s">
        <v>432</v>
      </c>
      <c r="AD113" s="6" t="s">
        <v>432</v>
      </c>
      <c r="AE113" s="60"/>
      <c r="AF113" s="6" t="s">
        <v>432</v>
      </c>
      <c r="AG113" s="6" t="s">
        <v>432</v>
      </c>
      <c r="AH113" s="6" t="s">
        <v>432</v>
      </c>
      <c r="AI113" s="6" t="s">
        <v>432</v>
      </c>
      <c r="AJ113" s="6" t="s">
        <v>432</v>
      </c>
      <c r="AK113" s="6" t="s">
        <v>432</v>
      </c>
      <c r="AL113" s="49" t="s">
        <v>412</v>
      </c>
    </row>
    <row r="114" spans="1:38" s="2" customFormat="1" ht="26.25" customHeight="1" thickBot="1" x14ac:dyDescent="0.3">
      <c r="A114" s="70" t="s">
        <v>263</v>
      </c>
      <c r="B114" s="85" t="s">
        <v>268</v>
      </c>
      <c r="C114" s="86" t="s">
        <v>387</v>
      </c>
      <c r="D114" s="72"/>
      <c r="E114" s="26">
        <v>2.6610000000000002E-3</v>
      </c>
      <c r="F114" s="26" t="s">
        <v>432</v>
      </c>
      <c r="G114" s="26" t="s">
        <v>432</v>
      </c>
      <c r="H114" s="26">
        <v>8.9859999999999992E-3</v>
      </c>
      <c r="I114" s="6" t="s">
        <v>432</v>
      </c>
      <c r="J114" s="6" t="s">
        <v>432</v>
      </c>
      <c r="K114" s="6" t="s">
        <v>432</v>
      </c>
      <c r="L114" s="6" t="s">
        <v>432</v>
      </c>
      <c r="M114" s="6" t="s">
        <v>432</v>
      </c>
      <c r="N114" s="6" t="s">
        <v>432</v>
      </c>
      <c r="O114" s="6" t="s">
        <v>432</v>
      </c>
      <c r="P114" s="6" t="s">
        <v>432</v>
      </c>
      <c r="Q114" s="6" t="s">
        <v>432</v>
      </c>
      <c r="R114" s="6" t="s">
        <v>432</v>
      </c>
      <c r="S114" s="6" t="s">
        <v>432</v>
      </c>
      <c r="T114" s="6" t="s">
        <v>432</v>
      </c>
      <c r="U114" s="6" t="s">
        <v>432</v>
      </c>
      <c r="V114" s="6" t="s">
        <v>432</v>
      </c>
      <c r="W114" s="6" t="s">
        <v>432</v>
      </c>
      <c r="X114" s="6" t="s">
        <v>432</v>
      </c>
      <c r="Y114" s="6" t="s">
        <v>432</v>
      </c>
      <c r="Z114" s="6" t="s">
        <v>432</v>
      </c>
      <c r="AA114" s="6" t="s">
        <v>432</v>
      </c>
      <c r="AB114" s="6" t="s">
        <v>432</v>
      </c>
      <c r="AC114" s="6" t="s">
        <v>432</v>
      </c>
      <c r="AD114" s="6" t="s">
        <v>432</v>
      </c>
      <c r="AE114" s="60"/>
      <c r="AF114" s="6" t="s">
        <v>432</v>
      </c>
      <c r="AG114" s="6" t="s">
        <v>432</v>
      </c>
      <c r="AH114" s="6" t="s">
        <v>432</v>
      </c>
      <c r="AI114" s="6" t="s">
        <v>432</v>
      </c>
      <c r="AJ114" s="6" t="s">
        <v>432</v>
      </c>
      <c r="AK114" s="6" t="s">
        <v>432</v>
      </c>
      <c r="AL114" s="49" t="s">
        <v>412</v>
      </c>
    </row>
    <row r="115" spans="1:38" s="2" customFormat="1" ht="26.25" customHeight="1" thickBot="1" x14ac:dyDescent="0.3">
      <c r="A115" s="70" t="s">
        <v>263</v>
      </c>
      <c r="B115" s="85" t="s">
        <v>269</v>
      </c>
      <c r="C115" s="86" t="s">
        <v>270</v>
      </c>
      <c r="D115" s="72"/>
      <c r="E115" s="6">
        <v>5.0036999999999998E-2</v>
      </c>
      <c r="F115" s="6" t="s">
        <v>432</v>
      </c>
      <c r="G115" s="6" t="s">
        <v>432</v>
      </c>
      <c r="H115" s="6">
        <v>9.9423999999999998E-2</v>
      </c>
      <c r="I115" s="6" t="s">
        <v>432</v>
      </c>
      <c r="J115" s="6" t="s">
        <v>432</v>
      </c>
      <c r="K115" s="6" t="s">
        <v>432</v>
      </c>
      <c r="L115" s="6" t="s">
        <v>432</v>
      </c>
      <c r="M115" s="6" t="s">
        <v>432</v>
      </c>
      <c r="N115" s="6" t="s">
        <v>432</v>
      </c>
      <c r="O115" s="6" t="s">
        <v>432</v>
      </c>
      <c r="P115" s="6" t="s">
        <v>432</v>
      </c>
      <c r="Q115" s="6" t="s">
        <v>432</v>
      </c>
      <c r="R115" s="6" t="s">
        <v>432</v>
      </c>
      <c r="S115" s="6" t="s">
        <v>432</v>
      </c>
      <c r="T115" s="6" t="s">
        <v>432</v>
      </c>
      <c r="U115" s="6" t="s">
        <v>432</v>
      </c>
      <c r="V115" s="6" t="s">
        <v>432</v>
      </c>
      <c r="W115" s="6" t="s">
        <v>432</v>
      </c>
      <c r="X115" s="6" t="s">
        <v>432</v>
      </c>
      <c r="Y115" s="6" t="s">
        <v>432</v>
      </c>
      <c r="Z115" s="6" t="s">
        <v>432</v>
      </c>
      <c r="AA115" s="6" t="s">
        <v>432</v>
      </c>
      <c r="AB115" s="6" t="s">
        <v>432</v>
      </c>
      <c r="AC115" s="6" t="s">
        <v>432</v>
      </c>
      <c r="AD115" s="6" t="s">
        <v>432</v>
      </c>
      <c r="AE115" s="60"/>
      <c r="AF115" s="6" t="s">
        <v>432</v>
      </c>
      <c r="AG115" s="6" t="s">
        <v>432</v>
      </c>
      <c r="AH115" s="6" t="s">
        <v>432</v>
      </c>
      <c r="AI115" s="6" t="s">
        <v>432</v>
      </c>
      <c r="AJ115" s="6" t="s">
        <v>432</v>
      </c>
      <c r="AK115" s="6" t="s">
        <v>432</v>
      </c>
      <c r="AL115" s="49" t="s">
        <v>412</v>
      </c>
    </row>
    <row r="116" spans="1:38" s="2" customFormat="1" ht="26.25" customHeight="1" thickBot="1" x14ac:dyDescent="0.3">
      <c r="A116" s="70" t="s">
        <v>263</v>
      </c>
      <c r="B116" s="70" t="s">
        <v>271</v>
      </c>
      <c r="C116" s="76" t="s">
        <v>409</v>
      </c>
      <c r="D116" s="72"/>
      <c r="E116" s="26">
        <v>0.11882199999999998</v>
      </c>
      <c r="F116" s="26" t="s">
        <v>433</v>
      </c>
      <c r="G116" s="26" t="s">
        <v>432</v>
      </c>
      <c r="H116" s="26">
        <v>0.27400000000000002</v>
      </c>
      <c r="I116" s="6" t="s">
        <v>432</v>
      </c>
      <c r="J116" s="6" t="s">
        <v>432</v>
      </c>
      <c r="K116" s="6" t="s">
        <v>432</v>
      </c>
      <c r="L116" s="6" t="s">
        <v>432</v>
      </c>
      <c r="M116" s="6" t="s">
        <v>432</v>
      </c>
      <c r="N116" s="6" t="s">
        <v>432</v>
      </c>
      <c r="O116" s="6" t="s">
        <v>432</v>
      </c>
      <c r="P116" s="6" t="s">
        <v>432</v>
      </c>
      <c r="Q116" s="6" t="s">
        <v>432</v>
      </c>
      <c r="R116" s="6" t="s">
        <v>432</v>
      </c>
      <c r="S116" s="6" t="s">
        <v>432</v>
      </c>
      <c r="T116" s="6" t="s">
        <v>432</v>
      </c>
      <c r="U116" s="6" t="s">
        <v>432</v>
      </c>
      <c r="V116" s="6" t="s">
        <v>432</v>
      </c>
      <c r="W116" s="6" t="s">
        <v>432</v>
      </c>
      <c r="X116" s="6" t="s">
        <v>432</v>
      </c>
      <c r="Y116" s="6" t="s">
        <v>432</v>
      </c>
      <c r="Z116" s="6" t="s">
        <v>432</v>
      </c>
      <c r="AA116" s="6" t="s">
        <v>432</v>
      </c>
      <c r="AB116" s="6" t="s">
        <v>432</v>
      </c>
      <c r="AC116" s="6" t="s">
        <v>432</v>
      </c>
      <c r="AD116" s="6" t="s">
        <v>432</v>
      </c>
      <c r="AE116" s="60"/>
      <c r="AF116" s="6" t="s">
        <v>432</v>
      </c>
      <c r="AG116" s="6" t="s">
        <v>432</v>
      </c>
      <c r="AH116" s="6" t="s">
        <v>432</v>
      </c>
      <c r="AI116" s="6" t="s">
        <v>432</v>
      </c>
      <c r="AJ116" s="6" t="s">
        <v>432</v>
      </c>
      <c r="AK116" s="6" t="s">
        <v>432</v>
      </c>
      <c r="AL116" s="49" t="s">
        <v>412</v>
      </c>
    </row>
    <row r="117" spans="1:38" s="2" customFormat="1" ht="26.25" customHeight="1" thickBot="1" x14ac:dyDescent="0.3">
      <c r="A117" s="70" t="s">
        <v>263</v>
      </c>
      <c r="B117" s="70" t="s">
        <v>272</v>
      </c>
      <c r="C117" s="76" t="s">
        <v>273</v>
      </c>
      <c r="D117" s="72"/>
      <c r="E117" s="6" t="s">
        <v>432</v>
      </c>
      <c r="F117" s="6" t="s">
        <v>432</v>
      </c>
      <c r="G117" s="6" t="s">
        <v>432</v>
      </c>
      <c r="H117" s="6" t="s">
        <v>432</v>
      </c>
      <c r="I117" s="6" t="s">
        <v>432</v>
      </c>
      <c r="J117" s="6" t="s">
        <v>432</v>
      </c>
      <c r="K117" s="6" t="s">
        <v>432</v>
      </c>
      <c r="L117" s="6" t="s">
        <v>432</v>
      </c>
      <c r="M117" s="6" t="s">
        <v>432</v>
      </c>
      <c r="N117" s="6" t="s">
        <v>432</v>
      </c>
      <c r="O117" s="6" t="s">
        <v>432</v>
      </c>
      <c r="P117" s="6" t="s">
        <v>432</v>
      </c>
      <c r="Q117" s="6" t="s">
        <v>432</v>
      </c>
      <c r="R117" s="6" t="s">
        <v>432</v>
      </c>
      <c r="S117" s="6" t="s">
        <v>432</v>
      </c>
      <c r="T117" s="6" t="s">
        <v>432</v>
      </c>
      <c r="U117" s="6" t="s">
        <v>432</v>
      </c>
      <c r="V117" s="6" t="s">
        <v>432</v>
      </c>
      <c r="W117" s="6" t="s">
        <v>432</v>
      </c>
      <c r="X117" s="6" t="s">
        <v>432</v>
      </c>
      <c r="Y117" s="6" t="s">
        <v>432</v>
      </c>
      <c r="Z117" s="6" t="s">
        <v>432</v>
      </c>
      <c r="AA117" s="6" t="s">
        <v>432</v>
      </c>
      <c r="AB117" s="6" t="s">
        <v>432</v>
      </c>
      <c r="AC117" s="6" t="s">
        <v>432</v>
      </c>
      <c r="AD117" s="6" t="s">
        <v>432</v>
      </c>
      <c r="AE117" s="60"/>
      <c r="AF117" s="6" t="s">
        <v>432</v>
      </c>
      <c r="AG117" s="6" t="s">
        <v>432</v>
      </c>
      <c r="AH117" s="6" t="s">
        <v>432</v>
      </c>
      <c r="AI117" s="6" t="s">
        <v>432</v>
      </c>
      <c r="AJ117" s="6" t="s">
        <v>432</v>
      </c>
      <c r="AK117" s="6" t="s">
        <v>432</v>
      </c>
      <c r="AL117" s="49" t="s">
        <v>412</v>
      </c>
    </row>
    <row r="118" spans="1:38" s="2" customFormat="1" ht="26.25" customHeight="1" thickBot="1" x14ac:dyDescent="0.3">
      <c r="A118" s="70" t="s">
        <v>263</v>
      </c>
      <c r="B118" s="70" t="s">
        <v>274</v>
      </c>
      <c r="C118" s="76" t="s">
        <v>410</v>
      </c>
      <c r="D118" s="72"/>
      <c r="E118" s="6" t="s">
        <v>432</v>
      </c>
      <c r="F118" s="6" t="s">
        <v>432</v>
      </c>
      <c r="G118" s="6" t="s">
        <v>432</v>
      </c>
      <c r="H118" s="6" t="s">
        <v>432</v>
      </c>
      <c r="I118" s="6" t="s">
        <v>432</v>
      </c>
      <c r="J118" s="6" t="s">
        <v>432</v>
      </c>
      <c r="K118" s="6" t="s">
        <v>432</v>
      </c>
      <c r="L118" s="6" t="s">
        <v>432</v>
      </c>
      <c r="M118" s="6" t="s">
        <v>432</v>
      </c>
      <c r="N118" s="6" t="s">
        <v>432</v>
      </c>
      <c r="O118" s="6" t="s">
        <v>432</v>
      </c>
      <c r="P118" s="6" t="s">
        <v>432</v>
      </c>
      <c r="Q118" s="6" t="s">
        <v>432</v>
      </c>
      <c r="R118" s="6" t="s">
        <v>432</v>
      </c>
      <c r="S118" s="6" t="s">
        <v>432</v>
      </c>
      <c r="T118" s="6" t="s">
        <v>432</v>
      </c>
      <c r="U118" s="6" t="s">
        <v>432</v>
      </c>
      <c r="V118" s="6" t="s">
        <v>432</v>
      </c>
      <c r="W118" s="6" t="s">
        <v>432</v>
      </c>
      <c r="X118" s="6" t="s">
        <v>432</v>
      </c>
      <c r="Y118" s="6" t="s">
        <v>432</v>
      </c>
      <c r="Z118" s="6" t="s">
        <v>432</v>
      </c>
      <c r="AA118" s="6" t="s">
        <v>432</v>
      </c>
      <c r="AB118" s="6" t="s">
        <v>432</v>
      </c>
      <c r="AC118" s="6" t="s">
        <v>432</v>
      </c>
      <c r="AD118" s="6" t="s">
        <v>432</v>
      </c>
      <c r="AE118" s="60"/>
      <c r="AF118" s="6" t="s">
        <v>432</v>
      </c>
      <c r="AG118" s="6" t="s">
        <v>432</v>
      </c>
      <c r="AH118" s="6" t="s">
        <v>432</v>
      </c>
      <c r="AI118" s="6" t="s">
        <v>432</v>
      </c>
      <c r="AJ118" s="6" t="s">
        <v>432</v>
      </c>
      <c r="AK118" s="6" t="s">
        <v>432</v>
      </c>
      <c r="AL118" s="49" t="s">
        <v>412</v>
      </c>
    </row>
    <row r="119" spans="1:38" s="2" customFormat="1" ht="26.25" customHeight="1" thickBot="1" x14ac:dyDescent="0.3">
      <c r="A119" s="70" t="s">
        <v>263</v>
      </c>
      <c r="B119" s="70" t="s">
        <v>275</v>
      </c>
      <c r="C119" s="71" t="s">
        <v>276</v>
      </c>
      <c r="D119" s="72"/>
      <c r="E119" s="6" t="s">
        <v>432</v>
      </c>
      <c r="F119" s="6" t="s">
        <v>432</v>
      </c>
      <c r="G119" s="6" t="s">
        <v>432</v>
      </c>
      <c r="H119" s="6" t="s">
        <v>432</v>
      </c>
      <c r="I119" s="26">
        <v>0.12706800000000001</v>
      </c>
      <c r="J119" s="26">
        <v>1.6087209999999998</v>
      </c>
      <c r="K119" s="26">
        <v>1.6087209999999998</v>
      </c>
      <c r="L119" s="6" t="s">
        <v>432</v>
      </c>
      <c r="M119" s="6" t="s">
        <v>432</v>
      </c>
      <c r="N119" s="6" t="s">
        <v>432</v>
      </c>
      <c r="O119" s="6" t="s">
        <v>432</v>
      </c>
      <c r="P119" s="6" t="s">
        <v>432</v>
      </c>
      <c r="Q119" s="6" t="s">
        <v>432</v>
      </c>
      <c r="R119" s="6" t="s">
        <v>432</v>
      </c>
      <c r="S119" s="6" t="s">
        <v>432</v>
      </c>
      <c r="T119" s="6" t="s">
        <v>432</v>
      </c>
      <c r="U119" s="6" t="s">
        <v>432</v>
      </c>
      <c r="V119" s="6" t="s">
        <v>432</v>
      </c>
      <c r="W119" s="6" t="s">
        <v>432</v>
      </c>
      <c r="X119" s="6" t="s">
        <v>432</v>
      </c>
      <c r="Y119" s="6" t="s">
        <v>432</v>
      </c>
      <c r="Z119" s="6" t="s">
        <v>432</v>
      </c>
      <c r="AA119" s="6" t="s">
        <v>432</v>
      </c>
      <c r="AB119" s="6" t="s">
        <v>432</v>
      </c>
      <c r="AC119" s="6" t="s">
        <v>432</v>
      </c>
      <c r="AD119" s="6" t="s">
        <v>432</v>
      </c>
      <c r="AE119" s="60"/>
      <c r="AF119" s="6" t="s">
        <v>432</v>
      </c>
      <c r="AG119" s="6" t="s">
        <v>432</v>
      </c>
      <c r="AH119" s="6" t="s">
        <v>432</v>
      </c>
      <c r="AI119" s="6" t="s">
        <v>432</v>
      </c>
      <c r="AJ119" s="6" t="s">
        <v>432</v>
      </c>
      <c r="AK119" s="6" t="s">
        <v>432</v>
      </c>
      <c r="AL119" s="49" t="s">
        <v>412</v>
      </c>
    </row>
    <row r="120" spans="1:38" s="2" customFormat="1" ht="26.25" customHeight="1" thickBot="1" x14ac:dyDescent="0.3">
      <c r="A120" s="70" t="s">
        <v>263</v>
      </c>
      <c r="B120" s="70" t="s">
        <v>277</v>
      </c>
      <c r="C120" s="71" t="s">
        <v>278</v>
      </c>
      <c r="D120" s="72"/>
      <c r="E120" s="6" t="s">
        <v>432</v>
      </c>
      <c r="F120" s="6" t="s">
        <v>432</v>
      </c>
      <c r="G120" s="6" t="s">
        <v>432</v>
      </c>
      <c r="H120" s="6" t="s">
        <v>432</v>
      </c>
      <c r="I120" s="6" t="s">
        <v>432</v>
      </c>
      <c r="J120" s="6" t="s">
        <v>432</v>
      </c>
      <c r="K120" s="6" t="s">
        <v>432</v>
      </c>
      <c r="L120" s="6" t="s">
        <v>432</v>
      </c>
      <c r="M120" s="6" t="s">
        <v>432</v>
      </c>
      <c r="N120" s="6" t="s">
        <v>432</v>
      </c>
      <c r="O120" s="6" t="s">
        <v>432</v>
      </c>
      <c r="P120" s="6" t="s">
        <v>432</v>
      </c>
      <c r="Q120" s="6" t="s">
        <v>432</v>
      </c>
      <c r="R120" s="6" t="s">
        <v>432</v>
      </c>
      <c r="S120" s="6" t="s">
        <v>432</v>
      </c>
      <c r="T120" s="6" t="s">
        <v>432</v>
      </c>
      <c r="U120" s="6" t="s">
        <v>432</v>
      </c>
      <c r="V120" s="6" t="s">
        <v>432</v>
      </c>
      <c r="W120" s="6" t="s">
        <v>432</v>
      </c>
      <c r="X120" s="6" t="s">
        <v>432</v>
      </c>
      <c r="Y120" s="6" t="s">
        <v>432</v>
      </c>
      <c r="Z120" s="6" t="s">
        <v>432</v>
      </c>
      <c r="AA120" s="6" t="s">
        <v>432</v>
      </c>
      <c r="AB120" s="6" t="s">
        <v>432</v>
      </c>
      <c r="AC120" s="6" t="s">
        <v>432</v>
      </c>
      <c r="AD120" s="6" t="s">
        <v>432</v>
      </c>
      <c r="AE120" s="60"/>
      <c r="AF120" s="6" t="s">
        <v>432</v>
      </c>
      <c r="AG120" s="6" t="s">
        <v>432</v>
      </c>
      <c r="AH120" s="6" t="s">
        <v>432</v>
      </c>
      <c r="AI120" s="6" t="s">
        <v>432</v>
      </c>
      <c r="AJ120" s="6" t="s">
        <v>432</v>
      </c>
      <c r="AK120" s="6"/>
      <c r="AL120" s="49" t="s">
        <v>412</v>
      </c>
    </row>
    <row r="121" spans="1:38" s="2" customFormat="1" ht="26.25" customHeight="1" thickBot="1" x14ac:dyDescent="0.3">
      <c r="A121" s="70" t="s">
        <v>263</v>
      </c>
      <c r="B121" s="70" t="s">
        <v>279</v>
      </c>
      <c r="C121" s="76" t="s">
        <v>280</v>
      </c>
      <c r="D121" s="73"/>
      <c r="E121" s="6" t="s">
        <v>432</v>
      </c>
      <c r="F121" s="6">
        <v>0.15577000000000002</v>
      </c>
      <c r="G121" s="6" t="s">
        <v>432</v>
      </c>
      <c r="H121" s="6" t="s">
        <v>432</v>
      </c>
      <c r="I121" s="6" t="s">
        <v>432</v>
      </c>
      <c r="J121" s="6" t="s">
        <v>432</v>
      </c>
      <c r="K121" s="6" t="s">
        <v>432</v>
      </c>
      <c r="L121" s="6" t="s">
        <v>432</v>
      </c>
      <c r="M121" s="6" t="s">
        <v>432</v>
      </c>
      <c r="N121" s="6" t="s">
        <v>432</v>
      </c>
      <c r="O121" s="6" t="s">
        <v>432</v>
      </c>
      <c r="P121" s="6" t="s">
        <v>432</v>
      </c>
      <c r="Q121" s="6" t="s">
        <v>432</v>
      </c>
      <c r="R121" s="6" t="s">
        <v>432</v>
      </c>
      <c r="S121" s="6" t="s">
        <v>432</v>
      </c>
      <c r="T121" s="6" t="s">
        <v>432</v>
      </c>
      <c r="U121" s="6" t="s">
        <v>432</v>
      </c>
      <c r="V121" s="6" t="s">
        <v>432</v>
      </c>
      <c r="W121" s="6" t="s">
        <v>432</v>
      </c>
      <c r="X121" s="6" t="s">
        <v>432</v>
      </c>
      <c r="Y121" s="6" t="s">
        <v>432</v>
      </c>
      <c r="Z121" s="6" t="s">
        <v>432</v>
      </c>
      <c r="AA121" s="6" t="s">
        <v>432</v>
      </c>
      <c r="AB121" s="6" t="s">
        <v>432</v>
      </c>
      <c r="AC121" s="6" t="s">
        <v>432</v>
      </c>
      <c r="AD121" s="6" t="s">
        <v>432</v>
      </c>
      <c r="AE121" s="60"/>
      <c r="AF121" s="6" t="s">
        <v>432</v>
      </c>
      <c r="AG121" s="6" t="s">
        <v>432</v>
      </c>
      <c r="AH121" s="6" t="s">
        <v>432</v>
      </c>
      <c r="AI121" s="6" t="s">
        <v>432</v>
      </c>
      <c r="AJ121" s="6" t="s">
        <v>432</v>
      </c>
      <c r="AK121" s="6"/>
      <c r="AL121" s="49" t="s">
        <v>412</v>
      </c>
    </row>
    <row r="122" spans="1:38" s="2" customFormat="1" ht="26.25" customHeight="1" thickBot="1" x14ac:dyDescent="0.3">
      <c r="A122" s="70" t="s">
        <v>263</v>
      </c>
      <c r="B122" s="85" t="s">
        <v>282</v>
      </c>
      <c r="C122" s="86" t="s">
        <v>283</v>
      </c>
      <c r="D122" s="72"/>
      <c r="E122" s="6" t="s">
        <v>432</v>
      </c>
      <c r="F122" s="6" t="s">
        <v>432</v>
      </c>
      <c r="G122" s="6" t="s">
        <v>432</v>
      </c>
      <c r="H122" s="6" t="s">
        <v>432</v>
      </c>
      <c r="I122" s="6" t="s">
        <v>432</v>
      </c>
      <c r="J122" s="6" t="s">
        <v>432</v>
      </c>
      <c r="K122" s="6" t="s">
        <v>432</v>
      </c>
      <c r="L122" s="6" t="s">
        <v>432</v>
      </c>
      <c r="M122" s="6" t="s">
        <v>432</v>
      </c>
      <c r="N122" s="6" t="s">
        <v>432</v>
      </c>
      <c r="O122" s="6" t="s">
        <v>432</v>
      </c>
      <c r="P122" s="6" t="s">
        <v>432</v>
      </c>
      <c r="Q122" s="6" t="s">
        <v>432</v>
      </c>
      <c r="R122" s="6" t="s">
        <v>432</v>
      </c>
      <c r="S122" s="6" t="s">
        <v>432</v>
      </c>
      <c r="T122" s="6" t="s">
        <v>432</v>
      </c>
      <c r="U122" s="6" t="s">
        <v>432</v>
      </c>
      <c r="V122" s="6" t="s">
        <v>432</v>
      </c>
      <c r="W122" s="6" t="s">
        <v>432</v>
      </c>
      <c r="X122" s="6" t="s">
        <v>432</v>
      </c>
      <c r="Y122" s="6" t="s">
        <v>432</v>
      </c>
      <c r="Z122" s="6" t="s">
        <v>432</v>
      </c>
      <c r="AA122" s="6" t="s">
        <v>432</v>
      </c>
      <c r="AB122" s="6" t="s">
        <v>432</v>
      </c>
      <c r="AC122" s="6" t="s">
        <v>432</v>
      </c>
      <c r="AD122" s="6" t="s">
        <v>432</v>
      </c>
      <c r="AE122" s="60"/>
      <c r="AF122" s="6" t="s">
        <v>432</v>
      </c>
      <c r="AG122" s="6" t="s">
        <v>432</v>
      </c>
      <c r="AH122" s="6" t="s">
        <v>432</v>
      </c>
      <c r="AI122" s="6" t="s">
        <v>432</v>
      </c>
      <c r="AJ122" s="6" t="s">
        <v>432</v>
      </c>
      <c r="AK122" s="6"/>
      <c r="AL122" s="49" t="s">
        <v>412</v>
      </c>
    </row>
    <row r="123" spans="1:38" s="2" customFormat="1" ht="26.25" customHeight="1" thickBot="1" x14ac:dyDescent="0.3">
      <c r="A123" s="70" t="s">
        <v>263</v>
      </c>
      <c r="B123" s="70" t="s">
        <v>284</v>
      </c>
      <c r="C123" s="71" t="s">
        <v>285</v>
      </c>
      <c r="D123" s="72"/>
      <c r="E123" s="6" t="s">
        <v>430</v>
      </c>
      <c r="F123" s="6" t="s">
        <v>430</v>
      </c>
      <c r="G123" s="6" t="s">
        <v>430</v>
      </c>
      <c r="H123" s="6" t="s">
        <v>430</v>
      </c>
      <c r="I123" s="6" t="s">
        <v>430</v>
      </c>
      <c r="J123" s="6" t="s">
        <v>430</v>
      </c>
      <c r="K123" s="6" t="s">
        <v>430</v>
      </c>
      <c r="L123" s="6" t="s">
        <v>430</v>
      </c>
      <c r="M123" s="6" t="s">
        <v>430</v>
      </c>
      <c r="N123" s="6" t="s">
        <v>430</v>
      </c>
      <c r="O123" s="6" t="s">
        <v>430</v>
      </c>
      <c r="P123" s="6" t="s">
        <v>430</v>
      </c>
      <c r="Q123" s="6" t="s">
        <v>430</v>
      </c>
      <c r="R123" s="6" t="s">
        <v>430</v>
      </c>
      <c r="S123" s="6" t="s">
        <v>430</v>
      </c>
      <c r="T123" s="6" t="s">
        <v>430</v>
      </c>
      <c r="U123" s="6" t="s">
        <v>430</v>
      </c>
      <c r="V123" s="6" t="s">
        <v>430</v>
      </c>
      <c r="W123" s="6" t="s">
        <v>430</v>
      </c>
      <c r="X123" s="6" t="s">
        <v>430</v>
      </c>
      <c r="Y123" s="6" t="s">
        <v>430</v>
      </c>
      <c r="Z123" s="6" t="s">
        <v>430</v>
      </c>
      <c r="AA123" s="6" t="s">
        <v>430</v>
      </c>
      <c r="AB123" s="6" t="s">
        <v>430</v>
      </c>
      <c r="AC123" s="6" t="s">
        <v>430</v>
      </c>
      <c r="AD123" s="6" t="s">
        <v>430</v>
      </c>
      <c r="AE123" s="60"/>
      <c r="AF123" s="6" t="s">
        <v>430</v>
      </c>
      <c r="AG123" s="6" t="s">
        <v>430</v>
      </c>
      <c r="AH123" s="6" t="s">
        <v>430</v>
      </c>
      <c r="AI123" s="6" t="s">
        <v>430</v>
      </c>
      <c r="AJ123" s="6" t="s">
        <v>430</v>
      </c>
      <c r="AK123" s="6"/>
      <c r="AL123" s="49" t="s">
        <v>417</v>
      </c>
    </row>
    <row r="124" spans="1:38" s="2" customFormat="1" ht="26.25" customHeight="1" thickBot="1" x14ac:dyDescent="0.3">
      <c r="A124" s="70" t="s">
        <v>263</v>
      </c>
      <c r="B124" s="87" t="s">
        <v>286</v>
      </c>
      <c r="C124" s="71" t="s">
        <v>287</v>
      </c>
      <c r="D124" s="72"/>
      <c r="E124" s="6" t="s">
        <v>432</v>
      </c>
      <c r="F124" s="6" t="s">
        <v>432</v>
      </c>
      <c r="G124" s="6" t="s">
        <v>432</v>
      </c>
      <c r="H124" s="6" t="s">
        <v>432</v>
      </c>
      <c r="I124" s="6" t="s">
        <v>432</v>
      </c>
      <c r="J124" s="6" t="s">
        <v>432</v>
      </c>
      <c r="K124" s="6" t="s">
        <v>432</v>
      </c>
      <c r="L124" s="6" t="s">
        <v>432</v>
      </c>
      <c r="M124" s="6" t="s">
        <v>432</v>
      </c>
      <c r="N124" s="6" t="s">
        <v>432</v>
      </c>
      <c r="O124" s="6" t="s">
        <v>432</v>
      </c>
      <c r="P124" s="6" t="s">
        <v>432</v>
      </c>
      <c r="Q124" s="6" t="s">
        <v>432</v>
      </c>
      <c r="R124" s="6" t="s">
        <v>432</v>
      </c>
      <c r="S124" s="6" t="s">
        <v>432</v>
      </c>
      <c r="T124" s="6" t="s">
        <v>432</v>
      </c>
      <c r="U124" s="6" t="s">
        <v>432</v>
      </c>
      <c r="V124" s="6" t="s">
        <v>432</v>
      </c>
      <c r="W124" s="6" t="s">
        <v>432</v>
      </c>
      <c r="X124" s="6" t="s">
        <v>432</v>
      </c>
      <c r="Y124" s="6" t="s">
        <v>432</v>
      </c>
      <c r="Z124" s="6" t="s">
        <v>432</v>
      </c>
      <c r="AA124" s="6" t="s">
        <v>432</v>
      </c>
      <c r="AB124" s="6" t="s">
        <v>432</v>
      </c>
      <c r="AC124" s="6" t="s">
        <v>432</v>
      </c>
      <c r="AD124" s="6" t="s">
        <v>432</v>
      </c>
      <c r="AE124" s="60"/>
      <c r="AF124" s="6" t="s">
        <v>432</v>
      </c>
      <c r="AG124" s="6" t="s">
        <v>432</v>
      </c>
      <c r="AH124" s="6" t="s">
        <v>432</v>
      </c>
      <c r="AI124" s="6" t="s">
        <v>432</v>
      </c>
      <c r="AJ124" s="6" t="s">
        <v>432</v>
      </c>
      <c r="AK124" s="6"/>
      <c r="AL124" s="49" t="s">
        <v>412</v>
      </c>
    </row>
    <row r="125" spans="1:38" s="2" customFormat="1" ht="26.25" customHeight="1" thickBot="1" x14ac:dyDescent="0.3">
      <c r="A125" s="70" t="s">
        <v>288</v>
      </c>
      <c r="B125" s="70" t="s">
        <v>289</v>
      </c>
      <c r="C125" s="71" t="s">
        <v>290</v>
      </c>
      <c r="D125" s="72"/>
      <c r="E125" s="6" t="s">
        <v>432</v>
      </c>
      <c r="F125" s="6">
        <v>0.12316299999999999</v>
      </c>
      <c r="G125" s="6" t="s">
        <v>432</v>
      </c>
      <c r="H125" s="6">
        <v>6.0000000000000002E-6</v>
      </c>
      <c r="I125" s="6">
        <v>2.1499999999999999E-4</v>
      </c>
      <c r="J125" s="6">
        <v>1.4270000000000001E-3</v>
      </c>
      <c r="K125" s="6">
        <v>3.0170000000000002E-3</v>
      </c>
      <c r="L125" s="6" t="s">
        <v>432</v>
      </c>
      <c r="M125" s="6" t="s">
        <v>431</v>
      </c>
      <c r="N125" s="6" t="s">
        <v>432</v>
      </c>
      <c r="O125" s="6" t="s">
        <v>432</v>
      </c>
      <c r="P125" s="6" t="s">
        <v>431</v>
      </c>
      <c r="Q125" s="6" t="s">
        <v>432</v>
      </c>
      <c r="R125" s="6" t="s">
        <v>432</v>
      </c>
      <c r="S125" s="6" t="s">
        <v>432</v>
      </c>
      <c r="T125" s="6" t="s">
        <v>432</v>
      </c>
      <c r="U125" s="6" t="s">
        <v>432</v>
      </c>
      <c r="V125" s="6" t="s">
        <v>432</v>
      </c>
      <c r="W125" s="6" t="s">
        <v>432</v>
      </c>
      <c r="X125" s="6" t="s">
        <v>432</v>
      </c>
      <c r="Y125" s="6" t="s">
        <v>432</v>
      </c>
      <c r="Z125" s="6" t="s">
        <v>432</v>
      </c>
      <c r="AA125" s="6" t="s">
        <v>432</v>
      </c>
      <c r="AB125" s="6" t="s">
        <v>432</v>
      </c>
      <c r="AC125" s="6" t="s">
        <v>432</v>
      </c>
      <c r="AD125" s="6" t="s">
        <v>432</v>
      </c>
      <c r="AE125" s="60"/>
      <c r="AF125" s="26" t="s">
        <v>432</v>
      </c>
      <c r="AG125" s="26" t="s">
        <v>432</v>
      </c>
      <c r="AH125" s="26" t="s">
        <v>432</v>
      </c>
      <c r="AI125" s="26" t="s">
        <v>432</v>
      </c>
      <c r="AJ125" s="26" t="s">
        <v>432</v>
      </c>
      <c r="AK125" s="26">
        <v>6516.9724239999996</v>
      </c>
      <c r="AL125" s="49" t="s">
        <v>425</v>
      </c>
    </row>
    <row r="126" spans="1:38" s="2" customFormat="1" ht="26.25" customHeight="1" thickBot="1" x14ac:dyDescent="0.3">
      <c r="A126" s="70" t="s">
        <v>288</v>
      </c>
      <c r="B126" s="70" t="s">
        <v>291</v>
      </c>
      <c r="C126" s="71" t="s">
        <v>292</v>
      </c>
      <c r="D126" s="72"/>
      <c r="E126" s="6" t="s">
        <v>431</v>
      </c>
      <c r="F126" s="6">
        <v>2.5635999999999999E-2</v>
      </c>
      <c r="G126" s="6" t="s">
        <v>431</v>
      </c>
      <c r="H126" s="6">
        <v>4.1042000000000002E-2</v>
      </c>
      <c r="I126" s="6" t="s">
        <v>431</v>
      </c>
      <c r="J126" s="6" t="s">
        <v>431</v>
      </c>
      <c r="K126" s="6" t="s">
        <v>431</v>
      </c>
      <c r="L126" s="6" t="s">
        <v>431</v>
      </c>
      <c r="M126" s="6" t="s">
        <v>431</v>
      </c>
      <c r="N126" s="6" t="s">
        <v>432</v>
      </c>
      <c r="O126" s="6" t="s">
        <v>432</v>
      </c>
      <c r="P126" s="6" t="s">
        <v>432</v>
      </c>
      <c r="Q126" s="6" t="s">
        <v>432</v>
      </c>
      <c r="R126" s="6" t="s">
        <v>432</v>
      </c>
      <c r="S126" s="6" t="s">
        <v>432</v>
      </c>
      <c r="T126" s="6" t="s">
        <v>432</v>
      </c>
      <c r="U126" s="6" t="s">
        <v>432</v>
      </c>
      <c r="V126" s="6" t="s">
        <v>432</v>
      </c>
      <c r="W126" s="6" t="s">
        <v>432</v>
      </c>
      <c r="X126" s="6" t="s">
        <v>432</v>
      </c>
      <c r="Y126" s="6" t="s">
        <v>432</v>
      </c>
      <c r="Z126" s="6" t="s">
        <v>432</v>
      </c>
      <c r="AA126" s="6" t="s">
        <v>432</v>
      </c>
      <c r="AB126" s="6" t="s">
        <v>432</v>
      </c>
      <c r="AC126" s="6" t="s">
        <v>432</v>
      </c>
      <c r="AD126" s="6" t="s">
        <v>432</v>
      </c>
      <c r="AE126" s="60"/>
      <c r="AF126" s="26" t="s">
        <v>432</v>
      </c>
      <c r="AG126" s="26" t="s">
        <v>432</v>
      </c>
      <c r="AH126" s="26" t="s">
        <v>432</v>
      </c>
      <c r="AI126" s="26" t="s">
        <v>432</v>
      </c>
      <c r="AJ126" s="26" t="s">
        <v>432</v>
      </c>
      <c r="AK126" s="26" t="s">
        <v>432</v>
      </c>
      <c r="AL126" s="49" t="s">
        <v>424</v>
      </c>
    </row>
    <row r="127" spans="1:38" s="2" customFormat="1" ht="26.25" customHeight="1" thickBot="1" x14ac:dyDescent="0.3">
      <c r="A127" s="70" t="s">
        <v>288</v>
      </c>
      <c r="B127" s="70" t="s">
        <v>293</v>
      </c>
      <c r="C127" s="71" t="s">
        <v>294</v>
      </c>
      <c r="D127" s="72"/>
      <c r="E127" s="6">
        <v>2.0200000000000001E-3</v>
      </c>
      <c r="F127" s="6">
        <v>1.1900000000000001E-4</v>
      </c>
      <c r="G127" s="6">
        <v>1.0612999999999999E-2</v>
      </c>
      <c r="H127" s="6" t="s">
        <v>431</v>
      </c>
      <c r="I127" s="6">
        <v>1.5E-5</v>
      </c>
      <c r="J127" s="6">
        <v>1.5E-5</v>
      </c>
      <c r="K127" s="6">
        <v>1.5E-5</v>
      </c>
      <c r="L127" s="6" t="s">
        <v>431</v>
      </c>
      <c r="M127" s="6">
        <v>1.2960000000000001E-3</v>
      </c>
      <c r="N127" s="6" t="s">
        <v>432</v>
      </c>
      <c r="O127" s="6" t="s">
        <v>432</v>
      </c>
      <c r="P127" s="6" t="s">
        <v>432</v>
      </c>
      <c r="Q127" s="6" t="s">
        <v>432</v>
      </c>
      <c r="R127" s="6" t="s">
        <v>432</v>
      </c>
      <c r="S127" s="6" t="s">
        <v>432</v>
      </c>
      <c r="T127" s="6" t="s">
        <v>432</v>
      </c>
      <c r="U127" s="6" t="s">
        <v>432</v>
      </c>
      <c r="V127" s="6" t="s">
        <v>432</v>
      </c>
      <c r="W127" s="6" t="s">
        <v>432</v>
      </c>
      <c r="X127" s="6" t="s">
        <v>432</v>
      </c>
      <c r="Y127" s="6" t="s">
        <v>432</v>
      </c>
      <c r="Z127" s="6" t="s">
        <v>432</v>
      </c>
      <c r="AA127" s="6" t="s">
        <v>432</v>
      </c>
      <c r="AB127" s="6" t="s">
        <v>432</v>
      </c>
      <c r="AC127" s="6" t="s">
        <v>432</v>
      </c>
      <c r="AD127" s="6" t="s">
        <v>432</v>
      </c>
      <c r="AE127" s="60"/>
      <c r="AF127" s="26" t="s">
        <v>432</v>
      </c>
      <c r="AG127" s="26" t="s">
        <v>432</v>
      </c>
      <c r="AH127" s="26" t="s">
        <v>432</v>
      </c>
      <c r="AI127" s="26" t="s">
        <v>432</v>
      </c>
      <c r="AJ127" s="26" t="s">
        <v>432</v>
      </c>
      <c r="AK127" s="26" t="s">
        <v>432</v>
      </c>
      <c r="AL127" s="49" t="s">
        <v>426</v>
      </c>
    </row>
    <row r="128" spans="1:38" s="2" customFormat="1" ht="26.25" customHeight="1" thickBot="1" x14ac:dyDescent="0.3">
      <c r="A128" s="70" t="s">
        <v>288</v>
      </c>
      <c r="B128" s="74" t="s">
        <v>295</v>
      </c>
      <c r="C128" s="76" t="s">
        <v>296</v>
      </c>
      <c r="D128" s="72"/>
      <c r="E128" s="6" t="s">
        <v>433</v>
      </c>
      <c r="F128" s="6" t="s">
        <v>433</v>
      </c>
      <c r="G128" s="6" t="s">
        <v>433</v>
      </c>
      <c r="H128" s="6" t="s">
        <v>433</v>
      </c>
      <c r="I128" s="6" t="s">
        <v>433</v>
      </c>
      <c r="J128" s="6" t="s">
        <v>433</v>
      </c>
      <c r="K128" s="6" t="s">
        <v>433</v>
      </c>
      <c r="L128" s="6" t="s">
        <v>433</v>
      </c>
      <c r="M128" s="6" t="s">
        <v>433</v>
      </c>
      <c r="N128" s="6" t="s">
        <v>433</v>
      </c>
      <c r="O128" s="6" t="s">
        <v>433</v>
      </c>
      <c r="P128" s="6" t="s">
        <v>433</v>
      </c>
      <c r="Q128" s="6" t="s">
        <v>433</v>
      </c>
      <c r="R128" s="6" t="s">
        <v>433</v>
      </c>
      <c r="S128" s="6" t="s">
        <v>433</v>
      </c>
      <c r="T128" s="6" t="s">
        <v>433</v>
      </c>
      <c r="U128" s="6" t="s">
        <v>433</v>
      </c>
      <c r="V128" s="6" t="s">
        <v>433</v>
      </c>
      <c r="W128" s="6" t="s">
        <v>433</v>
      </c>
      <c r="X128" s="6" t="s">
        <v>433</v>
      </c>
      <c r="Y128" s="6" t="s">
        <v>433</v>
      </c>
      <c r="Z128" s="6" t="s">
        <v>433</v>
      </c>
      <c r="AA128" s="6" t="s">
        <v>433</v>
      </c>
      <c r="AB128" s="6" t="s">
        <v>433</v>
      </c>
      <c r="AC128" s="6" t="s">
        <v>433</v>
      </c>
      <c r="AD128" s="6" t="s">
        <v>433</v>
      </c>
      <c r="AE128" s="60"/>
      <c r="AF128" s="6" t="s">
        <v>432</v>
      </c>
      <c r="AG128" s="6" t="s">
        <v>432</v>
      </c>
      <c r="AH128" s="6" t="s">
        <v>432</v>
      </c>
      <c r="AI128" s="6" t="s">
        <v>432</v>
      </c>
      <c r="AJ128" s="6" t="s">
        <v>432</v>
      </c>
      <c r="AK128" s="6" t="s">
        <v>432</v>
      </c>
      <c r="AL128" s="49" t="s">
        <v>300</v>
      </c>
    </row>
    <row r="129" spans="1:38" s="2" customFormat="1" ht="26.25" customHeight="1" thickBot="1" x14ac:dyDescent="0.3">
      <c r="A129" s="70" t="s">
        <v>288</v>
      </c>
      <c r="B129" s="74" t="s">
        <v>298</v>
      </c>
      <c r="C129" s="82" t="s">
        <v>299</v>
      </c>
      <c r="D129" s="72"/>
      <c r="E129" s="6">
        <v>1.5100000000000001E-3</v>
      </c>
      <c r="F129" s="6">
        <v>1.25E-4</v>
      </c>
      <c r="G129" s="6">
        <v>3.6999999999999998E-5</v>
      </c>
      <c r="H129" s="26">
        <v>6.0000000000000002E-5</v>
      </c>
      <c r="I129" s="6">
        <v>1.2999999999999999E-5</v>
      </c>
      <c r="J129" s="6">
        <v>2.3E-5</v>
      </c>
      <c r="K129" s="6">
        <v>3.3000000000000003E-5</v>
      </c>
      <c r="L129" s="6">
        <v>4.9999999999999998E-7</v>
      </c>
      <c r="M129" s="6">
        <v>8.7900000000000001E-4</v>
      </c>
      <c r="N129" s="6" t="s">
        <v>432</v>
      </c>
      <c r="O129" s="6" t="s">
        <v>432</v>
      </c>
      <c r="P129" s="6" t="s">
        <v>432</v>
      </c>
      <c r="Q129" s="6" t="s">
        <v>432</v>
      </c>
      <c r="R129" s="6" t="s">
        <v>431</v>
      </c>
      <c r="S129" s="6" t="s">
        <v>431</v>
      </c>
      <c r="T129" s="6" t="s">
        <v>432</v>
      </c>
      <c r="U129" s="6" t="s">
        <v>431</v>
      </c>
      <c r="V129" s="6" t="s">
        <v>431</v>
      </c>
      <c r="W129" s="6" t="s">
        <v>431</v>
      </c>
      <c r="X129" s="6" t="s">
        <v>431</v>
      </c>
      <c r="Y129" s="6" t="s">
        <v>431</v>
      </c>
      <c r="Z129" s="6" t="s">
        <v>431</v>
      </c>
      <c r="AA129" s="6" t="s">
        <v>431</v>
      </c>
      <c r="AB129" s="6" t="s">
        <v>431</v>
      </c>
      <c r="AC129" s="6" t="s">
        <v>432</v>
      </c>
      <c r="AD129" s="6" t="s">
        <v>432</v>
      </c>
      <c r="AE129" s="60"/>
      <c r="AF129" s="26" t="s">
        <v>432</v>
      </c>
      <c r="AG129" s="26" t="s">
        <v>432</v>
      </c>
      <c r="AH129" s="26" t="s">
        <v>432</v>
      </c>
      <c r="AI129" s="26" t="s">
        <v>432</v>
      </c>
      <c r="AJ129" s="26" t="s">
        <v>432</v>
      </c>
      <c r="AK129" s="26" t="s">
        <v>432</v>
      </c>
      <c r="AL129" s="49" t="s">
        <v>300</v>
      </c>
    </row>
    <row r="130" spans="1:38" s="2" customFormat="1" ht="26.25" customHeight="1" thickBot="1" x14ac:dyDescent="0.3">
      <c r="A130" s="70" t="s">
        <v>288</v>
      </c>
      <c r="B130" s="74" t="s">
        <v>301</v>
      </c>
      <c r="C130" s="88" t="s">
        <v>302</v>
      </c>
      <c r="D130" s="72"/>
      <c r="E130" s="6">
        <v>3.4749999999999998E-3</v>
      </c>
      <c r="F130" s="6">
        <v>4.2360000000000002E-3</v>
      </c>
      <c r="G130" s="6">
        <v>7.1000000000000002E-4</v>
      </c>
      <c r="H130" s="6" t="s">
        <v>431</v>
      </c>
      <c r="I130" s="6">
        <v>4.5000000000000003E-5</v>
      </c>
      <c r="J130" s="6">
        <v>7.8999999999999996E-5</v>
      </c>
      <c r="K130" s="6">
        <v>1.13E-4</v>
      </c>
      <c r="L130" s="6">
        <v>1.9999999999999999E-6</v>
      </c>
      <c r="M130" s="6">
        <v>1.0380000000000001E-3</v>
      </c>
      <c r="N130" s="6">
        <v>2.1866199999999998E-3</v>
      </c>
      <c r="O130" s="6">
        <v>1.68202E-4</v>
      </c>
      <c r="P130" s="6">
        <v>9.4192999999999998E-5</v>
      </c>
      <c r="Q130" s="6">
        <v>2.6911999999999999E-5</v>
      </c>
      <c r="R130" s="6">
        <v>5.9999999999999997E-7</v>
      </c>
      <c r="S130" s="6">
        <v>8.6000000000000002E-7</v>
      </c>
      <c r="T130" s="6">
        <v>2.3548199999999999E-4</v>
      </c>
      <c r="U130" s="6" t="s">
        <v>431</v>
      </c>
      <c r="V130" s="6" t="s">
        <v>431</v>
      </c>
      <c r="W130" s="6">
        <v>1.2615110000000001E-3</v>
      </c>
      <c r="X130" s="6" t="s">
        <v>431</v>
      </c>
      <c r="Y130" s="6" t="s">
        <v>431</v>
      </c>
      <c r="Z130" s="6" t="s">
        <v>431</v>
      </c>
      <c r="AA130" s="6" t="s">
        <v>431</v>
      </c>
      <c r="AB130" s="6">
        <v>3.3640000000000003E-5</v>
      </c>
      <c r="AC130" s="6">
        <v>3.4630300000000002E-3</v>
      </c>
      <c r="AD130" s="6" t="s">
        <v>432</v>
      </c>
      <c r="AE130" s="60"/>
      <c r="AF130" s="26" t="s">
        <v>432</v>
      </c>
      <c r="AG130" s="26" t="s">
        <v>432</v>
      </c>
      <c r="AH130" s="26" t="s">
        <v>432</v>
      </c>
      <c r="AI130" s="26" t="s">
        <v>432</v>
      </c>
      <c r="AJ130" s="26" t="s">
        <v>432</v>
      </c>
      <c r="AK130" s="26">
        <v>1.7315149999999999</v>
      </c>
      <c r="AL130" s="49" t="s">
        <v>300</v>
      </c>
    </row>
    <row r="131" spans="1:38" s="2" customFormat="1" ht="26.25" customHeight="1" thickBot="1" x14ac:dyDescent="0.3">
      <c r="A131" s="70" t="s">
        <v>288</v>
      </c>
      <c r="B131" s="74" t="s">
        <v>303</v>
      </c>
      <c r="C131" s="82" t="s">
        <v>304</v>
      </c>
      <c r="D131" s="72"/>
      <c r="E131" s="6" t="s">
        <v>433</v>
      </c>
      <c r="F131" s="6" t="s">
        <v>433</v>
      </c>
      <c r="G131" s="6" t="s">
        <v>433</v>
      </c>
      <c r="H131" s="6" t="s">
        <v>431</v>
      </c>
      <c r="I131" s="6" t="s">
        <v>433</v>
      </c>
      <c r="J131" s="6" t="s">
        <v>433</v>
      </c>
      <c r="K131" s="6" t="s">
        <v>433</v>
      </c>
      <c r="L131" s="6" t="s">
        <v>433</v>
      </c>
      <c r="M131" s="6" t="s">
        <v>433</v>
      </c>
      <c r="N131" s="6">
        <v>0</v>
      </c>
      <c r="O131" s="6">
        <v>6.1783000000000001E-5</v>
      </c>
      <c r="P131" s="6">
        <v>8.3407000000000002E-4</v>
      </c>
      <c r="Q131" s="6">
        <v>5.1500000000000005E-7</v>
      </c>
      <c r="R131" s="6">
        <v>8.2379999999999997E-6</v>
      </c>
      <c r="S131" s="6" t="s">
        <v>433</v>
      </c>
      <c r="T131" s="6">
        <v>1.5445699999999999E-4</v>
      </c>
      <c r="U131" s="6" t="s">
        <v>431</v>
      </c>
      <c r="V131" s="6" t="s">
        <v>431</v>
      </c>
      <c r="W131" s="6">
        <v>5.1485799999999998E-4</v>
      </c>
      <c r="X131" s="6" t="s">
        <v>431</v>
      </c>
      <c r="Y131" s="6" t="s">
        <v>431</v>
      </c>
      <c r="Z131" s="6" t="s">
        <v>431</v>
      </c>
      <c r="AA131" s="6" t="s">
        <v>431</v>
      </c>
      <c r="AB131" s="6">
        <v>2.0999999999999999E-8</v>
      </c>
      <c r="AC131" s="6">
        <v>5.1485799999999998E-2</v>
      </c>
      <c r="AD131" s="6">
        <v>1.029716E-2</v>
      </c>
      <c r="AE131" s="60"/>
      <c r="AF131" s="26" t="s">
        <v>432</v>
      </c>
      <c r="AG131" s="26" t="s">
        <v>432</v>
      </c>
      <c r="AH131" s="26" t="s">
        <v>432</v>
      </c>
      <c r="AI131" s="26" t="s">
        <v>432</v>
      </c>
      <c r="AJ131" s="26" t="s">
        <v>432</v>
      </c>
      <c r="AK131" s="26">
        <v>0.51485800000000004</v>
      </c>
      <c r="AL131" s="49" t="s">
        <v>300</v>
      </c>
    </row>
    <row r="132" spans="1:38" s="2" customFormat="1" ht="26.25" customHeight="1" thickBot="1" x14ac:dyDescent="0.3">
      <c r="A132" s="70" t="s">
        <v>288</v>
      </c>
      <c r="B132" s="74" t="s">
        <v>305</v>
      </c>
      <c r="C132" s="82" t="s">
        <v>306</v>
      </c>
      <c r="D132" s="72"/>
      <c r="E132" s="6" t="s">
        <v>432</v>
      </c>
      <c r="F132" s="6" t="s">
        <v>432</v>
      </c>
      <c r="G132" s="6" t="s">
        <v>432</v>
      </c>
      <c r="H132" s="6" t="s">
        <v>432</v>
      </c>
      <c r="I132" s="6" t="s">
        <v>432</v>
      </c>
      <c r="J132" s="6" t="s">
        <v>432</v>
      </c>
      <c r="K132" s="6" t="s">
        <v>432</v>
      </c>
      <c r="L132" s="6" t="s">
        <v>432</v>
      </c>
      <c r="M132" s="6" t="s">
        <v>432</v>
      </c>
      <c r="N132" s="6" t="s">
        <v>432</v>
      </c>
      <c r="O132" s="6" t="s">
        <v>432</v>
      </c>
      <c r="P132" s="6" t="s">
        <v>432</v>
      </c>
      <c r="Q132" s="6" t="s">
        <v>432</v>
      </c>
      <c r="R132" s="6" t="s">
        <v>432</v>
      </c>
      <c r="S132" s="6" t="s">
        <v>432</v>
      </c>
      <c r="T132" s="6" t="s">
        <v>432</v>
      </c>
      <c r="U132" s="6" t="s">
        <v>432</v>
      </c>
      <c r="V132" s="6" t="s">
        <v>432</v>
      </c>
      <c r="W132" s="6" t="s">
        <v>432</v>
      </c>
      <c r="X132" s="6" t="s">
        <v>432</v>
      </c>
      <c r="Y132" s="6" t="s">
        <v>432</v>
      </c>
      <c r="Z132" s="6" t="s">
        <v>432</v>
      </c>
      <c r="AA132" s="6" t="s">
        <v>432</v>
      </c>
      <c r="AB132" s="6" t="s">
        <v>432</v>
      </c>
      <c r="AC132" s="6" t="s">
        <v>432</v>
      </c>
      <c r="AD132" s="6" t="s">
        <v>432</v>
      </c>
      <c r="AE132" s="60"/>
      <c r="AF132" s="26" t="s">
        <v>432</v>
      </c>
      <c r="AG132" s="26" t="s">
        <v>432</v>
      </c>
      <c r="AH132" s="26" t="s">
        <v>432</v>
      </c>
      <c r="AI132" s="26" t="s">
        <v>432</v>
      </c>
      <c r="AJ132" s="26" t="s">
        <v>432</v>
      </c>
      <c r="AK132" s="26" t="s">
        <v>432</v>
      </c>
      <c r="AL132" s="49" t="s">
        <v>414</v>
      </c>
    </row>
    <row r="133" spans="1:38" s="2" customFormat="1" ht="26.25" customHeight="1" thickBot="1" x14ac:dyDescent="0.3">
      <c r="A133" s="70" t="s">
        <v>288</v>
      </c>
      <c r="B133" s="74" t="s">
        <v>307</v>
      </c>
      <c r="C133" s="82" t="s">
        <v>308</v>
      </c>
      <c r="D133" s="72"/>
      <c r="E133" s="6">
        <v>1.0116999999999999E-2</v>
      </c>
      <c r="F133" s="6">
        <v>1.5899999999999999E-4</v>
      </c>
      <c r="G133" s="6">
        <v>1.3860000000000001E-3</v>
      </c>
      <c r="H133" s="6">
        <v>3.6000000000000001E-5</v>
      </c>
      <c r="I133" s="6">
        <v>4.26E-4</v>
      </c>
      <c r="J133" s="6">
        <v>4.26E-4</v>
      </c>
      <c r="K133" s="6">
        <v>4.73E-4</v>
      </c>
      <c r="L133" s="6" t="s">
        <v>431</v>
      </c>
      <c r="M133" s="6">
        <v>1.717E-3</v>
      </c>
      <c r="N133" s="6">
        <v>3.68E-4</v>
      </c>
      <c r="O133" s="6">
        <v>6.2000000000000003E-5</v>
      </c>
      <c r="P133" s="6">
        <v>1.8272E-2</v>
      </c>
      <c r="Q133" s="6">
        <v>1.6699999999999999E-4</v>
      </c>
      <c r="R133" s="6">
        <v>1.66E-4</v>
      </c>
      <c r="S133" s="6">
        <v>1.5200000000000001E-4</v>
      </c>
      <c r="T133" s="6">
        <v>2.13E-4</v>
      </c>
      <c r="U133" s="6">
        <v>2.43E-4</v>
      </c>
      <c r="V133" s="6">
        <v>1.964E-3</v>
      </c>
      <c r="W133" s="6">
        <v>3.3100000000000002E-4</v>
      </c>
      <c r="X133" s="6">
        <v>1.6199999999999999E-7</v>
      </c>
      <c r="Y133" s="6">
        <v>8.7999999999999994E-8</v>
      </c>
      <c r="Z133" s="6">
        <v>7.9000000000000006E-8</v>
      </c>
      <c r="AA133" s="6">
        <v>8.6000000000000002E-8</v>
      </c>
      <c r="AB133" s="6">
        <v>4.15E-7</v>
      </c>
      <c r="AC133" s="6">
        <v>1.8389999999999999E-3</v>
      </c>
      <c r="AD133" s="6">
        <v>5.0280000000000004E-3</v>
      </c>
      <c r="AE133" s="60"/>
      <c r="AF133" s="26" t="s">
        <v>432</v>
      </c>
      <c r="AG133" s="26" t="s">
        <v>432</v>
      </c>
      <c r="AH133" s="26" t="s">
        <v>432</v>
      </c>
      <c r="AI133" s="26" t="s">
        <v>432</v>
      </c>
      <c r="AJ133" s="26" t="s">
        <v>432</v>
      </c>
      <c r="AK133" s="26">
        <v>12263</v>
      </c>
      <c r="AL133" s="49" t="s">
        <v>415</v>
      </c>
    </row>
    <row r="134" spans="1:38" s="2" customFormat="1" ht="26.25" customHeight="1" thickBot="1" x14ac:dyDescent="0.3">
      <c r="A134" s="70" t="s">
        <v>288</v>
      </c>
      <c r="B134" s="74" t="s">
        <v>309</v>
      </c>
      <c r="C134" s="71" t="s">
        <v>310</v>
      </c>
      <c r="D134" s="72"/>
      <c r="E134" s="6" t="s">
        <v>432</v>
      </c>
      <c r="F134" s="6" t="s">
        <v>432</v>
      </c>
      <c r="G134" s="6" t="s">
        <v>432</v>
      </c>
      <c r="H134" s="6" t="s">
        <v>432</v>
      </c>
      <c r="I134" s="6" t="s">
        <v>432</v>
      </c>
      <c r="J134" s="6" t="s">
        <v>432</v>
      </c>
      <c r="K134" s="6" t="s">
        <v>432</v>
      </c>
      <c r="L134" s="6" t="s">
        <v>432</v>
      </c>
      <c r="M134" s="6" t="s">
        <v>432</v>
      </c>
      <c r="N134" s="6" t="s">
        <v>432</v>
      </c>
      <c r="O134" s="6" t="s">
        <v>432</v>
      </c>
      <c r="P134" s="6" t="s">
        <v>432</v>
      </c>
      <c r="Q134" s="6" t="s">
        <v>432</v>
      </c>
      <c r="R134" s="6" t="s">
        <v>432</v>
      </c>
      <c r="S134" s="6" t="s">
        <v>432</v>
      </c>
      <c r="T134" s="6" t="s">
        <v>432</v>
      </c>
      <c r="U134" s="6" t="s">
        <v>432</v>
      </c>
      <c r="V134" s="6" t="s">
        <v>432</v>
      </c>
      <c r="W134" s="6" t="s">
        <v>432</v>
      </c>
      <c r="X134" s="6" t="s">
        <v>432</v>
      </c>
      <c r="Y134" s="6" t="s">
        <v>432</v>
      </c>
      <c r="Z134" s="6" t="s">
        <v>432</v>
      </c>
      <c r="AA134" s="6" t="s">
        <v>432</v>
      </c>
      <c r="AB134" s="6" t="s">
        <v>432</v>
      </c>
      <c r="AC134" s="6" t="s">
        <v>432</v>
      </c>
      <c r="AD134" s="6" t="s">
        <v>432</v>
      </c>
      <c r="AE134" s="60"/>
      <c r="AF134" s="26" t="s">
        <v>432</v>
      </c>
      <c r="AG134" s="26" t="s">
        <v>432</v>
      </c>
      <c r="AH134" s="26" t="s">
        <v>432</v>
      </c>
      <c r="AI134" s="26" t="s">
        <v>432</v>
      </c>
      <c r="AJ134" s="26" t="s">
        <v>432</v>
      </c>
      <c r="AK134" s="26" t="s">
        <v>432</v>
      </c>
      <c r="AL134" s="49" t="s">
        <v>412</v>
      </c>
    </row>
    <row r="135" spans="1:38" s="2" customFormat="1" ht="26.25" customHeight="1" thickBot="1" x14ac:dyDescent="0.3">
      <c r="A135" s="70" t="s">
        <v>288</v>
      </c>
      <c r="B135" s="70" t="s">
        <v>311</v>
      </c>
      <c r="C135" s="71" t="s">
        <v>312</v>
      </c>
      <c r="D135" s="72"/>
      <c r="E135" s="6">
        <v>5.0530000000000002E-3</v>
      </c>
      <c r="F135" s="6">
        <v>2.5264000000000002E-2</v>
      </c>
      <c r="G135" s="6">
        <v>8.4199999999999998E-4</v>
      </c>
      <c r="H135" s="6" t="s">
        <v>431</v>
      </c>
      <c r="I135" s="6" t="s">
        <v>431</v>
      </c>
      <c r="J135" s="6" t="s">
        <v>431</v>
      </c>
      <c r="K135" s="6">
        <v>1.3474E-2</v>
      </c>
      <c r="L135" s="6" t="s">
        <v>431</v>
      </c>
      <c r="M135" s="6">
        <v>7.0739999999999997E-2</v>
      </c>
      <c r="N135" s="6" t="s">
        <v>431</v>
      </c>
      <c r="O135" s="6" t="s">
        <v>431</v>
      </c>
      <c r="P135" s="6" t="s">
        <v>431</v>
      </c>
      <c r="Q135" s="6" t="s">
        <v>431</v>
      </c>
      <c r="R135" s="6" t="s">
        <v>431</v>
      </c>
      <c r="S135" s="6" t="s">
        <v>431</v>
      </c>
      <c r="T135" s="6" t="s">
        <v>431</v>
      </c>
      <c r="U135" s="6" t="s">
        <v>431</v>
      </c>
      <c r="V135" s="6" t="s">
        <v>431</v>
      </c>
      <c r="W135" s="6">
        <v>0.12935258099999999</v>
      </c>
      <c r="X135" s="6">
        <v>2.3579899999999999E-3</v>
      </c>
      <c r="Y135" s="6">
        <v>1.128467E-3</v>
      </c>
      <c r="Z135" s="6">
        <v>1.128467E-3</v>
      </c>
      <c r="AA135" s="6">
        <v>2.1390340000000002E-3</v>
      </c>
      <c r="AB135" s="6">
        <v>6.7539580000000009E-3</v>
      </c>
      <c r="AC135" s="6">
        <v>6.7371135999999998E-2</v>
      </c>
      <c r="AD135" s="6">
        <v>0.21221907800000001</v>
      </c>
      <c r="AE135" s="60"/>
      <c r="AF135" s="26" t="s">
        <v>432</v>
      </c>
      <c r="AG135" s="26" t="s">
        <v>432</v>
      </c>
      <c r="AH135" s="26" t="s">
        <v>432</v>
      </c>
      <c r="AI135" s="26" t="s">
        <v>432</v>
      </c>
      <c r="AJ135" s="26" t="s">
        <v>432</v>
      </c>
      <c r="AK135" s="26" t="s">
        <v>432</v>
      </c>
      <c r="AL135" s="49" t="s">
        <v>412</v>
      </c>
    </row>
    <row r="136" spans="1:38" s="2" customFormat="1" ht="26.25" customHeight="1" thickBot="1" x14ac:dyDescent="0.3">
      <c r="A136" s="70" t="s">
        <v>288</v>
      </c>
      <c r="B136" s="70" t="s">
        <v>313</v>
      </c>
      <c r="C136" s="71" t="s">
        <v>314</v>
      </c>
      <c r="D136" s="72"/>
      <c r="E136" s="6">
        <v>1.2799999999999999E-4</v>
      </c>
      <c r="F136" s="6">
        <v>1.6014E-2</v>
      </c>
      <c r="G136" s="6">
        <v>6.7999999999999999E-5</v>
      </c>
      <c r="H136" s="6">
        <v>4.3790000000000001E-3</v>
      </c>
      <c r="I136" s="6" t="s">
        <v>431</v>
      </c>
      <c r="J136" s="6" t="s">
        <v>431</v>
      </c>
      <c r="K136" s="6" t="s">
        <v>431</v>
      </c>
      <c r="L136" s="6" t="s">
        <v>431</v>
      </c>
      <c r="M136" s="6" t="s">
        <v>432</v>
      </c>
      <c r="N136" s="6" t="s">
        <v>431</v>
      </c>
      <c r="O136" s="6" t="s">
        <v>431</v>
      </c>
      <c r="P136" s="6" t="s">
        <v>431</v>
      </c>
      <c r="Q136" s="6" t="s">
        <v>431</v>
      </c>
      <c r="R136" s="6" t="s">
        <v>431</v>
      </c>
      <c r="S136" s="6" t="s">
        <v>431</v>
      </c>
      <c r="T136" s="6" t="s">
        <v>431</v>
      </c>
      <c r="U136" s="6" t="s">
        <v>431</v>
      </c>
      <c r="V136" s="6" t="s">
        <v>431</v>
      </c>
      <c r="W136" s="6" t="s">
        <v>432</v>
      </c>
      <c r="X136" s="6" t="s">
        <v>432</v>
      </c>
      <c r="Y136" s="6" t="s">
        <v>432</v>
      </c>
      <c r="Z136" s="6" t="s">
        <v>432</v>
      </c>
      <c r="AA136" s="6" t="s">
        <v>432</v>
      </c>
      <c r="AB136" s="6" t="s">
        <v>432</v>
      </c>
      <c r="AC136" s="6" t="s">
        <v>432</v>
      </c>
      <c r="AD136" s="6" t="s">
        <v>432</v>
      </c>
      <c r="AE136" s="60"/>
      <c r="AF136" s="26" t="s">
        <v>432</v>
      </c>
      <c r="AG136" s="26" t="s">
        <v>432</v>
      </c>
      <c r="AH136" s="26" t="s">
        <v>432</v>
      </c>
      <c r="AI136" s="26" t="s">
        <v>432</v>
      </c>
      <c r="AJ136" s="26" t="s">
        <v>432</v>
      </c>
      <c r="AK136" s="26" t="s">
        <v>432</v>
      </c>
      <c r="AL136" s="49" t="s">
        <v>416</v>
      </c>
    </row>
    <row r="137" spans="1:38" s="2" customFormat="1" ht="26.25" customHeight="1" thickBot="1" x14ac:dyDescent="0.3">
      <c r="A137" s="70" t="s">
        <v>288</v>
      </c>
      <c r="B137" s="70" t="s">
        <v>315</v>
      </c>
      <c r="C137" s="71" t="s">
        <v>316</v>
      </c>
      <c r="D137" s="72"/>
      <c r="E137" s="6">
        <v>3.1599999999999998E-4</v>
      </c>
      <c r="F137" s="6">
        <v>8.4800000000000001E-4</v>
      </c>
      <c r="G137" s="6">
        <v>5.5999999999999999E-5</v>
      </c>
      <c r="H137" s="6">
        <v>7.2999999999999996E-4</v>
      </c>
      <c r="I137" s="6" t="s">
        <v>431</v>
      </c>
      <c r="J137" s="6" t="s">
        <v>431</v>
      </c>
      <c r="K137" s="6" t="s">
        <v>431</v>
      </c>
      <c r="L137" s="6" t="s">
        <v>431</v>
      </c>
      <c r="M137" s="6" t="s">
        <v>432</v>
      </c>
      <c r="N137" s="6" t="s">
        <v>431</v>
      </c>
      <c r="O137" s="6" t="s">
        <v>431</v>
      </c>
      <c r="P137" s="6" t="s">
        <v>431</v>
      </c>
      <c r="Q137" s="6" t="s">
        <v>431</v>
      </c>
      <c r="R137" s="6" t="s">
        <v>431</v>
      </c>
      <c r="S137" s="6" t="s">
        <v>431</v>
      </c>
      <c r="T137" s="6" t="s">
        <v>431</v>
      </c>
      <c r="U137" s="6" t="s">
        <v>431</v>
      </c>
      <c r="V137" s="6" t="s">
        <v>431</v>
      </c>
      <c r="W137" s="6" t="s">
        <v>432</v>
      </c>
      <c r="X137" s="6" t="s">
        <v>432</v>
      </c>
      <c r="Y137" s="6" t="s">
        <v>432</v>
      </c>
      <c r="Z137" s="6" t="s">
        <v>432</v>
      </c>
      <c r="AA137" s="6" t="s">
        <v>432</v>
      </c>
      <c r="AB137" s="6" t="s">
        <v>432</v>
      </c>
      <c r="AC137" s="6" t="s">
        <v>432</v>
      </c>
      <c r="AD137" s="6" t="s">
        <v>432</v>
      </c>
      <c r="AE137" s="60"/>
      <c r="AF137" s="26" t="s">
        <v>432</v>
      </c>
      <c r="AG137" s="26" t="s">
        <v>432</v>
      </c>
      <c r="AH137" s="26" t="s">
        <v>432</v>
      </c>
      <c r="AI137" s="26" t="s">
        <v>432</v>
      </c>
      <c r="AJ137" s="26" t="s">
        <v>432</v>
      </c>
      <c r="AK137" s="26" t="s">
        <v>432</v>
      </c>
      <c r="AL137" s="49" t="s">
        <v>416</v>
      </c>
    </row>
    <row r="138" spans="1:38" s="2" customFormat="1" ht="26.25" customHeight="1" thickBot="1" x14ac:dyDescent="0.3">
      <c r="A138" s="74" t="s">
        <v>288</v>
      </c>
      <c r="B138" s="74" t="s">
        <v>317</v>
      </c>
      <c r="C138" s="76" t="s">
        <v>318</v>
      </c>
      <c r="D138" s="73"/>
      <c r="E138" s="6" t="s">
        <v>432</v>
      </c>
      <c r="F138" s="6" t="s">
        <v>432</v>
      </c>
      <c r="G138" s="6" t="s">
        <v>432</v>
      </c>
      <c r="H138" s="6" t="s">
        <v>432</v>
      </c>
      <c r="I138" s="6" t="s">
        <v>432</v>
      </c>
      <c r="J138" s="6" t="s">
        <v>432</v>
      </c>
      <c r="K138" s="6" t="s">
        <v>432</v>
      </c>
      <c r="L138" s="6" t="s">
        <v>432</v>
      </c>
      <c r="M138" s="6" t="s">
        <v>432</v>
      </c>
      <c r="N138" s="6" t="s">
        <v>432</v>
      </c>
      <c r="O138" s="6" t="s">
        <v>432</v>
      </c>
      <c r="P138" s="6" t="s">
        <v>432</v>
      </c>
      <c r="Q138" s="6" t="s">
        <v>432</v>
      </c>
      <c r="R138" s="6" t="s">
        <v>432</v>
      </c>
      <c r="S138" s="6" t="s">
        <v>432</v>
      </c>
      <c r="T138" s="6" t="s">
        <v>432</v>
      </c>
      <c r="U138" s="6" t="s">
        <v>432</v>
      </c>
      <c r="V138" s="6" t="s">
        <v>432</v>
      </c>
      <c r="W138" s="6" t="s">
        <v>432</v>
      </c>
      <c r="X138" s="6" t="s">
        <v>432</v>
      </c>
      <c r="Y138" s="6" t="s">
        <v>432</v>
      </c>
      <c r="Z138" s="6" t="s">
        <v>432</v>
      </c>
      <c r="AA138" s="6" t="s">
        <v>432</v>
      </c>
      <c r="AB138" s="6" t="s">
        <v>432</v>
      </c>
      <c r="AC138" s="6" t="s">
        <v>432</v>
      </c>
      <c r="AD138" s="6" t="s">
        <v>432</v>
      </c>
      <c r="AE138" s="60"/>
      <c r="AF138" s="26" t="s">
        <v>432</v>
      </c>
      <c r="AG138" s="26" t="s">
        <v>432</v>
      </c>
      <c r="AH138" s="26" t="s">
        <v>432</v>
      </c>
      <c r="AI138" s="26" t="s">
        <v>432</v>
      </c>
      <c r="AJ138" s="26" t="s">
        <v>432</v>
      </c>
      <c r="AK138" s="26" t="s">
        <v>432</v>
      </c>
      <c r="AL138" s="49" t="s">
        <v>416</v>
      </c>
    </row>
    <row r="139" spans="1:38" s="2" customFormat="1" ht="26.25" customHeight="1" thickBot="1" x14ac:dyDescent="0.3">
      <c r="A139" s="74" t="s">
        <v>288</v>
      </c>
      <c r="B139" s="74" t="s">
        <v>319</v>
      </c>
      <c r="C139" s="76" t="s">
        <v>377</v>
      </c>
      <c r="D139" s="73"/>
      <c r="E139" s="6" t="s">
        <v>431</v>
      </c>
      <c r="F139" s="6">
        <v>2.1335E-2</v>
      </c>
      <c r="G139" s="6">
        <v>3.0000000000000001E-5</v>
      </c>
      <c r="H139" s="26">
        <v>3.4400000000000001E-4</v>
      </c>
      <c r="I139" s="6">
        <v>4.5232000000000001E-2</v>
      </c>
      <c r="J139" s="6">
        <v>4.5232000000000001E-2</v>
      </c>
      <c r="K139" s="6">
        <v>5.0531E-2</v>
      </c>
      <c r="L139" s="6" t="s">
        <v>431</v>
      </c>
      <c r="M139" s="6" t="s">
        <v>431</v>
      </c>
      <c r="N139" s="6">
        <v>1.3100000000000001E-4</v>
      </c>
      <c r="O139" s="6">
        <v>2.6400000000000002E-4</v>
      </c>
      <c r="P139" s="6">
        <v>2.6400000000000002E-4</v>
      </c>
      <c r="Q139" s="6">
        <v>4.1800000000000002E-4</v>
      </c>
      <c r="R139" s="6">
        <v>3.9800000000000002E-4</v>
      </c>
      <c r="S139" s="6">
        <v>9.2599999999999996E-4</v>
      </c>
      <c r="T139" s="6" t="s">
        <v>431</v>
      </c>
      <c r="U139" s="6" t="s">
        <v>431</v>
      </c>
      <c r="V139" s="6" t="s">
        <v>431</v>
      </c>
      <c r="W139" s="6">
        <v>0.46072999999999997</v>
      </c>
      <c r="X139" s="6" t="s">
        <v>431</v>
      </c>
      <c r="Y139" s="6" t="s">
        <v>431</v>
      </c>
      <c r="Z139" s="6" t="s">
        <v>431</v>
      </c>
      <c r="AA139" s="6" t="s">
        <v>431</v>
      </c>
      <c r="AB139" s="6" t="s">
        <v>431</v>
      </c>
      <c r="AC139" s="6" t="s">
        <v>431</v>
      </c>
      <c r="AD139" s="6" t="s">
        <v>431</v>
      </c>
      <c r="AE139" s="60"/>
      <c r="AF139" s="26" t="s">
        <v>432</v>
      </c>
      <c r="AG139" s="26" t="s">
        <v>432</v>
      </c>
      <c r="AH139" s="26" t="s">
        <v>432</v>
      </c>
      <c r="AI139" s="26" t="s">
        <v>432</v>
      </c>
      <c r="AJ139" s="26" t="s">
        <v>432</v>
      </c>
      <c r="AK139" s="26" t="s">
        <v>432</v>
      </c>
      <c r="AL139" s="49" t="s">
        <v>412</v>
      </c>
    </row>
    <row r="140" spans="1:38" s="2" customFormat="1" ht="26.25" customHeight="1" thickBot="1" x14ac:dyDescent="0.3">
      <c r="A140" s="70" t="s">
        <v>321</v>
      </c>
      <c r="B140" s="74" t="s">
        <v>322</v>
      </c>
      <c r="C140" s="71" t="s">
        <v>378</v>
      </c>
      <c r="D140" s="72"/>
      <c r="E140" s="6" t="s">
        <v>430</v>
      </c>
      <c r="F140" s="6" t="s">
        <v>430</v>
      </c>
      <c r="G140" s="6" t="s">
        <v>430</v>
      </c>
      <c r="H140" s="6" t="s">
        <v>430</v>
      </c>
      <c r="I140" s="6" t="s">
        <v>430</v>
      </c>
      <c r="J140" s="6" t="s">
        <v>430</v>
      </c>
      <c r="K140" s="6" t="s">
        <v>430</v>
      </c>
      <c r="L140" s="6" t="s">
        <v>430</v>
      </c>
      <c r="M140" s="6" t="s">
        <v>430</v>
      </c>
      <c r="N140" s="6" t="s">
        <v>430</v>
      </c>
      <c r="O140" s="6" t="s">
        <v>430</v>
      </c>
      <c r="P140" s="6" t="s">
        <v>430</v>
      </c>
      <c r="Q140" s="6" t="s">
        <v>430</v>
      </c>
      <c r="R140" s="6" t="s">
        <v>430</v>
      </c>
      <c r="S140" s="6" t="s">
        <v>430</v>
      </c>
      <c r="T140" s="6" t="s">
        <v>430</v>
      </c>
      <c r="U140" s="6" t="s">
        <v>430</v>
      </c>
      <c r="V140" s="6" t="s">
        <v>430</v>
      </c>
      <c r="W140" s="6" t="s">
        <v>430</v>
      </c>
      <c r="X140" s="6" t="s">
        <v>430</v>
      </c>
      <c r="Y140" s="6" t="s">
        <v>430</v>
      </c>
      <c r="Z140" s="6" t="s">
        <v>430</v>
      </c>
      <c r="AA140" s="6" t="s">
        <v>430</v>
      </c>
      <c r="AB140" s="6" t="s">
        <v>430</v>
      </c>
      <c r="AC140" s="6" t="s">
        <v>430</v>
      </c>
      <c r="AD140" s="6" t="s">
        <v>430</v>
      </c>
      <c r="AE140" s="60"/>
      <c r="AF140" s="6" t="s">
        <v>430</v>
      </c>
      <c r="AG140" s="6" t="s">
        <v>430</v>
      </c>
      <c r="AH140" s="6" t="s">
        <v>430</v>
      </c>
      <c r="AI140" s="6" t="s">
        <v>430</v>
      </c>
      <c r="AJ140" s="6" t="s">
        <v>430</v>
      </c>
      <c r="AK140" s="6" t="s">
        <v>430</v>
      </c>
      <c r="AL140" s="49" t="s">
        <v>412</v>
      </c>
    </row>
    <row r="141" spans="1:38" s="9" customFormat="1" ht="37.5" customHeight="1" thickBot="1" x14ac:dyDescent="0.35">
      <c r="A141" s="89"/>
      <c r="B141" s="90" t="s">
        <v>323</v>
      </c>
      <c r="C141" s="91" t="s">
        <v>388</v>
      </c>
      <c r="D141" s="89" t="s">
        <v>142</v>
      </c>
      <c r="E141" s="20">
        <f>SUM(E14:E140)</f>
        <v>22.532326030000007</v>
      </c>
      <c r="F141" s="20">
        <f t="shared" ref="F141:AD141" si="0">SUM(F14:F140)</f>
        <v>26.507162954999998</v>
      </c>
      <c r="G141" s="20">
        <f t="shared" si="0"/>
        <v>11.866700650000002</v>
      </c>
      <c r="H141" s="20">
        <f t="shared" si="0"/>
        <v>9.7076063699999988</v>
      </c>
      <c r="I141" s="20">
        <f t="shared" si="0"/>
        <v>4.8400662419000007</v>
      </c>
      <c r="J141" s="20">
        <f t="shared" si="0"/>
        <v>12.168943225699996</v>
      </c>
      <c r="K141" s="20">
        <f t="shared" si="0"/>
        <v>25.923384999999982</v>
      </c>
      <c r="L141" s="20">
        <f t="shared" si="0"/>
        <v>1.2091812233542003</v>
      </c>
      <c r="M141" s="20">
        <f t="shared" si="0"/>
        <v>109.39409400000004</v>
      </c>
      <c r="N141" s="20">
        <f t="shared" si="0"/>
        <v>4.954481620000001</v>
      </c>
      <c r="O141" s="20">
        <f t="shared" si="0"/>
        <v>0.45755619499999994</v>
      </c>
      <c r="P141" s="20">
        <f t="shared" si="0"/>
        <v>0.21747159399999996</v>
      </c>
      <c r="Q141" s="20">
        <f t="shared" si="0"/>
        <v>0.57274212700000027</v>
      </c>
      <c r="R141" s="20">
        <f>SUM(R14:R140)</f>
        <v>1.7904198379999998</v>
      </c>
      <c r="S141" s="20">
        <f t="shared" si="0"/>
        <v>11.241618859999999</v>
      </c>
      <c r="T141" s="20">
        <f t="shared" si="0"/>
        <v>1.5844999390000001</v>
      </c>
      <c r="U141" s="20">
        <f t="shared" si="0"/>
        <v>0.58648219999999995</v>
      </c>
      <c r="V141" s="20">
        <f t="shared" si="0"/>
        <v>24.444172000000002</v>
      </c>
      <c r="W141" s="20">
        <f t="shared" si="0"/>
        <v>3.7695930500000006</v>
      </c>
      <c r="X141" s="20">
        <f t="shared" si="0"/>
        <v>0.81783215200000015</v>
      </c>
      <c r="Y141" s="20">
        <f t="shared" si="0"/>
        <v>0.805077555</v>
      </c>
      <c r="Z141" s="20">
        <f t="shared" si="0"/>
        <v>0.53634154599999984</v>
      </c>
      <c r="AA141" s="20">
        <f t="shared" si="0"/>
        <v>0.79708712000000015</v>
      </c>
      <c r="AB141" s="20">
        <f t="shared" si="0"/>
        <v>2.956371034</v>
      </c>
      <c r="AC141" s="20">
        <f t="shared" si="0"/>
        <v>0.46566196599999993</v>
      </c>
      <c r="AD141" s="20">
        <f t="shared" si="0"/>
        <v>0.49967066799999993</v>
      </c>
      <c r="AE141" s="61"/>
      <c r="AF141" s="20"/>
      <c r="AG141" s="20"/>
      <c r="AH141" s="20"/>
      <c r="AI141" s="20"/>
      <c r="AJ141" s="20"/>
      <c r="AK141" s="20"/>
      <c r="AL141" s="50"/>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SUM(E$141, E$151, IF(AND(ISNUMBER(SEARCH($B$4,"AT|BE|CH|GB|IE|LT|LU|NL")),SUM(E$143:E$149)&gt;0),SUM(E$143:E$149)-SUM(E$27:E$33),0))</f>
        <v>22.532326030000007</v>
      </c>
      <c r="F152" s="14">
        <f t="shared" ref="F152:AD152" si="1">SUM(F$141, F$151, IF(AND(ISNUMBER(SEARCH($B$4,"AT|BE|CH|GB|IE|LT|LU|NL")),SUM(F$143:F$149)&gt;0),SUM(F$143:F$149)-SUM(F$27:F$33),0))</f>
        <v>26.507162954999998</v>
      </c>
      <c r="G152" s="14">
        <f t="shared" si="1"/>
        <v>11.866700650000002</v>
      </c>
      <c r="H152" s="14">
        <f t="shared" si="1"/>
        <v>9.7076063699999988</v>
      </c>
      <c r="I152" s="14">
        <f t="shared" si="1"/>
        <v>4.8400662419000007</v>
      </c>
      <c r="J152" s="14">
        <f t="shared" si="1"/>
        <v>12.168943225699996</v>
      </c>
      <c r="K152" s="14">
        <f t="shared" si="1"/>
        <v>25.923384999999982</v>
      </c>
      <c r="L152" s="14">
        <f t="shared" si="1"/>
        <v>1.2091812233542003</v>
      </c>
      <c r="M152" s="14">
        <f t="shared" si="1"/>
        <v>109.39409400000004</v>
      </c>
      <c r="N152" s="14">
        <f t="shared" si="1"/>
        <v>4.954481620000001</v>
      </c>
      <c r="O152" s="14">
        <f t="shared" si="1"/>
        <v>0.45755619499999994</v>
      </c>
      <c r="P152" s="14">
        <f t="shared" si="1"/>
        <v>0.21747159399999996</v>
      </c>
      <c r="Q152" s="14">
        <f t="shared" si="1"/>
        <v>0.57274212700000027</v>
      </c>
      <c r="R152" s="14">
        <f t="shared" si="1"/>
        <v>1.7904198379999998</v>
      </c>
      <c r="S152" s="14">
        <f t="shared" si="1"/>
        <v>11.241618859999999</v>
      </c>
      <c r="T152" s="14">
        <f t="shared" si="1"/>
        <v>1.5844999390000001</v>
      </c>
      <c r="U152" s="14">
        <f t="shared" si="1"/>
        <v>0.58648219999999995</v>
      </c>
      <c r="V152" s="14">
        <f t="shared" si="1"/>
        <v>24.444172000000002</v>
      </c>
      <c r="W152" s="14">
        <f t="shared" si="1"/>
        <v>3.7695930500000006</v>
      </c>
      <c r="X152" s="14">
        <f t="shared" si="1"/>
        <v>0.81783215200000015</v>
      </c>
      <c r="Y152" s="14">
        <f t="shared" si="1"/>
        <v>0.805077555</v>
      </c>
      <c r="Z152" s="14">
        <f t="shared" si="1"/>
        <v>0.53634154599999984</v>
      </c>
      <c r="AA152" s="14">
        <f t="shared" si="1"/>
        <v>0.79708712000000015</v>
      </c>
      <c r="AB152" s="14">
        <f t="shared" si="1"/>
        <v>2.956371034</v>
      </c>
      <c r="AC152" s="14">
        <f t="shared" si="1"/>
        <v>0.46566196599999993</v>
      </c>
      <c r="AD152" s="14">
        <f t="shared" si="1"/>
        <v>0.49967066799999993</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SUM(E$141, E$153, -1 * IF(OR($B$6=2005,$B$6&gt;=2020),SUM(E$99:E$122),0), IF(AND(ISNUMBER(SEARCH($B$4,"AT|BE|CH|GB|IE|LT|LU|NL")),SUM(E$143:E$149)&gt;0),SUM(E$143:E$149)-SUM(E$27:E$33),0))</f>
        <v>19.750838030000008</v>
      </c>
      <c r="F154" s="14">
        <f>SUM(F$141, F$153, -1 * IF(OR($B$6=2005,$B$6&gt;=2020),SUM(F$99:F$122),0), IF(AND(ISNUMBER(SEARCH($B$4,"AT|BE|CH|GB|IE|LT|LU|NL")),SUM(F$143:F$149)&gt;0),SUM(F$143:F$149)-SUM(F$27:F$33),0))</f>
        <v>21.884381217999998</v>
      </c>
      <c r="G154" s="14">
        <f>SUM(G$141, G$153, IF(AND(ISNUMBER(SEARCH($B$4,"AT|BE|CH|GB|IE|LT|LU|NL")),SUM(G$143:G$149)&gt;0),SUM(G$143:G$149)-SUM(G$27:G$33),0))</f>
        <v>11.866700650000002</v>
      </c>
      <c r="H154" s="14">
        <f>SUM(H$141, H$153, IF(AND(ISNUMBER(SEARCH($B$4,"AT|BE|CH|GB|IE|LT|LU|NL")),SUM(H$143:H$149)&gt;0),SUM(H$143:H$149)-SUM(H$27:H$33),0))</f>
        <v>9.7076063699999988</v>
      </c>
      <c r="I154" s="14">
        <f t="shared" ref="I154:AD154" si="2">SUM(I$141, I$153, IF(AND(ISNUMBER(SEARCH($B$4,"AT|BE|CH|GB|IE|LT|LU|NL")),SUM(I$143:I$149)&gt;0),SUM(I$143:I$149)-SUM(I$27:I$33),0))</f>
        <v>4.8400662419000007</v>
      </c>
      <c r="J154" s="14">
        <f t="shared" si="2"/>
        <v>12.168943225699996</v>
      </c>
      <c r="K154" s="14">
        <f t="shared" si="2"/>
        <v>25.923384999999982</v>
      </c>
      <c r="L154" s="14">
        <f t="shared" si="2"/>
        <v>1.2091812233542003</v>
      </c>
      <c r="M154" s="14">
        <f t="shared" si="2"/>
        <v>109.39409400000004</v>
      </c>
      <c r="N154" s="14">
        <f t="shared" si="2"/>
        <v>4.954481620000001</v>
      </c>
      <c r="O154" s="14">
        <f t="shared" si="2"/>
        <v>0.45755619499999994</v>
      </c>
      <c r="P154" s="14">
        <f t="shared" si="2"/>
        <v>0.21747159399999996</v>
      </c>
      <c r="Q154" s="14">
        <f t="shared" si="2"/>
        <v>0.57274212700000027</v>
      </c>
      <c r="R154" s="14">
        <f t="shared" si="2"/>
        <v>1.7904198379999998</v>
      </c>
      <c r="S154" s="14">
        <f t="shared" si="2"/>
        <v>11.241618859999999</v>
      </c>
      <c r="T154" s="14">
        <f t="shared" si="2"/>
        <v>1.5844999390000001</v>
      </c>
      <c r="U154" s="14">
        <f t="shared" si="2"/>
        <v>0.58648219999999995</v>
      </c>
      <c r="V154" s="14">
        <f t="shared" si="2"/>
        <v>24.444172000000002</v>
      </c>
      <c r="W154" s="14">
        <f t="shared" si="2"/>
        <v>3.7695930500000006</v>
      </c>
      <c r="X154" s="14">
        <f t="shared" si="2"/>
        <v>0.81783215200000015</v>
      </c>
      <c r="Y154" s="14">
        <f t="shared" si="2"/>
        <v>0.805077555</v>
      </c>
      <c r="Z154" s="14">
        <f t="shared" si="2"/>
        <v>0.53634154599999984</v>
      </c>
      <c r="AA154" s="14">
        <f t="shared" si="2"/>
        <v>0.79708712000000015</v>
      </c>
      <c r="AB154" s="14">
        <f t="shared" si="2"/>
        <v>2.956371034</v>
      </c>
      <c r="AC154" s="14">
        <f t="shared" si="2"/>
        <v>0.46566196599999993</v>
      </c>
      <c r="AD154" s="14">
        <f t="shared" si="2"/>
        <v>0.49967066799999993</v>
      </c>
      <c r="AE154" s="65"/>
      <c r="AF154" s="14"/>
      <c r="AG154" s="14"/>
      <c r="AH154" s="14"/>
      <c r="AI154" s="14"/>
      <c r="AJ154" s="14"/>
      <c r="AK154" s="14"/>
      <c r="AL154" s="54"/>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23">
        <v>0.48270299999999999</v>
      </c>
      <c r="F157" s="23">
        <v>1.8856000000000001E-2</v>
      </c>
      <c r="G157" s="23">
        <v>3.7711000000000001E-2</v>
      </c>
      <c r="H157" s="23" t="s">
        <v>431</v>
      </c>
      <c r="I157" s="23">
        <v>7.5420000000000001E-3</v>
      </c>
      <c r="J157" s="23">
        <v>7.5420000000000001E-3</v>
      </c>
      <c r="K157" s="23">
        <v>7.5420000000000001E-3</v>
      </c>
      <c r="L157" s="23">
        <v>1.1310000000000001E-3</v>
      </c>
      <c r="M157" s="23">
        <v>4.1481999999999998E-2</v>
      </c>
      <c r="N157" s="23" t="s">
        <v>431</v>
      </c>
      <c r="O157" s="23" t="s">
        <v>431</v>
      </c>
      <c r="P157" s="23" t="s">
        <v>431</v>
      </c>
      <c r="Q157" s="23" t="s">
        <v>431</v>
      </c>
      <c r="R157" s="23" t="s">
        <v>431</v>
      </c>
      <c r="S157" s="23" t="s">
        <v>431</v>
      </c>
      <c r="T157" s="23" t="s">
        <v>431</v>
      </c>
      <c r="U157" s="23" t="s">
        <v>431</v>
      </c>
      <c r="V157" s="23" t="s">
        <v>431</v>
      </c>
      <c r="W157" s="23" t="s">
        <v>431</v>
      </c>
      <c r="X157" s="23" t="s">
        <v>431</v>
      </c>
      <c r="Y157" s="23" t="s">
        <v>431</v>
      </c>
      <c r="Z157" s="23" t="s">
        <v>431</v>
      </c>
      <c r="AA157" s="23" t="s">
        <v>431</v>
      </c>
      <c r="AB157" s="23" t="s">
        <v>431</v>
      </c>
      <c r="AC157" s="23" t="s">
        <v>432</v>
      </c>
      <c r="AD157" s="23" t="s">
        <v>432</v>
      </c>
      <c r="AE157" s="63"/>
      <c r="AF157" s="23">
        <v>1621.581512</v>
      </c>
      <c r="AG157" s="23" t="s">
        <v>432</v>
      </c>
      <c r="AH157" s="23" t="s">
        <v>432</v>
      </c>
      <c r="AI157" s="23" t="s">
        <v>432</v>
      </c>
      <c r="AJ157" s="23" t="s">
        <v>432</v>
      </c>
      <c r="AK157" s="23" t="s">
        <v>432</v>
      </c>
      <c r="AL157" s="57" t="s">
        <v>49</v>
      </c>
    </row>
    <row r="158" spans="1:38" s="1" customFormat="1" ht="26.25" customHeight="1" thickBot="1" x14ac:dyDescent="0.3">
      <c r="A158" s="57" t="s">
        <v>327</v>
      </c>
      <c r="B158" s="57" t="s">
        <v>330</v>
      </c>
      <c r="C158" s="108" t="s">
        <v>331</v>
      </c>
      <c r="D158" s="109"/>
      <c r="E158" s="23">
        <v>1.3497E-2</v>
      </c>
      <c r="F158" s="23">
        <v>1.3100000000000001E-4</v>
      </c>
      <c r="G158" s="23">
        <v>1.31E-3</v>
      </c>
      <c r="H158" s="23" t="s">
        <v>431</v>
      </c>
      <c r="I158" s="23">
        <v>2.6200000000000003E-4</v>
      </c>
      <c r="J158" s="23">
        <v>2.6200000000000003E-4</v>
      </c>
      <c r="K158" s="23">
        <v>2.6200000000000003E-4</v>
      </c>
      <c r="L158" s="23">
        <v>3.8999999999999999E-5</v>
      </c>
      <c r="M158" s="23">
        <v>2.6210000000000001E-3</v>
      </c>
      <c r="N158" s="23" t="s">
        <v>431</v>
      </c>
      <c r="O158" s="23" t="s">
        <v>431</v>
      </c>
      <c r="P158" s="23" t="s">
        <v>431</v>
      </c>
      <c r="Q158" s="23" t="s">
        <v>431</v>
      </c>
      <c r="R158" s="23" t="s">
        <v>431</v>
      </c>
      <c r="S158" s="23" t="s">
        <v>431</v>
      </c>
      <c r="T158" s="23" t="s">
        <v>431</v>
      </c>
      <c r="U158" s="23" t="s">
        <v>431</v>
      </c>
      <c r="V158" s="23" t="s">
        <v>431</v>
      </c>
      <c r="W158" s="23" t="s">
        <v>431</v>
      </c>
      <c r="X158" s="23" t="s">
        <v>431</v>
      </c>
      <c r="Y158" s="23" t="s">
        <v>431</v>
      </c>
      <c r="Z158" s="23" t="s">
        <v>431</v>
      </c>
      <c r="AA158" s="23" t="s">
        <v>431</v>
      </c>
      <c r="AB158" s="23" t="s">
        <v>431</v>
      </c>
      <c r="AC158" s="23" t="s">
        <v>432</v>
      </c>
      <c r="AD158" s="23" t="s">
        <v>432</v>
      </c>
      <c r="AE158" s="63"/>
      <c r="AF158" s="23">
        <v>56.345326999999997</v>
      </c>
      <c r="AG158" s="23" t="s">
        <v>432</v>
      </c>
      <c r="AH158" s="23" t="s">
        <v>432</v>
      </c>
      <c r="AI158" s="23" t="s">
        <v>432</v>
      </c>
      <c r="AJ158" s="23" t="s">
        <v>432</v>
      </c>
      <c r="AK158" s="23" t="s">
        <v>432</v>
      </c>
      <c r="AL158" s="57" t="s">
        <v>49</v>
      </c>
    </row>
    <row r="159" spans="1:38" s="1" customFormat="1" ht="26.25" customHeight="1" thickBot="1" x14ac:dyDescent="0.3">
      <c r="A159" s="57" t="s">
        <v>332</v>
      </c>
      <c r="B159" s="57" t="s">
        <v>333</v>
      </c>
      <c r="C159" s="108" t="s">
        <v>411</v>
      </c>
      <c r="D159" s="109"/>
      <c r="E159" s="23">
        <v>21.492657000000001</v>
      </c>
      <c r="F159" s="23">
        <v>0.80190799999999995</v>
      </c>
      <c r="G159" s="23">
        <v>5.4760000000000009</v>
      </c>
      <c r="H159" s="23" t="s">
        <v>431</v>
      </c>
      <c r="I159" s="23">
        <v>1.130776</v>
      </c>
      <c r="J159" s="23">
        <v>1.2181</v>
      </c>
      <c r="K159" s="23">
        <v>1.2181</v>
      </c>
      <c r="L159" s="23">
        <v>0.166602</v>
      </c>
      <c r="M159" s="23">
        <v>2.1312000000000002</v>
      </c>
      <c r="N159" s="23">
        <v>4.6189999999999995E-2</v>
      </c>
      <c r="O159" s="23">
        <v>4.6299999999999996E-3</v>
      </c>
      <c r="P159" s="23">
        <v>6.8899999999999994E-3</v>
      </c>
      <c r="Q159" s="23">
        <v>1.3270000000000001E-2</v>
      </c>
      <c r="R159" s="23">
        <v>0.13165000000000002</v>
      </c>
      <c r="S159" s="23">
        <v>5.7599999999999998E-2</v>
      </c>
      <c r="T159" s="23">
        <v>5.7129999999999992</v>
      </c>
      <c r="U159" s="23">
        <v>8.1300000000000001E-3</v>
      </c>
      <c r="V159" s="23">
        <v>0.34559999999999996</v>
      </c>
      <c r="W159" s="23">
        <v>9.6939999999999985E-2</v>
      </c>
      <c r="X159" s="23">
        <v>1.101E-3</v>
      </c>
      <c r="Y159" s="23">
        <v>6.3800000000000003E-3</v>
      </c>
      <c r="Z159" s="23">
        <v>4.6299999999999996E-3</v>
      </c>
      <c r="AA159" s="23">
        <v>1.6879999999999998E-3</v>
      </c>
      <c r="AB159" s="23">
        <v>1.3799000000000001E-2</v>
      </c>
      <c r="AC159" s="23">
        <v>3.354E-2</v>
      </c>
      <c r="AD159" s="23">
        <v>0.104044</v>
      </c>
      <c r="AE159" s="63"/>
      <c r="AF159" s="23">
        <v>11647.95</v>
      </c>
      <c r="AG159" s="23" t="s">
        <v>432</v>
      </c>
      <c r="AH159" s="23" t="s">
        <v>432</v>
      </c>
      <c r="AI159" s="23" t="s">
        <v>432</v>
      </c>
      <c r="AJ159" s="23" t="s">
        <v>432</v>
      </c>
      <c r="AK159" s="23" t="s">
        <v>432</v>
      </c>
      <c r="AL159" s="57" t="s">
        <v>49</v>
      </c>
    </row>
    <row r="160" spans="1:38" s="1" customFormat="1" ht="26.25" customHeight="1" thickBot="1" x14ac:dyDescent="0.3">
      <c r="A160" s="57" t="s">
        <v>334</v>
      </c>
      <c r="B160" s="57" t="s">
        <v>335</v>
      </c>
      <c r="C160" s="108" t="s">
        <v>336</v>
      </c>
      <c r="D160" s="109"/>
      <c r="E160" s="23" t="s">
        <v>430</v>
      </c>
      <c r="F160" s="23" t="s">
        <v>430</v>
      </c>
      <c r="G160" s="23" t="s">
        <v>430</v>
      </c>
      <c r="H160" s="23" t="s">
        <v>430</v>
      </c>
      <c r="I160" s="23" t="s">
        <v>430</v>
      </c>
      <c r="J160" s="23" t="s">
        <v>430</v>
      </c>
      <c r="K160" s="23" t="s">
        <v>430</v>
      </c>
      <c r="L160" s="23" t="s">
        <v>430</v>
      </c>
      <c r="M160" s="23" t="s">
        <v>430</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430</v>
      </c>
      <c r="AG160" s="23" t="s">
        <v>430</v>
      </c>
      <c r="AH160" s="23" t="s">
        <v>430</v>
      </c>
      <c r="AI160" s="23" t="s">
        <v>430</v>
      </c>
      <c r="AJ160" s="23" t="s">
        <v>430</v>
      </c>
      <c r="AK160" s="23" t="s">
        <v>430</v>
      </c>
      <c r="AL160" s="57" t="s">
        <v>49</v>
      </c>
    </row>
    <row r="161" spans="1:38" s="2" customFormat="1" ht="26.25" customHeight="1" thickBot="1" x14ac:dyDescent="0.3">
      <c r="A161" s="58" t="s">
        <v>334</v>
      </c>
      <c r="B161" s="58" t="s">
        <v>337</v>
      </c>
      <c r="C161" s="110" t="s">
        <v>338</v>
      </c>
      <c r="D161" s="111"/>
      <c r="E161" s="23" t="s">
        <v>430</v>
      </c>
      <c r="F161" s="23" t="s">
        <v>430</v>
      </c>
      <c r="G161" s="23" t="s">
        <v>430</v>
      </c>
      <c r="H161" s="23" t="s">
        <v>430</v>
      </c>
      <c r="I161" s="23" t="s">
        <v>430</v>
      </c>
      <c r="J161" s="23" t="s">
        <v>430</v>
      </c>
      <c r="K161" s="23" t="s">
        <v>430</v>
      </c>
      <c r="L161" s="23" t="s">
        <v>430</v>
      </c>
      <c r="M161" s="23" t="s">
        <v>430</v>
      </c>
      <c r="N161" s="23" t="s">
        <v>430</v>
      </c>
      <c r="O161" s="23" t="s">
        <v>430</v>
      </c>
      <c r="P161" s="23" t="s">
        <v>430</v>
      </c>
      <c r="Q161" s="23" t="s">
        <v>430</v>
      </c>
      <c r="R161" s="23" t="s">
        <v>430</v>
      </c>
      <c r="S161" s="23" t="s">
        <v>430</v>
      </c>
      <c r="T161" s="23" t="s">
        <v>430</v>
      </c>
      <c r="U161" s="23" t="s">
        <v>430</v>
      </c>
      <c r="V161" s="23" t="s">
        <v>430</v>
      </c>
      <c r="W161" s="23" t="s">
        <v>430</v>
      </c>
      <c r="X161" s="23" t="s">
        <v>430</v>
      </c>
      <c r="Y161" s="23" t="s">
        <v>430</v>
      </c>
      <c r="Z161" s="23" t="s">
        <v>430</v>
      </c>
      <c r="AA161" s="23" t="s">
        <v>430</v>
      </c>
      <c r="AB161" s="23" t="s">
        <v>430</v>
      </c>
      <c r="AC161" s="23" t="s">
        <v>430</v>
      </c>
      <c r="AD161" s="23" t="s">
        <v>430</v>
      </c>
      <c r="AE161" s="64"/>
      <c r="AF161" s="23" t="s">
        <v>430</v>
      </c>
      <c r="AG161" s="23" t="s">
        <v>430</v>
      </c>
      <c r="AH161" s="23" t="s">
        <v>430</v>
      </c>
      <c r="AI161" s="23" t="s">
        <v>430</v>
      </c>
      <c r="AJ161" s="23" t="s">
        <v>430</v>
      </c>
      <c r="AK161" s="23" t="s">
        <v>430</v>
      </c>
      <c r="AL161" s="58" t="s">
        <v>412</v>
      </c>
    </row>
    <row r="162" spans="1:38" s="2" customFormat="1" ht="26.25" customHeight="1" thickBot="1" x14ac:dyDescent="0.3">
      <c r="A162" s="59" t="s">
        <v>339</v>
      </c>
      <c r="B162" s="59" t="s">
        <v>340</v>
      </c>
      <c r="C162" s="112" t="s">
        <v>341</v>
      </c>
      <c r="D162" s="113"/>
      <c r="E162" s="25" t="s">
        <v>430</v>
      </c>
      <c r="F162" s="25" t="s">
        <v>430</v>
      </c>
      <c r="G162" s="25" t="s">
        <v>430</v>
      </c>
      <c r="H162" s="25" t="s">
        <v>430</v>
      </c>
      <c r="I162" s="25" t="s">
        <v>430</v>
      </c>
      <c r="J162" s="25" t="s">
        <v>430</v>
      </c>
      <c r="K162" s="25" t="s">
        <v>430</v>
      </c>
      <c r="L162" s="25" t="s">
        <v>430</v>
      </c>
      <c r="M162" s="25" t="s">
        <v>430</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430</v>
      </c>
      <c r="AG162" s="25" t="s">
        <v>430</v>
      </c>
      <c r="AH162" s="25" t="s">
        <v>430</v>
      </c>
      <c r="AI162" s="25" t="s">
        <v>430</v>
      </c>
      <c r="AJ162" s="25" t="s">
        <v>430</v>
      </c>
      <c r="AK162" s="25" t="s">
        <v>430</v>
      </c>
      <c r="AL162" s="59" t="s">
        <v>412</v>
      </c>
    </row>
    <row r="163" spans="1:38" s="2" customFormat="1" ht="26.25" customHeight="1" thickBot="1" x14ac:dyDescent="0.3">
      <c r="A163" s="59" t="s">
        <v>339</v>
      </c>
      <c r="B163" s="59" t="s">
        <v>342</v>
      </c>
      <c r="C163" s="112" t="s">
        <v>343</v>
      </c>
      <c r="D163" s="113"/>
      <c r="E163" s="25">
        <v>3.2499999999999999E-3</v>
      </c>
      <c r="F163" s="25">
        <v>9.75E-3</v>
      </c>
      <c r="G163" s="25">
        <v>6.4999999999999997E-4</v>
      </c>
      <c r="H163" s="25">
        <v>6.4999999999999997E-4</v>
      </c>
      <c r="I163" s="25">
        <v>4.3795000000000001E-2</v>
      </c>
      <c r="J163" s="25">
        <v>5.3526999999999998E-2</v>
      </c>
      <c r="K163" s="25">
        <v>8.2723000000000005E-2</v>
      </c>
      <c r="L163" s="25">
        <v>3.9420000000000002E-3</v>
      </c>
      <c r="M163" s="25">
        <v>9.7500000000000003E-2</v>
      </c>
      <c r="N163" s="25" t="s">
        <v>431</v>
      </c>
      <c r="O163" s="25" t="s">
        <v>431</v>
      </c>
      <c r="P163" s="25" t="s">
        <v>431</v>
      </c>
      <c r="Q163" s="25" t="s">
        <v>431</v>
      </c>
      <c r="R163" s="25" t="s">
        <v>431</v>
      </c>
      <c r="S163" s="25" t="s">
        <v>431</v>
      </c>
      <c r="T163" s="25" t="s">
        <v>431</v>
      </c>
      <c r="U163" s="25" t="s">
        <v>431</v>
      </c>
      <c r="V163" s="25" t="s">
        <v>431</v>
      </c>
      <c r="W163" s="25">
        <v>4.8659999999999997E-3</v>
      </c>
      <c r="X163" s="25" t="s">
        <v>431</v>
      </c>
      <c r="Y163" s="25" t="s">
        <v>431</v>
      </c>
      <c r="Z163" s="25" t="s">
        <v>431</v>
      </c>
      <c r="AA163" s="25" t="s">
        <v>431</v>
      </c>
      <c r="AB163" s="25" t="s">
        <v>431</v>
      </c>
      <c r="AC163" s="25" t="s">
        <v>431</v>
      </c>
      <c r="AD163" s="25">
        <v>4.8700000000000002E-4</v>
      </c>
      <c r="AE163" s="64"/>
      <c r="AF163" s="25" t="s">
        <v>432</v>
      </c>
      <c r="AG163" s="25" t="s">
        <v>432</v>
      </c>
      <c r="AH163" s="25" t="s">
        <v>432</v>
      </c>
      <c r="AI163" s="25" t="s">
        <v>432</v>
      </c>
      <c r="AJ163" s="25" t="s">
        <v>432</v>
      </c>
      <c r="AK163" s="25">
        <v>32.5</v>
      </c>
      <c r="AL163" s="59" t="s">
        <v>344</v>
      </c>
    </row>
    <row r="164" spans="1:38" s="2" customFormat="1" ht="26.25" customHeight="1" thickBot="1" x14ac:dyDescent="0.3">
      <c r="A164" s="59" t="s">
        <v>339</v>
      </c>
      <c r="B164" s="59" t="s">
        <v>345</v>
      </c>
      <c r="C164" s="112" t="s">
        <v>346</v>
      </c>
      <c r="D164" s="113"/>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68"/>
      <c r="AF164" s="25"/>
      <c r="AG164" s="25"/>
      <c r="AH164" s="25"/>
      <c r="AI164" s="25"/>
      <c r="AJ164" s="25"/>
      <c r="AK164" s="25"/>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77" zoomScaleNormal="77" workbookViewId="0">
      <selection activeCell="B5" sqref="B5"/>
    </sheetView>
  </sheetViews>
  <sheetFormatPr defaultColWidth="8.7265625" defaultRowHeight="12.5" x14ac:dyDescent="0.25"/>
  <cols>
    <col min="1" max="2" width="21.453125" style="5" customWidth="1"/>
    <col min="3" max="3" width="46.453125" style="18" customWidth="1"/>
    <col min="4" max="4" width="7.26953125" style="5" customWidth="1"/>
    <col min="5" max="7" width="8.54296875" style="5" customWidth="1"/>
    <col min="8" max="8" width="9" style="5" customWidth="1"/>
    <col min="9"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2012</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4">
        <v>12.571227</v>
      </c>
      <c r="F14" s="194">
        <v>0.61185500000000004</v>
      </c>
      <c r="G14" s="194">
        <v>39.659084</v>
      </c>
      <c r="H14" s="194">
        <v>8.0859999999999994E-3</v>
      </c>
      <c r="I14" s="194">
        <v>2.5994169999999999</v>
      </c>
      <c r="J14" s="194">
        <v>5.5933029999999997</v>
      </c>
      <c r="K14" s="194">
        <v>7.7351780000000003</v>
      </c>
      <c r="L14" s="194">
        <v>7.7686000000000005E-2</v>
      </c>
      <c r="M14" s="194">
        <v>1.913627</v>
      </c>
      <c r="N14" s="194">
        <v>2.2365900000000001</v>
      </c>
      <c r="O14" s="194">
        <v>0.155307</v>
      </c>
      <c r="P14" s="194">
        <v>7.8444E-2</v>
      </c>
      <c r="Q14" s="194">
        <v>1.0809470000000001</v>
      </c>
      <c r="R14" s="194">
        <v>2.705835</v>
      </c>
      <c r="S14" s="194">
        <v>2.2276359999999999</v>
      </c>
      <c r="T14" s="194">
        <v>1.9886189999999999</v>
      </c>
      <c r="U14" s="194">
        <v>1.3850910000000001</v>
      </c>
      <c r="V14" s="194">
        <v>13.954083000000001</v>
      </c>
      <c r="W14" s="194">
        <v>2.0825429999999998</v>
      </c>
      <c r="X14" s="194">
        <v>4.4343E-2</v>
      </c>
      <c r="Y14" s="194">
        <v>6.7648E-2</v>
      </c>
      <c r="Z14" s="194">
        <v>2.4930999999999998E-2</v>
      </c>
      <c r="AA14" s="194">
        <v>1.9099000000000001E-2</v>
      </c>
      <c r="AB14" s="194">
        <v>0.15602199999999999</v>
      </c>
      <c r="AC14" s="194">
        <v>0.147757</v>
      </c>
      <c r="AD14" s="143">
        <v>0.61894199999999999</v>
      </c>
      <c r="AE14" s="60"/>
      <c r="AF14" s="194">
        <v>2797.66</v>
      </c>
      <c r="AG14" s="72">
        <v>114923.336</v>
      </c>
      <c r="AH14" s="143">
        <v>13259</v>
      </c>
      <c r="AI14" s="72">
        <v>14148</v>
      </c>
      <c r="AJ14" s="143" t="s">
        <v>432</v>
      </c>
      <c r="AK14" s="143" t="s">
        <v>432</v>
      </c>
      <c r="AL14" s="49" t="s">
        <v>49</v>
      </c>
    </row>
    <row r="15" spans="1:38" s="1" customFormat="1" ht="26.25" customHeight="1" thickBot="1" x14ac:dyDescent="0.3">
      <c r="A15" s="70" t="s">
        <v>53</v>
      </c>
      <c r="B15" s="70" t="s">
        <v>54</v>
      </c>
      <c r="C15" s="71" t="s">
        <v>55</v>
      </c>
      <c r="D15" s="72"/>
      <c r="E15" s="143" t="s">
        <v>430</v>
      </c>
      <c r="F15" s="143" t="s">
        <v>430</v>
      </c>
      <c r="G15" s="143" t="s">
        <v>430</v>
      </c>
      <c r="H15" s="143" t="s">
        <v>430</v>
      </c>
      <c r="I15" s="143" t="s">
        <v>430</v>
      </c>
      <c r="J15" s="143" t="s">
        <v>430</v>
      </c>
      <c r="K15" s="143" t="s">
        <v>430</v>
      </c>
      <c r="L15" s="143" t="s">
        <v>430</v>
      </c>
      <c r="M15" s="143" t="s">
        <v>430</v>
      </c>
      <c r="N15" s="143" t="s">
        <v>430</v>
      </c>
      <c r="O15" s="143" t="s">
        <v>430</v>
      </c>
      <c r="P15" s="143" t="s">
        <v>430</v>
      </c>
      <c r="Q15" s="143" t="s">
        <v>430</v>
      </c>
      <c r="R15" s="143" t="s">
        <v>430</v>
      </c>
      <c r="S15" s="143" t="s">
        <v>430</v>
      </c>
      <c r="T15" s="143" t="s">
        <v>430</v>
      </c>
      <c r="U15" s="143" t="s">
        <v>430</v>
      </c>
      <c r="V15" s="143" t="s">
        <v>430</v>
      </c>
      <c r="W15" s="143" t="s">
        <v>430</v>
      </c>
      <c r="X15" s="143" t="s">
        <v>430</v>
      </c>
      <c r="Y15" s="143" t="s">
        <v>430</v>
      </c>
      <c r="Z15" s="143" t="s">
        <v>430</v>
      </c>
      <c r="AA15" s="143" t="s">
        <v>430</v>
      </c>
      <c r="AB15" s="143" t="s">
        <v>430</v>
      </c>
      <c r="AC15" s="143" t="s">
        <v>430</v>
      </c>
      <c r="AD15" s="143" t="s">
        <v>430</v>
      </c>
      <c r="AE15" s="60"/>
      <c r="AF15" s="143" t="s">
        <v>430</v>
      </c>
      <c r="AG15" s="143" t="s">
        <v>430</v>
      </c>
      <c r="AH15" s="143" t="s">
        <v>430</v>
      </c>
      <c r="AI15" s="143" t="s">
        <v>430</v>
      </c>
      <c r="AJ15" s="143" t="s">
        <v>430</v>
      </c>
      <c r="AK15" s="143" t="s">
        <v>430</v>
      </c>
      <c r="AL15" s="49" t="s">
        <v>49</v>
      </c>
    </row>
    <row r="16" spans="1:38" s="1" customFormat="1" ht="26.25" customHeight="1" thickBot="1" x14ac:dyDescent="0.3">
      <c r="A16" s="70" t="s">
        <v>53</v>
      </c>
      <c r="B16" s="70" t="s">
        <v>56</v>
      </c>
      <c r="C16" s="71" t="s">
        <v>57</v>
      </c>
      <c r="D16" s="72"/>
      <c r="E16" s="194">
        <v>0.218886</v>
      </c>
      <c r="F16" s="194">
        <v>0.79237899999999994</v>
      </c>
      <c r="G16" s="194">
        <v>1.128606</v>
      </c>
      <c r="H16" s="194">
        <v>0.22606299999999999</v>
      </c>
      <c r="I16" s="194">
        <v>0.26727800000000002</v>
      </c>
      <c r="J16" s="194">
        <v>0.57464800000000005</v>
      </c>
      <c r="K16" s="194">
        <v>0.66819499999999998</v>
      </c>
      <c r="L16" s="194">
        <v>1.7106E-2</v>
      </c>
      <c r="M16" s="194">
        <v>26.704961000000001</v>
      </c>
      <c r="N16" s="194">
        <v>1.4376E-2</v>
      </c>
      <c r="O16" s="194">
        <v>8.4900000000000004E-4</v>
      </c>
      <c r="P16" s="194">
        <v>2.941E-3</v>
      </c>
      <c r="Q16" s="194">
        <v>5.8809999999999999E-3</v>
      </c>
      <c r="R16" s="194">
        <v>2.9405000000000001E-2</v>
      </c>
      <c r="S16" s="194">
        <v>2.9405000000000001E-2</v>
      </c>
      <c r="T16" s="194">
        <v>1.4703000000000001E-2</v>
      </c>
      <c r="U16" s="194" t="s">
        <v>431</v>
      </c>
      <c r="V16" s="194">
        <v>0.19603499999999999</v>
      </c>
      <c r="W16" s="194">
        <v>9.2960000000000004E-3</v>
      </c>
      <c r="X16" s="194" t="s">
        <v>431</v>
      </c>
      <c r="Y16" s="194" t="s">
        <v>431</v>
      </c>
      <c r="Z16" s="194" t="s">
        <v>431</v>
      </c>
      <c r="AA16" s="194" t="s">
        <v>431</v>
      </c>
      <c r="AB16" s="194" t="s">
        <v>431</v>
      </c>
      <c r="AC16" s="194" t="s">
        <v>431</v>
      </c>
      <c r="AD16" s="194" t="s">
        <v>431</v>
      </c>
      <c r="AE16" s="60"/>
      <c r="AF16" s="194" t="s">
        <v>432</v>
      </c>
      <c r="AG16" s="194" t="s">
        <v>432</v>
      </c>
      <c r="AH16" s="194" t="s">
        <v>432</v>
      </c>
      <c r="AI16" s="194" t="s">
        <v>432</v>
      </c>
      <c r="AJ16" s="143" t="s">
        <v>432</v>
      </c>
      <c r="AK16" s="143" t="s">
        <v>432</v>
      </c>
      <c r="AL16" s="49" t="s">
        <v>49</v>
      </c>
    </row>
    <row r="17" spans="1:38" s="2" customFormat="1" ht="26.25" customHeight="1" thickBot="1" x14ac:dyDescent="0.3">
      <c r="A17" s="70" t="s">
        <v>53</v>
      </c>
      <c r="B17" s="70" t="s">
        <v>58</v>
      </c>
      <c r="C17" s="71" t="s">
        <v>59</v>
      </c>
      <c r="D17" s="72"/>
      <c r="E17" s="194">
        <v>2.23E-4</v>
      </c>
      <c r="F17" s="143">
        <v>5.8999999999999998E-5</v>
      </c>
      <c r="G17" s="194">
        <v>1.0000000000000001E-5</v>
      </c>
      <c r="H17" s="194">
        <v>3.0000000000000001E-6</v>
      </c>
      <c r="I17" s="194">
        <v>4.1999999999999998E-5</v>
      </c>
      <c r="J17" s="194">
        <v>5.1999999999999997E-5</v>
      </c>
      <c r="K17" s="194">
        <v>6.0000000000000002E-5</v>
      </c>
      <c r="L17" s="194">
        <v>6.1999999999999999E-6</v>
      </c>
      <c r="M17" s="194">
        <v>1.26E-4</v>
      </c>
      <c r="N17" s="143">
        <v>9.0999999999999993E-6</v>
      </c>
      <c r="O17" s="143">
        <v>4.4000000000000002E-6</v>
      </c>
      <c r="P17" s="143">
        <v>8.9999999999999996E-7</v>
      </c>
      <c r="Q17" s="143">
        <v>6.9999999999999997E-7</v>
      </c>
      <c r="R17" s="143">
        <v>7.7000000000000008E-6</v>
      </c>
      <c r="S17" s="143">
        <v>6.0000000000000002E-6</v>
      </c>
      <c r="T17" s="143">
        <v>5.8000000000000004E-6</v>
      </c>
      <c r="U17" s="143">
        <v>4.9999999999999998E-7</v>
      </c>
      <c r="V17" s="143">
        <v>5.1199999999999998E-4</v>
      </c>
      <c r="W17" s="143">
        <v>1.015E-4</v>
      </c>
      <c r="X17" s="143">
        <v>1.0000000000000001E-5</v>
      </c>
      <c r="Y17" s="143">
        <v>1.5999999999999999E-5</v>
      </c>
      <c r="Z17" s="143">
        <v>5.0000000000000004E-6</v>
      </c>
      <c r="AA17" s="143">
        <v>3.9999999999999998E-6</v>
      </c>
      <c r="AB17" s="143">
        <v>3.4999999999999997E-5</v>
      </c>
      <c r="AC17" s="143">
        <v>5.0000000000000004E-6</v>
      </c>
      <c r="AD17" s="143" t="s">
        <v>432</v>
      </c>
      <c r="AE17" s="60"/>
      <c r="AF17" s="143" t="s">
        <v>432</v>
      </c>
      <c r="AG17" s="143" t="s">
        <v>432</v>
      </c>
      <c r="AH17" s="143">
        <v>3</v>
      </c>
      <c r="AI17" s="143">
        <v>1</v>
      </c>
      <c r="AJ17" s="143" t="s">
        <v>432</v>
      </c>
      <c r="AK17" s="143" t="s">
        <v>432</v>
      </c>
      <c r="AL17" s="49" t="s">
        <v>49</v>
      </c>
    </row>
    <row r="18" spans="1:38" s="2" customFormat="1" ht="26.25" customHeight="1" thickBot="1" x14ac:dyDescent="0.3">
      <c r="A18" s="70" t="s">
        <v>53</v>
      </c>
      <c r="B18" s="70" t="s">
        <v>60</v>
      </c>
      <c r="C18" s="71" t="s">
        <v>61</v>
      </c>
      <c r="D18" s="72"/>
      <c r="E18" s="194">
        <v>7.4070000000000004E-3</v>
      </c>
      <c r="F18" s="143">
        <v>4.6179999999999997E-3</v>
      </c>
      <c r="G18" s="194">
        <v>8.4440000000000001E-3</v>
      </c>
      <c r="H18" s="194">
        <v>2.0999999999999999E-5</v>
      </c>
      <c r="I18" s="194">
        <v>4.156E-3</v>
      </c>
      <c r="J18" s="194">
        <v>4.6309999999999997E-3</v>
      </c>
      <c r="K18" s="194">
        <v>4.9589999999999999E-3</v>
      </c>
      <c r="L18" s="194">
        <v>2.6570000000000001E-4</v>
      </c>
      <c r="M18" s="194">
        <v>5.0178E-2</v>
      </c>
      <c r="N18" s="143">
        <v>4.7669000000000001E-3</v>
      </c>
      <c r="O18" s="143">
        <v>6.9599999999999998E-5</v>
      </c>
      <c r="P18" s="143">
        <v>2.073E-4</v>
      </c>
      <c r="Q18" s="143">
        <v>1.3439999999999999E-4</v>
      </c>
      <c r="R18" s="143">
        <v>3.8549999999999999E-4</v>
      </c>
      <c r="S18" s="143">
        <v>7.8069999999999995E-4</v>
      </c>
      <c r="T18" s="143">
        <v>4.7570000000000002E-4</v>
      </c>
      <c r="U18" s="143">
        <v>5.49E-5</v>
      </c>
      <c r="V18" s="143">
        <v>7.3305999999999996E-3</v>
      </c>
      <c r="W18" s="143">
        <v>9.3010000000000002E-3</v>
      </c>
      <c r="X18" s="143">
        <v>2.2537E-3</v>
      </c>
      <c r="Y18" s="143">
        <v>2.9304000000000001E-3</v>
      </c>
      <c r="Z18" s="143">
        <v>1.1397E-3</v>
      </c>
      <c r="AA18" s="143">
        <v>9.056E-4</v>
      </c>
      <c r="AB18" s="143">
        <v>7.2290000000000002E-3</v>
      </c>
      <c r="AC18" s="143">
        <v>1.6699999999999999E-5</v>
      </c>
      <c r="AD18" s="143">
        <v>4.5900000000000003E-3</v>
      </c>
      <c r="AE18" s="60"/>
      <c r="AF18" s="143" t="s">
        <v>432</v>
      </c>
      <c r="AG18" s="143">
        <v>27</v>
      </c>
      <c r="AH18" s="143">
        <v>80</v>
      </c>
      <c r="AI18" s="143" t="s">
        <v>432</v>
      </c>
      <c r="AJ18" s="143" t="s">
        <v>432</v>
      </c>
      <c r="AK18" s="143" t="s">
        <v>432</v>
      </c>
      <c r="AL18" s="49" t="s">
        <v>49</v>
      </c>
    </row>
    <row r="19" spans="1:38" s="2" customFormat="1" ht="26.25" customHeight="1" thickBot="1" x14ac:dyDescent="0.3">
      <c r="A19" s="70" t="s">
        <v>53</v>
      </c>
      <c r="B19" s="70" t="s">
        <v>62</v>
      </c>
      <c r="C19" s="71" t="s">
        <v>63</v>
      </c>
      <c r="D19" s="72"/>
      <c r="E19" s="194">
        <v>2.8885999999999998E-2</v>
      </c>
      <c r="F19" s="194">
        <v>1.951E-3</v>
      </c>
      <c r="G19" s="194">
        <v>6.9680000000000002E-3</v>
      </c>
      <c r="H19" s="194">
        <v>1.4300000000000001E-4</v>
      </c>
      <c r="I19" s="194">
        <v>2.8899999999999998E-4</v>
      </c>
      <c r="J19" s="194">
        <v>3.2899999999999997E-4</v>
      </c>
      <c r="K19" s="194">
        <v>4.2999999999999999E-4</v>
      </c>
      <c r="L19" s="194">
        <v>1.0900000000000001E-4</v>
      </c>
      <c r="M19" s="194">
        <v>4.28E-3</v>
      </c>
      <c r="N19" s="143">
        <v>1.5479999999999999E-3</v>
      </c>
      <c r="O19" s="143">
        <v>1.2819999999999999E-3</v>
      </c>
      <c r="P19" s="143">
        <v>5.8E-5</v>
      </c>
      <c r="Q19" s="143">
        <v>4.1079999999999997E-3</v>
      </c>
      <c r="R19" s="143">
        <v>1.82E-3</v>
      </c>
      <c r="S19" s="143">
        <v>8.0099999999999995E-4</v>
      </c>
      <c r="T19" s="143">
        <v>2.4570000000000002E-2</v>
      </c>
      <c r="U19" s="143">
        <v>5.0000000000000004E-6</v>
      </c>
      <c r="V19" s="143">
        <v>7.7399999999999995E-4</v>
      </c>
      <c r="W19" s="143">
        <v>1.1540000000000001E-3</v>
      </c>
      <c r="X19" s="143">
        <v>5.3700000000000004E-4</v>
      </c>
      <c r="Y19" s="143">
        <v>6.2799999999999998E-4</v>
      </c>
      <c r="Z19" s="143">
        <v>4.0999999999999999E-4</v>
      </c>
      <c r="AA19" s="143">
        <v>2.1900000000000001E-4</v>
      </c>
      <c r="AB19" s="143">
        <v>1.794E-3</v>
      </c>
      <c r="AC19" s="143" t="s">
        <v>432</v>
      </c>
      <c r="AD19" s="143" t="s">
        <v>432</v>
      </c>
      <c r="AE19" s="60"/>
      <c r="AF19" s="143">
        <v>91</v>
      </c>
      <c r="AG19" s="143" t="s">
        <v>432</v>
      </c>
      <c r="AH19" s="143">
        <v>487</v>
      </c>
      <c r="AI19" s="143" t="s">
        <v>432</v>
      </c>
      <c r="AJ19" s="143" t="s">
        <v>432</v>
      </c>
      <c r="AK19" s="143" t="s">
        <v>432</v>
      </c>
      <c r="AL19" s="49" t="s">
        <v>49</v>
      </c>
    </row>
    <row r="20" spans="1:38" s="2" customFormat="1" ht="26.25" customHeight="1" thickBot="1" x14ac:dyDescent="0.3">
      <c r="A20" s="70" t="s">
        <v>53</v>
      </c>
      <c r="B20" s="70" t="s">
        <v>64</v>
      </c>
      <c r="C20" s="71" t="s">
        <v>65</v>
      </c>
      <c r="D20" s="72"/>
      <c r="E20" s="194">
        <v>6.4663999999999999E-2</v>
      </c>
      <c r="F20" s="194">
        <v>1.3216E-2</v>
      </c>
      <c r="G20" s="194">
        <v>3.0300000000000001E-3</v>
      </c>
      <c r="H20" s="194">
        <v>7.3499999999999998E-4</v>
      </c>
      <c r="I20" s="194">
        <v>8.8669999999999999E-3</v>
      </c>
      <c r="J20" s="194">
        <v>1.0985999999999999E-2</v>
      </c>
      <c r="K20" s="194">
        <v>1.2666999999999999E-2</v>
      </c>
      <c r="L20" s="194">
        <v>1.3090000000000001E-3</v>
      </c>
      <c r="M20" s="194">
        <v>2.8309999999999998E-2</v>
      </c>
      <c r="N20" s="143">
        <v>1.9109999999999999E-3</v>
      </c>
      <c r="O20" s="143">
        <v>9.2000000000000003E-4</v>
      </c>
      <c r="P20" s="143">
        <v>2.2900000000000001E-4</v>
      </c>
      <c r="Q20" s="143">
        <v>1.95E-4</v>
      </c>
      <c r="R20" s="143">
        <v>1.6280000000000001E-3</v>
      </c>
      <c r="S20" s="143">
        <v>1.266E-3</v>
      </c>
      <c r="T20" s="143">
        <v>1.225E-3</v>
      </c>
      <c r="U20" s="143">
        <v>1.18E-4</v>
      </c>
      <c r="V20" s="143">
        <v>0.10803400000000001</v>
      </c>
      <c r="W20" s="143">
        <v>2.1652999999999999E-2</v>
      </c>
      <c r="X20" s="143">
        <v>2.111E-3</v>
      </c>
      <c r="Y20" s="143">
        <v>3.3769999999999998E-3</v>
      </c>
      <c r="Z20" s="143">
        <v>1.0560000000000001E-3</v>
      </c>
      <c r="AA20" s="143">
        <v>8.4500000000000005E-4</v>
      </c>
      <c r="AB20" s="143">
        <v>7.3879999999999996E-3</v>
      </c>
      <c r="AC20" s="143">
        <v>1.0549999999999999E-3</v>
      </c>
      <c r="AD20" s="143">
        <v>1.9999999999999999E-6</v>
      </c>
      <c r="AE20" s="60"/>
      <c r="AF20" s="143" t="s">
        <v>432</v>
      </c>
      <c r="AG20" s="143" t="s">
        <v>432</v>
      </c>
      <c r="AH20" s="143">
        <v>1105</v>
      </c>
      <c r="AI20" s="143">
        <v>211</v>
      </c>
      <c r="AJ20" s="143" t="s">
        <v>432</v>
      </c>
      <c r="AK20" s="143" t="s">
        <v>432</v>
      </c>
      <c r="AL20" s="49" t="s">
        <v>49</v>
      </c>
    </row>
    <row r="21" spans="1:38" s="2" customFormat="1" ht="26.25" customHeight="1" thickBot="1" x14ac:dyDescent="0.3">
      <c r="A21" s="70" t="s">
        <v>53</v>
      </c>
      <c r="B21" s="70" t="s">
        <v>66</v>
      </c>
      <c r="C21" s="71" t="s">
        <v>67</v>
      </c>
      <c r="D21" s="72"/>
      <c r="E21" s="194">
        <v>8.4057999999999994E-2</v>
      </c>
      <c r="F21" s="194">
        <v>4.6600000000000001E-3</v>
      </c>
      <c r="G21" s="194">
        <v>0.115729</v>
      </c>
      <c r="H21" s="194">
        <v>3.3399999999999999E-4</v>
      </c>
      <c r="I21" s="194">
        <v>1.6670000000000001E-3</v>
      </c>
      <c r="J21" s="194">
        <v>2.1589999999999999E-3</v>
      </c>
      <c r="K21" s="194">
        <v>3.2950000000000002E-3</v>
      </c>
      <c r="L21" s="194">
        <v>2.12E-4</v>
      </c>
      <c r="M21" s="194">
        <v>7.4310000000000001E-3</v>
      </c>
      <c r="N21" s="143">
        <v>3.8140000000000001E-3</v>
      </c>
      <c r="O21" s="143">
        <v>7.5299999999999998E-4</v>
      </c>
      <c r="P21" s="143">
        <v>1.34E-4</v>
      </c>
      <c r="Q21" s="143">
        <v>1.4201999999999999E-2</v>
      </c>
      <c r="R21" s="143">
        <v>6.4700000000000001E-3</v>
      </c>
      <c r="S21" s="143">
        <v>2.2009999999999998E-3</v>
      </c>
      <c r="T21" s="143">
        <v>6.8259E-2</v>
      </c>
      <c r="U21" s="143">
        <v>1.9000000000000001E-5</v>
      </c>
      <c r="V21" s="143">
        <v>1.1042E-2</v>
      </c>
      <c r="W21" s="143">
        <v>5.4279999999999997E-3</v>
      </c>
      <c r="X21" s="143">
        <v>8.3600000000000005E-4</v>
      </c>
      <c r="Y21" s="143">
        <v>1.261E-3</v>
      </c>
      <c r="Z21" s="143">
        <v>6.4999999999999997E-4</v>
      </c>
      <c r="AA21" s="143">
        <v>4.86E-4</v>
      </c>
      <c r="AB21" s="143">
        <v>3.2330000000000002E-3</v>
      </c>
      <c r="AC21" s="143">
        <v>9.0000000000000006E-5</v>
      </c>
      <c r="AD21" s="143">
        <v>9.9999999999999995E-8</v>
      </c>
      <c r="AE21" s="60"/>
      <c r="AF21" s="143">
        <v>316.54000000000008</v>
      </c>
      <c r="AG21" s="143" t="s">
        <v>432</v>
      </c>
      <c r="AH21" s="143">
        <v>925</v>
      </c>
      <c r="AI21" s="143">
        <v>18</v>
      </c>
      <c r="AJ21" s="143" t="s">
        <v>432</v>
      </c>
      <c r="AK21" s="143" t="s">
        <v>432</v>
      </c>
      <c r="AL21" s="49" t="s">
        <v>49</v>
      </c>
    </row>
    <row r="22" spans="1:38" s="2" customFormat="1" ht="26.25" customHeight="1" thickBot="1" x14ac:dyDescent="0.3">
      <c r="A22" s="70" t="s">
        <v>53</v>
      </c>
      <c r="B22" s="74" t="s">
        <v>68</v>
      </c>
      <c r="C22" s="71" t="s">
        <v>69</v>
      </c>
      <c r="D22" s="72"/>
      <c r="E22" s="194">
        <v>1.02579</v>
      </c>
      <c r="F22" s="194">
        <v>4.4223999999999999E-2</v>
      </c>
      <c r="G22" s="194">
        <v>0.78941499999999998</v>
      </c>
      <c r="H22" s="194">
        <v>8.7000000000000001E-4</v>
      </c>
      <c r="I22" s="194">
        <v>3.6252E-2</v>
      </c>
      <c r="J22" s="194">
        <v>5.3092E-2</v>
      </c>
      <c r="K22" s="194">
        <v>0.121946</v>
      </c>
      <c r="L22" s="194">
        <v>2.7699999999999999E-3</v>
      </c>
      <c r="M22" s="194">
        <v>1.3273140000000001</v>
      </c>
      <c r="N22" s="194">
        <v>4.9527000000000002E-2</v>
      </c>
      <c r="O22" s="194">
        <v>4.3369999999999997E-3</v>
      </c>
      <c r="P22" s="194">
        <v>1.049E-3</v>
      </c>
      <c r="Q22" s="194">
        <v>1.6972999999999999E-2</v>
      </c>
      <c r="R22" s="194">
        <v>1.7128000000000001E-2</v>
      </c>
      <c r="S22" s="194">
        <v>1.6924999999999999E-2</v>
      </c>
      <c r="T22" s="194">
        <v>6.4449999999999993E-2</v>
      </c>
      <c r="U22" s="194">
        <v>2.61E-4</v>
      </c>
      <c r="V22" s="194">
        <v>0.17069599999999999</v>
      </c>
      <c r="W22" s="194">
        <v>1.5549E-2</v>
      </c>
      <c r="X22" s="194">
        <v>1.1650000000000001E-2</v>
      </c>
      <c r="Y22" s="194">
        <v>1.5695000000000001E-2</v>
      </c>
      <c r="Z22" s="194">
        <v>6.254E-3</v>
      </c>
      <c r="AA22" s="194">
        <v>4.731E-3</v>
      </c>
      <c r="AB22" s="194">
        <v>3.8330000000000003E-2</v>
      </c>
      <c r="AC22" s="143">
        <v>4.3909999999999999E-3</v>
      </c>
      <c r="AD22" s="143">
        <v>9.4186000000000006E-2</v>
      </c>
      <c r="AE22" s="60"/>
      <c r="AF22" s="143">
        <v>205.66</v>
      </c>
      <c r="AG22" s="143">
        <v>3066.5471769999999</v>
      </c>
      <c r="AH22" s="143">
        <v>1070</v>
      </c>
      <c r="AI22" s="143">
        <v>15</v>
      </c>
      <c r="AJ22" s="143">
        <v>1073.779118764</v>
      </c>
      <c r="AK22" s="143" t="s">
        <v>432</v>
      </c>
      <c r="AL22" s="49" t="s">
        <v>49</v>
      </c>
    </row>
    <row r="23" spans="1:38" s="2" customFormat="1" ht="26.25" customHeight="1" thickBot="1" x14ac:dyDescent="0.3">
      <c r="A23" s="70" t="s">
        <v>70</v>
      </c>
      <c r="B23" s="74" t="s">
        <v>393</v>
      </c>
      <c r="C23" s="71" t="s">
        <v>389</v>
      </c>
      <c r="D23" s="117"/>
      <c r="E23" s="143">
        <v>0.72237899999999999</v>
      </c>
      <c r="F23" s="143">
        <v>8.4400000000000003E-2</v>
      </c>
      <c r="G23" s="143">
        <v>6.6E-4</v>
      </c>
      <c r="H23" s="143">
        <v>2.5999999999999998E-4</v>
      </c>
      <c r="I23" s="143">
        <v>4.2632000000000003E-2</v>
      </c>
      <c r="J23" s="143">
        <v>4.2632000000000003E-2</v>
      </c>
      <c r="K23" s="143">
        <v>4.2632000000000003E-2</v>
      </c>
      <c r="L23" s="143">
        <v>2.9680999999999999E-2</v>
      </c>
      <c r="M23" s="143">
        <v>1.0606770000000001</v>
      </c>
      <c r="N23" s="143">
        <v>5.025E-3</v>
      </c>
      <c r="O23" s="143">
        <v>3.3E-4</v>
      </c>
      <c r="P23" s="143" t="s">
        <v>431</v>
      </c>
      <c r="Q23" s="143" t="s">
        <v>431</v>
      </c>
      <c r="R23" s="143">
        <v>1.65E-3</v>
      </c>
      <c r="S23" s="143">
        <v>5.6099999999999997E-2</v>
      </c>
      <c r="T23" s="143">
        <v>2.31E-3</v>
      </c>
      <c r="U23" s="143">
        <v>3.3E-4</v>
      </c>
      <c r="V23" s="143">
        <v>3.3000000000000002E-2</v>
      </c>
      <c r="W23" s="143" t="s">
        <v>431</v>
      </c>
      <c r="X23" s="143">
        <v>1E-3</v>
      </c>
      <c r="Y23" s="143">
        <v>1.64E-3</v>
      </c>
      <c r="Z23" s="143" t="s">
        <v>431</v>
      </c>
      <c r="AA23" s="143" t="s">
        <v>431</v>
      </c>
      <c r="AB23" s="143">
        <v>2.64E-3</v>
      </c>
      <c r="AC23" s="143" t="s">
        <v>432</v>
      </c>
      <c r="AD23" s="143" t="s">
        <v>432</v>
      </c>
      <c r="AE23" s="60"/>
      <c r="AF23" s="143">
        <v>1397.6</v>
      </c>
      <c r="AG23" s="143" t="s">
        <v>432</v>
      </c>
      <c r="AH23" s="143" t="s">
        <v>432</v>
      </c>
      <c r="AI23" s="143" t="s">
        <v>432</v>
      </c>
      <c r="AJ23" s="143" t="s">
        <v>432</v>
      </c>
      <c r="AK23" s="143" t="s">
        <v>432</v>
      </c>
      <c r="AL23" s="49" t="s">
        <v>49</v>
      </c>
    </row>
    <row r="24" spans="1:38" s="2" customFormat="1" ht="26.25" customHeight="1" thickBot="1" x14ac:dyDescent="0.3">
      <c r="A24" s="75" t="s">
        <v>53</v>
      </c>
      <c r="B24" s="74" t="s">
        <v>71</v>
      </c>
      <c r="C24" s="71" t="s">
        <v>72</v>
      </c>
      <c r="D24" s="72"/>
      <c r="E24" s="194">
        <v>0.48527700000000001</v>
      </c>
      <c r="F24" s="194">
        <v>0.17030600000000001</v>
      </c>
      <c r="G24" s="194">
        <v>0.100394</v>
      </c>
      <c r="H24" s="194">
        <v>6.7419999999999997E-3</v>
      </c>
      <c r="I24" s="194">
        <v>0.12604199999999999</v>
      </c>
      <c r="J24" s="194">
        <v>0.15578800000000001</v>
      </c>
      <c r="K24" s="194">
        <v>0.18049499999999999</v>
      </c>
      <c r="L24" s="194">
        <v>2.0305E-2</v>
      </c>
      <c r="M24" s="194">
        <v>0.36969099999999999</v>
      </c>
      <c r="N24" s="143">
        <v>4.1371999999999999E-2</v>
      </c>
      <c r="O24" s="143">
        <v>2.4327999999999999E-2</v>
      </c>
      <c r="P24" s="143">
        <v>1.8760000000000001E-3</v>
      </c>
      <c r="Q24" s="143">
        <v>4.0608999999999999E-2</v>
      </c>
      <c r="R24" s="143">
        <v>4.0571999999999997E-2</v>
      </c>
      <c r="S24" s="143">
        <v>2.5359E-2</v>
      </c>
      <c r="T24" s="143">
        <v>2.4781000000000001E-2</v>
      </c>
      <c r="U24" s="143">
        <v>1.4920000000000001E-3</v>
      </c>
      <c r="V24" s="143">
        <v>1.520275</v>
      </c>
      <c r="W24" s="143">
        <v>0.30505500000000002</v>
      </c>
      <c r="X24" s="143">
        <v>3.4452000000000003E-2</v>
      </c>
      <c r="Y24" s="143">
        <v>5.3072000000000001E-2</v>
      </c>
      <c r="Z24" s="143">
        <v>1.8530999999999999E-2</v>
      </c>
      <c r="AA24" s="143">
        <v>1.3857E-2</v>
      </c>
      <c r="AB24" s="143">
        <v>0.119912</v>
      </c>
      <c r="AC24" s="143">
        <v>1.4775E-2</v>
      </c>
      <c r="AD24" s="143">
        <v>2.4000000000000001E-5</v>
      </c>
      <c r="AE24" s="60"/>
      <c r="AF24" s="72">
        <v>889.43999999999994</v>
      </c>
      <c r="AG24" s="72" t="s">
        <v>432</v>
      </c>
      <c r="AH24" s="143">
        <v>1321</v>
      </c>
      <c r="AI24" s="72">
        <v>2955</v>
      </c>
      <c r="AJ24" s="72" t="s">
        <v>432</v>
      </c>
      <c r="AK24" s="143" t="s">
        <v>432</v>
      </c>
      <c r="AL24" s="49" t="s">
        <v>49</v>
      </c>
    </row>
    <row r="25" spans="1:38" s="2" customFormat="1" ht="26.25" customHeight="1" thickBot="1" x14ac:dyDescent="0.3">
      <c r="A25" s="70" t="s">
        <v>73</v>
      </c>
      <c r="B25" s="74" t="s">
        <v>74</v>
      </c>
      <c r="C25" s="76" t="s">
        <v>75</v>
      </c>
      <c r="D25" s="72"/>
      <c r="E25" s="143">
        <v>8.0657999999999994E-2</v>
      </c>
      <c r="F25" s="143">
        <v>1.0696000000000001E-2</v>
      </c>
      <c r="G25" s="143">
        <v>7.2420000000000002E-3</v>
      </c>
      <c r="H25" s="143" t="s">
        <v>431</v>
      </c>
      <c r="I25" s="143">
        <v>4.4099999999999999E-4</v>
      </c>
      <c r="J25" s="143">
        <v>4.4099999999999999E-4</v>
      </c>
      <c r="K25" s="143">
        <v>4.4099999999999999E-4</v>
      </c>
      <c r="L25" s="143">
        <v>2.1100000000000001E-4</v>
      </c>
      <c r="M25" s="143">
        <v>0.12464</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143">
        <v>345.97258199999999</v>
      </c>
      <c r="AG25" s="143" t="s">
        <v>432</v>
      </c>
      <c r="AH25" s="143" t="s">
        <v>432</v>
      </c>
      <c r="AI25" s="143" t="s">
        <v>432</v>
      </c>
      <c r="AJ25" s="143" t="s">
        <v>432</v>
      </c>
      <c r="AK25" s="143" t="s">
        <v>432</v>
      </c>
      <c r="AL25" s="49" t="s">
        <v>49</v>
      </c>
    </row>
    <row r="26" spans="1:38" s="2" customFormat="1" ht="26.25" customHeight="1" thickBot="1" x14ac:dyDescent="0.3">
      <c r="A26" s="70" t="s">
        <v>73</v>
      </c>
      <c r="B26" s="70" t="s">
        <v>76</v>
      </c>
      <c r="C26" s="71" t="s">
        <v>77</v>
      </c>
      <c r="D26" s="72"/>
      <c r="E26" s="143">
        <v>1.9789999999999999E-3</v>
      </c>
      <c r="F26" s="143">
        <v>4.0540000000000003E-3</v>
      </c>
      <c r="G26" s="143">
        <v>2.7500000000000002E-4</v>
      </c>
      <c r="H26" s="143" t="s">
        <v>431</v>
      </c>
      <c r="I26" s="143">
        <v>2.5000000000000001E-5</v>
      </c>
      <c r="J26" s="143">
        <v>2.5000000000000001E-5</v>
      </c>
      <c r="K26" s="143">
        <v>2.5000000000000001E-5</v>
      </c>
      <c r="L26" s="143">
        <v>1.1E-5</v>
      </c>
      <c r="M26" s="143">
        <v>5.3615999999999997E-2</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143">
        <v>15.496598000000001</v>
      </c>
      <c r="AG26" s="143" t="s">
        <v>432</v>
      </c>
      <c r="AH26" s="143" t="s">
        <v>432</v>
      </c>
      <c r="AI26" s="143" t="s">
        <v>432</v>
      </c>
      <c r="AJ26" s="143" t="s">
        <v>432</v>
      </c>
      <c r="AK26" s="143" t="s">
        <v>432</v>
      </c>
      <c r="AL26" s="49" t="s">
        <v>49</v>
      </c>
    </row>
    <row r="27" spans="1:38" s="2" customFormat="1" ht="26.25" customHeight="1" thickBot="1" x14ac:dyDescent="0.3">
      <c r="A27" s="70" t="s">
        <v>78</v>
      </c>
      <c r="B27" s="70" t="s">
        <v>79</v>
      </c>
      <c r="C27" s="71" t="s">
        <v>80</v>
      </c>
      <c r="D27" s="72"/>
      <c r="E27" s="143">
        <v>3.2482009999999999</v>
      </c>
      <c r="F27" s="143">
        <v>1.6847490000000001</v>
      </c>
      <c r="G27" s="143">
        <v>5.5100000000000001E-3</v>
      </c>
      <c r="H27" s="143">
        <v>0.17287</v>
      </c>
      <c r="I27" s="194">
        <v>0.170515</v>
      </c>
      <c r="J27" s="194">
        <v>0.170515</v>
      </c>
      <c r="K27" s="194">
        <v>0.170515</v>
      </c>
      <c r="L27" s="194">
        <v>0.12842500000000001</v>
      </c>
      <c r="M27" s="143">
        <v>15.363068999999999</v>
      </c>
      <c r="N27" s="143">
        <v>3.1129E-2</v>
      </c>
      <c r="O27" s="143">
        <v>5.5999999999999999E-5</v>
      </c>
      <c r="P27" s="143">
        <v>2.9849999999999998E-3</v>
      </c>
      <c r="Q27" s="143">
        <v>8.7999999999999998E-5</v>
      </c>
      <c r="R27" s="143">
        <v>3.0070000000000001E-3</v>
      </c>
      <c r="S27" s="143">
        <v>2.0799999999999998E-3</v>
      </c>
      <c r="T27" s="143">
        <v>5.7200000000000003E-4</v>
      </c>
      <c r="U27" s="143">
        <v>6.4999999999999994E-5</v>
      </c>
      <c r="V27" s="143">
        <v>1.0943E-2</v>
      </c>
      <c r="W27" s="143">
        <v>0.22051699999999999</v>
      </c>
      <c r="X27" s="143">
        <v>6.4180000000000001E-3</v>
      </c>
      <c r="Y27" s="143">
        <v>7.2989999999999999E-3</v>
      </c>
      <c r="Z27" s="143">
        <v>5.5370000000000003E-3</v>
      </c>
      <c r="AA27" s="143">
        <v>6.4510000000000001E-3</v>
      </c>
      <c r="AB27" s="194">
        <v>2.5704000000000001E-2</v>
      </c>
      <c r="AC27" s="143">
        <v>2.2100000000000001E-4</v>
      </c>
      <c r="AD27" s="143">
        <v>4.3999999999999999E-5</v>
      </c>
      <c r="AE27" s="60"/>
      <c r="AF27" s="72">
        <v>17808.148933</v>
      </c>
      <c r="AG27" s="143" t="s">
        <v>432</v>
      </c>
      <c r="AH27" s="143">
        <v>4.0095320000000001</v>
      </c>
      <c r="AI27" s="72">
        <v>142.73230899999999</v>
      </c>
      <c r="AJ27" s="143" t="s">
        <v>432</v>
      </c>
      <c r="AK27" s="143" t="s">
        <v>432</v>
      </c>
      <c r="AL27" s="49" t="s">
        <v>49</v>
      </c>
    </row>
    <row r="28" spans="1:38" s="2" customFormat="1" ht="26.25" customHeight="1" thickBot="1" x14ac:dyDescent="0.3">
      <c r="A28" s="70" t="s">
        <v>78</v>
      </c>
      <c r="B28" s="70" t="s">
        <v>81</v>
      </c>
      <c r="C28" s="71" t="s">
        <v>82</v>
      </c>
      <c r="D28" s="72"/>
      <c r="E28" s="143">
        <v>0.78453300000000004</v>
      </c>
      <c r="F28" s="143">
        <v>9.2707999999999999E-2</v>
      </c>
      <c r="G28" s="143">
        <v>9.1100000000000003E-4</v>
      </c>
      <c r="H28" s="143">
        <v>4.3420000000000004E-3</v>
      </c>
      <c r="I28" s="194">
        <v>5.0817000000000001E-2</v>
      </c>
      <c r="J28" s="194">
        <v>5.0817000000000001E-2</v>
      </c>
      <c r="K28" s="194">
        <v>5.0817000000000001E-2</v>
      </c>
      <c r="L28" s="194">
        <v>3.9301999999999997E-2</v>
      </c>
      <c r="M28" s="143">
        <v>0.86472899999999997</v>
      </c>
      <c r="N28" s="143">
        <v>1.292E-3</v>
      </c>
      <c r="O28" s="143">
        <v>5.0000000000000004E-6</v>
      </c>
      <c r="P28" s="143">
        <v>3.77E-4</v>
      </c>
      <c r="Q28" s="143">
        <v>7.9999999999999996E-6</v>
      </c>
      <c r="R28" s="143">
        <v>5.3300000000000005E-4</v>
      </c>
      <c r="S28" s="143">
        <v>3.6000000000000002E-4</v>
      </c>
      <c r="T28" s="143">
        <v>3.3000000000000003E-5</v>
      </c>
      <c r="U28" s="143">
        <v>6.9999999999999999E-6</v>
      </c>
      <c r="V28" s="143">
        <v>1.3140000000000001E-3</v>
      </c>
      <c r="W28" s="143">
        <v>3.7933000000000001E-2</v>
      </c>
      <c r="X28" s="143">
        <v>1.3270000000000001E-3</v>
      </c>
      <c r="Y28" s="143">
        <v>1.49E-3</v>
      </c>
      <c r="Z28" s="143">
        <v>1.165E-3</v>
      </c>
      <c r="AA28" s="143">
        <v>1.248E-3</v>
      </c>
      <c r="AB28" s="143">
        <v>5.2300000000000003E-3</v>
      </c>
      <c r="AC28" s="143">
        <v>3.8000000000000002E-5</v>
      </c>
      <c r="AD28" s="143">
        <v>7.9999999999999996E-6</v>
      </c>
      <c r="AE28" s="60"/>
      <c r="AF28" s="72">
        <v>2761.2199230000001</v>
      </c>
      <c r="AG28" s="143" t="s">
        <v>432</v>
      </c>
      <c r="AH28" s="143" t="s">
        <v>432</v>
      </c>
      <c r="AI28" s="72">
        <v>5.8116669999999999</v>
      </c>
      <c r="AJ28" s="143" t="s">
        <v>432</v>
      </c>
      <c r="AK28" s="143" t="s">
        <v>432</v>
      </c>
      <c r="AL28" s="49" t="s">
        <v>49</v>
      </c>
    </row>
    <row r="29" spans="1:38" s="2" customFormat="1" ht="26.25" customHeight="1" thickBot="1" x14ac:dyDescent="0.3">
      <c r="A29" s="70" t="s">
        <v>78</v>
      </c>
      <c r="B29" s="70" t="s">
        <v>83</v>
      </c>
      <c r="C29" s="71" t="s">
        <v>84</v>
      </c>
      <c r="D29" s="72"/>
      <c r="E29" s="194">
        <v>5.4603719999999996</v>
      </c>
      <c r="F29" s="194">
        <v>0.192247</v>
      </c>
      <c r="G29" s="143">
        <v>3.0119999999999999E-3</v>
      </c>
      <c r="H29" s="143">
        <v>4.1949999999999999E-3</v>
      </c>
      <c r="I29" s="194">
        <v>0.101636</v>
      </c>
      <c r="J29" s="194">
        <v>0.101636</v>
      </c>
      <c r="K29" s="194">
        <v>0.101636</v>
      </c>
      <c r="L29" s="194">
        <v>6.7143999999999995E-2</v>
      </c>
      <c r="M29" s="194">
        <v>1.2890539999999999</v>
      </c>
      <c r="N29" s="143">
        <v>2.2499999999999999E-4</v>
      </c>
      <c r="O29" s="143">
        <v>1.1E-5</v>
      </c>
      <c r="P29" s="143">
        <v>1.126E-3</v>
      </c>
      <c r="Q29" s="143">
        <v>2.0999999999999999E-5</v>
      </c>
      <c r="R29" s="143">
        <v>1.799E-3</v>
      </c>
      <c r="S29" s="143">
        <v>1.207E-3</v>
      </c>
      <c r="T29" s="143">
        <v>4.3999999999999999E-5</v>
      </c>
      <c r="U29" s="143">
        <v>2.0999999999999999E-5</v>
      </c>
      <c r="V29" s="143">
        <v>3.8279999999999998E-3</v>
      </c>
      <c r="W29" s="143">
        <v>5.9770999999999998E-2</v>
      </c>
      <c r="X29" s="143">
        <v>9.2599999999999996E-4</v>
      </c>
      <c r="Y29" s="143">
        <v>5.6059999999999999E-3</v>
      </c>
      <c r="Z29" s="143">
        <v>6.2639999999999996E-3</v>
      </c>
      <c r="AA29" s="143">
        <v>1.4400000000000001E-3</v>
      </c>
      <c r="AB29" s="193">
        <v>1.4234999999999999E-2</v>
      </c>
      <c r="AC29" s="143">
        <v>5.3000000000000001E-5</v>
      </c>
      <c r="AD29" s="143">
        <v>1.1E-5</v>
      </c>
      <c r="AE29" s="60"/>
      <c r="AF29" s="72">
        <v>8964.8424790000008</v>
      </c>
      <c r="AG29" s="143" t="s">
        <v>432</v>
      </c>
      <c r="AH29" s="143">
        <v>18.490338000000001</v>
      </c>
      <c r="AI29" s="72">
        <v>0.55138600000000004</v>
      </c>
      <c r="AJ29" s="143" t="s">
        <v>432</v>
      </c>
      <c r="AK29" s="143" t="s">
        <v>432</v>
      </c>
      <c r="AL29" s="49" t="s">
        <v>49</v>
      </c>
    </row>
    <row r="30" spans="1:38" s="2" customFormat="1" ht="26.25" customHeight="1" thickBot="1" x14ac:dyDescent="0.3">
      <c r="A30" s="70" t="s">
        <v>78</v>
      </c>
      <c r="B30" s="70" t="s">
        <v>85</v>
      </c>
      <c r="C30" s="71" t="s">
        <v>86</v>
      </c>
      <c r="D30" s="72"/>
      <c r="E30" s="143">
        <v>1.4652999999999999E-2</v>
      </c>
      <c r="F30" s="143">
        <v>7.5814999999999994E-2</v>
      </c>
      <c r="G30" s="143">
        <v>2.8E-5</v>
      </c>
      <c r="H30" s="143">
        <v>1.1E-4</v>
      </c>
      <c r="I30" s="143">
        <v>1.1299999999999999E-3</v>
      </c>
      <c r="J30" s="143">
        <v>1.1299999999999999E-3</v>
      </c>
      <c r="K30" s="143">
        <v>1.1299999999999999E-3</v>
      </c>
      <c r="L30" s="143">
        <v>1.84E-4</v>
      </c>
      <c r="M30" s="143">
        <v>0.69774499999999995</v>
      </c>
      <c r="N30" s="143">
        <v>2.92E-4</v>
      </c>
      <c r="O30" s="143">
        <v>4.3700000000000001E-7</v>
      </c>
      <c r="P30" s="143">
        <v>1.9000000000000001E-5</v>
      </c>
      <c r="Q30" s="194">
        <v>6.5600000000000005E-7</v>
      </c>
      <c r="R30" s="143">
        <v>1.4E-5</v>
      </c>
      <c r="S30" s="143">
        <v>1.0000000000000001E-5</v>
      </c>
      <c r="T30" s="143">
        <v>5.0000000000000004E-6</v>
      </c>
      <c r="U30" s="143">
        <v>4.3700000000000001E-7</v>
      </c>
      <c r="V30" s="143">
        <v>7.2000000000000002E-5</v>
      </c>
      <c r="W30" s="143">
        <v>1.415E-3</v>
      </c>
      <c r="X30" s="143">
        <v>2.0999999999999999E-5</v>
      </c>
      <c r="Y30" s="143">
        <v>3.4E-5</v>
      </c>
      <c r="Z30" s="143">
        <v>1.5E-5</v>
      </c>
      <c r="AA30" s="143">
        <v>3.8999999999999999E-5</v>
      </c>
      <c r="AB30" s="143">
        <v>1.0899999999999999E-4</v>
      </c>
      <c r="AC30" s="143">
        <v>9.9999999999999995E-7</v>
      </c>
      <c r="AD30" s="143">
        <v>9.9999999999999995E-7</v>
      </c>
      <c r="AE30" s="60"/>
      <c r="AF30" s="72">
        <v>94.011418000000006</v>
      </c>
      <c r="AG30" s="143" t="s">
        <v>432</v>
      </c>
      <c r="AH30" s="143" t="s">
        <v>432</v>
      </c>
      <c r="AI30" s="72">
        <v>1.3407500000000001</v>
      </c>
      <c r="AJ30" s="143" t="s">
        <v>432</v>
      </c>
      <c r="AK30" s="143" t="s">
        <v>432</v>
      </c>
      <c r="AL30" s="49" t="s">
        <v>49</v>
      </c>
    </row>
    <row r="31" spans="1:38" s="2" customFormat="1" ht="26.25" customHeight="1" thickBot="1" x14ac:dyDescent="0.3">
      <c r="A31" s="70" t="s">
        <v>78</v>
      </c>
      <c r="B31" s="70" t="s">
        <v>87</v>
      </c>
      <c r="C31" s="71" t="s">
        <v>88</v>
      </c>
      <c r="D31" s="72"/>
      <c r="E31" s="143" t="s">
        <v>432</v>
      </c>
      <c r="F31" s="143">
        <v>0.51949400000000001</v>
      </c>
      <c r="G31" s="143" t="s">
        <v>432</v>
      </c>
      <c r="H31" s="143" t="s">
        <v>432</v>
      </c>
      <c r="I31" s="143" t="s">
        <v>432</v>
      </c>
      <c r="J31" s="143" t="s">
        <v>432</v>
      </c>
      <c r="K31" s="143" t="s">
        <v>432</v>
      </c>
      <c r="L31" s="143" t="s">
        <v>432</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143">
        <v>23.888532000000001</v>
      </c>
      <c r="AG31" s="143" t="s">
        <v>432</v>
      </c>
      <c r="AH31" s="143" t="s">
        <v>432</v>
      </c>
      <c r="AI31" s="143">
        <v>0.34068799999999999</v>
      </c>
      <c r="AJ31" s="143" t="s">
        <v>432</v>
      </c>
      <c r="AK31" s="143"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94">
        <v>0.10774499999999999</v>
      </c>
      <c r="J32" s="194">
        <v>0.21088499999999999</v>
      </c>
      <c r="K32" s="194">
        <v>0.26615699999999998</v>
      </c>
      <c r="L32" s="194">
        <v>2.3626999999999999E-2</v>
      </c>
      <c r="M32" s="143" t="s">
        <v>432</v>
      </c>
      <c r="N32" s="194">
        <v>0.84110399999999996</v>
      </c>
      <c r="O32" s="194">
        <v>3.6350000000000002E-3</v>
      </c>
      <c r="P32" s="143" t="s">
        <v>432</v>
      </c>
      <c r="Q32" s="194">
        <v>9.5930000000000008E-3</v>
      </c>
      <c r="R32" s="194">
        <v>0.31444699999999998</v>
      </c>
      <c r="S32" s="194">
        <v>6.9082590000000001</v>
      </c>
      <c r="T32" s="194">
        <v>4.7981000000000003E-2</v>
      </c>
      <c r="U32" s="194">
        <v>5.3229999999999996E-3</v>
      </c>
      <c r="V32" s="194">
        <v>2.1459269999999999</v>
      </c>
      <c r="W32" s="143" t="s">
        <v>431</v>
      </c>
      <c r="X32" s="194">
        <v>6.1200000000000002E-4</v>
      </c>
      <c r="Y32" s="194">
        <v>5.7000000000000003E-5</v>
      </c>
      <c r="Z32" s="194">
        <v>8.3999999999999995E-5</v>
      </c>
      <c r="AA32" s="194">
        <v>3.5E-4</v>
      </c>
      <c r="AB32" s="194">
        <v>1.103E-3</v>
      </c>
      <c r="AC32" s="143" t="s">
        <v>431</v>
      </c>
      <c r="AD32" s="143" t="s">
        <v>431</v>
      </c>
      <c r="AE32" s="60"/>
      <c r="AF32" s="143" t="s">
        <v>432</v>
      </c>
      <c r="AG32" s="143" t="s">
        <v>432</v>
      </c>
      <c r="AH32" s="143" t="s">
        <v>432</v>
      </c>
      <c r="AI32" s="143" t="s">
        <v>432</v>
      </c>
      <c r="AJ32" s="143" t="s">
        <v>432</v>
      </c>
      <c r="AK32" s="143">
        <v>8553.9075790000006</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94">
        <v>0.48057899999999998</v>
      </c>
      <c r="J33" s="194">
        <v>0.88995899999999994</v>
      </c>
      <c r="K33" s="194">
        <v>1.779922</v>
      </c>
      <c r="L33" s="143">
        <v>2.019E-3</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143" t="s">
        <v>432</v>
      </c>
      <c r="AG33" s="143" t="s">
        <v>432</v>
      </c>
      <c r="AH33" s="143" t="s">
        <v>432</v>
      </c>
      <c r="AI33" s="143" t="s">
        <v>432</v>
      </c>
      <c r="AJ33" s="143" t="s">
        <v>432</v>
      </c>
      <c r="AK33" s="143">
        <v>8553.9075790000006</v>
      </c>
      <c r="AL33" s="49" t="s">
        <v>413</v>
      </c>
    </row>
    <row r="34" spans="1:38" s="2" customFormat="1" ht="26.25" customHeight="1" thickBot="1" x14ac:dyDescent="0.3">
      <c r="A34" s="70" t="s">
        <v>70</v>
      </c>
      <c r="B34" s="70" t="s">
        <v>93</v>
      </c>
      <c r="C34" s="71" t="s">
        <v>94</v>
      </c>
      <c r="D34" s="72"/>
      <c r="E34" s="72">
        <v>1.837162</v>
      </c>
      <c r="F34" s="72">
        <v>0.14277100000000001</v>
      </c>
      <c r="G34" s="143">
        <v>5.9999999999999995E-4</v>
      </c>
      <c r="H34" s="72">
        <v>2.9999999999999997E-4</v>
      </c>
      <c r="I34" s="72">
        <v>3.8530000000000002E-2</v>
      </c>
      <c r="J34" s="72">
        <v>4.1529999999999997E-2</v>
      </c>
      <c r="K34" s="72">
        <v>6.1987E-2</v>
      </c>
      <c r="L34" s="193">
        <v>2.5044E-2</v>
      </c>
      <c r="M34" s="72">
        <v>0.49576300000000001</v>
      </c>
      <c r="N34" s="143" t="s">
        <v>431</v>
      </c>
      <c r="O34" s="72">
        <v>2.9999999999999997E-4</v>
      </c>
      <c r="P34" s="143" t="s">
        <v>431</v>
      </c>
      <c r="Q34" s="143" t="s">
        <v>431</v>
      </c>
      <c r="R34" s="72">
        <v>1.5E-3</v>
      </c>
      <c r="S34" s="72">
        <v>5.0999999999999997E-2</v>
      </c>
      <c r="T34" s="72">
        <v>2.0999999999999999E-3</v>
      </c>
      <c r="U34" s="72">
        <v>2.9999999999999997E-4</v>
      </c>
      <c r="V34" s="72">
        <v>0.03</v>
      </c>
      <c r="W34" s="143" t="s">
        <v>431</v>
      </c>
      <c r="X34" s="72">
        <v>8.9999999999999998E-4</v>
      </c>
      <c r="Y34" s="72">
        <v>1.5E-3</v>
      </c>
      <c r="Z34" s="72">
        <v>1.0319999999999999E-3</v>
      </c>
      <c r="AA34" s="72">
        <v>2.3699999999999999E-4</v>
      </c>
      <c r="AB34" s="72">
        <v>3.669E-3</v>
      </c>
      <c r="AC34" s="143" t="s">
        <v>432</v>
      </c>
      <c r="AD34" s="143" t="s">
        <v>432</v>
      </c>
      <c r="AE34" s="60"/>
      <c r="AF34" s="143">
        <v>1269</v>
      </c>
      <c r="AG34" s="143" t="s">
        <v>432</v>
      </c>
      <c r="AH34" s="143" t="s">
        <v>432</v>
      </c>
      <c r="AI34" s="143" t="s">
        <v>432</v>
      </c>
      <c r="AJ34" s="143" t="s">
        <v>432</v>
      </c>
      <c r="AK34" s="143" t="s">
        <v>432</v>
      </c>
      <c r="AL34" s="49" t="s">
        <v>49</v>
      </c>
    </row>
    <row r="35" spans="1:38" s="7" customFormat="1" ht="26.25" customHeight="1" thickBot="1" x14ac:dyDescent="0.3">
      <c r="A35" s="70" t="s">
        <v>95</v>
      </c>
      <c r="B35" s="70" t="s">
        <v>96</v>
      </c>
      <c r="C35" s="71" t="s">
        <v>97</v>
      </c>
      <c r="D35" s="72"/>
      <c r="E35" s="143" t="s">
        <v>430</v>
      </c>
      <c r="F35" s="143" t="s">
        <v>430</v>
      </c>
      <c r="G35" s="143" t="s">
        <v>430</v>
      </c>
      <c r="H35" s="143" t="s">
        <v>430</v>
      </c>
      <c r="I35" s="143" t="s">
        <v>430</v>
      </c>
      <c r="J35" s="143" t="s">
        <v>430</v>
      </c>
      <c r="K35" s="143" t="s">
        <v>430</v>
      </c>
      <c r="L35" s="143" t="s">
        <v>430</v>
      </c>
      <c r="M35" s="143" t="s">
        <v>430</v>
      </c>
      <c r="N35" s="143" t="s">
        <v>430</v>
      </c>
      <c r="O35" s="143" t="s">
        <v>430</v>
      </c>
      <c r="P35" s="143" t="s">
        <v>430</v>
      </c>
      <c r="Q35" s="143" t="s">
        <v>430</v>
      </c>
      <c r="R35" s="143" t="s">
        <v>430</v>
      </c>
      <c r="S35" s="143" t="s">
        <v>430</v>
      </c>
      <c r="T35" s="143" t="s">
        <v>430</v>
      </c>
      <c r="U35" s="143" t="s">
        <v>430</v>
      </c>
      <c r="V35" s="143" t="s">
        <v>430</v>
      </c>
      <c r="W35" s="143" t="s">
        <v>430</v>
      </c>
      <c r="X35" s="143" t="s">
        <v>430</v>
      </c>
      <c r="Y35" s="143" t="s">
        <v>430</v>
      </c>
      <c r="Z35" s="143" t="s">
        <v>430</v>
      </c>
      <c r="AA35" s="143" t="s">
        <v>430</v>
      </c>
      <c r="AB35" s="143" t="s">
        <v>430</v>
      </c>
      <c r="AC35" s="143" t="s">
        <v>430</v>
      </c>
      <c r="AD35" s="143" t="s">
        <v>430</v>
      </c>
      <c r="AE35" s="60"/>
      <c r="AF35" s="143" t="s">
        <v>432</v>
      </c>
      <c r="AG35" s="143" t="s">
        <v>432</v>
      </c>
      <c r="AH35" s="143" t="s">
        <v>432</v>
      </c>
      <c r="AI35" s="143" t="s">
        <v>432</v>
      </c>
      <c r="AJ35" s="143" t="s">
        <v>432</v>
      </c>
      <c r="AK35" s="143" t="s">
        <v>432</v>
      </c>
      <c r="AL35" s="49" t="s">
        <v>49</v>
      </c>
    </row>
    <row r="36" spans="1:38" s="2" customFormat="1" ht="26.25" customHeight="1" thickBot="1" x14ac:dyDescent="0.3">
      <c r="A36" s="70" t="s">
        <v>95</v>
      </c>
      <c r="B36" s="70" t="s">
        <v>98</v>
      </c>
      <c r="C36" s="71" t="s">
        <v>99</v>
      </c>
      <c r="D36" s="72"/>
      <c r="E36" s="72">
        <v>0.314</v>
      </c>
      <c r="F36" s="72">
        <v>1.12E-2</v>
      </c>
      <c r="G36" s="72">
        <v>8.0000000000000002E-3</v>
      </c>
      <c r="H36" s="72" t="s">
        <v>431</v>
      </c>
      <c r="I36" s="72">
        <v>5.5999999999999999E-3</v>
      </c>
      <c r="J36" s="72">
        <v>6.0000000000000001E-3</v>
      </c>
      <c r="K36" s="72">
        <v>6.0000000000000001E-3</v>
      </c>
      <c r="L36" s="143">
        <v>1.8599999999999999E-3</v>
      </c>
      <c r="M36" s="72">
        <v>2.9600000000000001E-2</v>
      </c>
      <c r="N36" s="143">
        <v>5.2000000000000006E-4</v>
      </c>
      <c r="O36" s="72">
        <v>4.0000000000000003E-5</v>
      </c>
      <c r="P36" s="143">
        <v>1.1999999999999999E-4</v>
      </c>
      <c r="Q36" s="143">
        <v>1.6000000000000001E-4</v>
      </c>
      <c r="R36" s="72">
        <v>2.0000000000000001E-4</v>
      </c>
      <c r="S36" s="72">
        <v>8.0000000000000004E-4</v>
      </c>
      <c r="T36" s="72">
        <v>4.0000000000000001E-3</v>
      </c>
      <c r="U36" s="72">
        <v>4.0000000000000003E-5</v>
      </c>
      <c r="V36" s="72">
        <v>4.7999999999999996E-3</v>
      </c>
      <c r="W36" s="143">
        <v>5.2000000000000006E-4</v>
      </c>
      <c r="X36" s="143">
        <v>7.9999999999999996E-6</v>
      </c>
      <c r="Y36" s="143">
        <v>4.0000000000000003E-5</v>
      </c>
      <c r="Z36" s="143">
        <v>4.0000000000000003E-5</v>
      </c>
      <c r="AA36" s="143">
        <v>3.9999999999999998E-6</v>
      </c>
      <c r="AB36" s="143">
        <v>9.2E-5</v>
      </c>
      <c r="AC36" s="143">
        <v>3.2000000000000003E-4</v>
      </c>
      <c r="AD36" s="143">
        <v>1.5200000000000001E-4</v>
      </c>
      <c r="AE36" s="60"/>
      <c r="AF36" s="72">
        <v>169.2</v>
      </c>
      <c r="AG36" s="143" t="s">
        <v>432</v>
      </c>
      <c r="AH36" s="143" t="s">
        <v>432</v>
      </c>
      <c r="AI36" s="143" t="s">
        <v>432</v>
      </c>
      <c r="AJ36" s="143" t="s">
        <v>432</v>
      </c>
      <c r="AK36" s="143" t="s">
        <v>432</v>
      </c>
      <c r="AL36" s="49" t="s">
        <v>49</v>
      </c>
    </row>
    <row r="37" spans="1:38" s="2" customFormat="1" ht="26.25" customHeight="1" thickBot="1" x14ac:dyDescent="0.3">
      <c r="A37" s="70" t="s">
        <v>70</v>
      </c>
      <c r="B37" s="70" t="s">
        <v>100</v>
      </c>
      <c r="C37" s="71" t="s">
        <v>399</v>
      </c>
      <c r="D37" s="72"/>
      <c r="E37" s="143" t="s">
        <v>430</v>
      </c>
      <c r="F37" s="143" t="s">
        <v>430</v>
      </c>
      <c r="G37" s="143" t="s">
        <v>430</v>
      </c>
      <c r="H37" s="143" t="s">
        <v>430</v>
      </c>
      <c r="I37" s="143" t="s">
        <v>430</v>
      </c>
      <c r="J37" s="143" t="s">
        <v>430</v>
      </c>
      <c r="K37" s="143" t="s">
        <v>430</v>
      </c>
      <c r="L37" s="143" t="s">
        <v>430</v>
      </c>
      <c r="M37" s="143" t="s">
        <v>430</v>
      </c>
      <c r="N37" s="143" t="s">
        <v>430</v>
      </c>
      <c r="O37" s="143" t="s">
        <v>430</v>
      </c>
      <c r="P37" s="143" t="s">
        <v>430</v>
      </c>
      <c r="Q37" s="143" t="s">
        <v>430</v>
      </c>
      <c r="R37" s="143" t="s">
        <v>430</v>
      </c>
      <c r="S37" s="143" t="s">
        <v>430</v>
      </c>
      <c r="T37" s="143" t="s">
        <v>430</v>
      </c>
      <c r="U37" s="143" t="s">
        <v>430</v>
      </c>
      <c r="V37" s="143" t="s">
        <v>430</v>
      </c>
      <c r="W37" s="143" t="s">
        <v>430</v>
      </c>
      <c r="X37" s="143" t="s">
        <v>430</v>
      </c>
      <c r="Y37" s="143" t="s">
        <v>430</v>
      </c>
      <c r="Z37" s="143" t="s">
        <v>430</v>
      </c>
      <c r="AA37" s="143" t="s">
        <v>430</v>
      </c>
      <c r="AB37" s="143" t="s">
        <v>430</v>
      </c>
      <c r="AC37" s="143" t="s">
        <v>430</v>
      </c>
      <c r="AD37" s="143" t="s">
        <v>430</v>
      </c>
      <c r="AE37" s="60"/>
      <c r="AF37" s="143" t="s">
        <v>430</v>
      </c>
      <c r="AG37" s="143" t="s">
        <v>430</v>
      </c>
      <c r="AH37" s="143" t="s">
        <v>430</v>
      </c>
      <c r="AI37" s="143" t="s">
        <v>430</v>
      </c>
      <c r="AJ37" s="143" t="s">
        <v>430</v>
      </c>
      <c r="AK37" s="143" t="s">
        <v>430</v>
      </c>
      <c r="AL37" s="49" t="s">
        <v>49</v>
      </c>
    </row>
    <row r="38" spans="1:38" s="2" customFormat="1" ht="26.25" customHeight="1" thickBot="1" x14ac:dyDescent="0.3">
      <c r="A38" s="70" t="s">
        <v>70</v>
      </c>
      <c r="B38" s="70" t="s">
        <v>101</v>
      </c>
      <c r="C38" s="71" t="s">
        <v>102</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60"/>
      <c r="AF38" s="143" t="s">
        <v>430</v>
      </c>
      <c r="AG38" s="143" t="s">
        <v>430</v>
      </c>
      <c r="AH38" s="143" t="s">
        <v>430</v>
      </c>
      <c r="AI38" s="143" t="s">
        <v>430</v>
      </c>
      <c r="AJ38" s="143" t="s">
        <v>430</v>
      </c>
      <c r="AK38" s="143" t="s">
        <v>430</v>
      </c>
      <c r="AL38" s="49" t="s">
        <v>49</v>
      </c>
    </row>
    <row r="39" spans="1:38" s="2" customFormat="1" ht="26.25" customHeight="1" thickBot="1" x14ac:dyDescent="0.3">
      <c r="A39" s="70" t="s">
        <v>103</v>
      </c>
      <c r="B39" s="70" t="s">
        <v>104</v>
      </c>
      <c r="C39" s="71" t="s">
        <v>390</v>
      </c>
      <c r="D39" s="72"/>
      <c r="E39" s="194">
        <v>0.26598699999999997</v>
      </c>
      <c r="F39" s="143">
        <v>6.8439E-2</v>
      </c>
      <c r="G39" s="194">
        <v>0.144681</v>
      </c>
      <c r="H39" s="194">
        <v>5.9779999999999998E-3</v>
      </c>
      <c r="I39" s="194">
        <v>4.5457999999999998E-2</v>
      </c>
      <c r="J39" s="194">
        <v>5.2007999999999999E-2</v>
      </c>
      <c r="K39" s="194">
        <v>5.6561E-2</v>
      </c>
      <c r="L39" s="194">
        <v>8.3899999999999999E-3</v>
      </c>
      <c r="M39" s="194">
        <v>0.26199499999999998</v>
      </c>
      <c r="N39" s="143">
        <v>4.2311000000000001E-2</v>
      </c>
      <c r="O39" s="143">
        <v>2.2959E-2</v>
      </c>
      <c r="P39" s="143">
        <v>1.163E-3</v>
      </c>
      <c r="Q39" s="143">
        <v>5.3940000000000002E-2</v>
      </c>
      <c r="R39" s="143">
        <v>3.0797999999999999E-2</v>
      </c>
      <c r="S39" s="143">
        <v>1.6303999999999999E-2</v>
      </c>
      <c r="T39" s="143">
        <v>0.342219</v>
      </c>
      <c r="U39" s="143">
        <v>4.1899999999999999E-4</v>
      </c>
      <c r="V39" s="143">
        <v>0.274727</v>
      </c>
      <c r="W39" s="143">
        <v>8.6716000000000001E-2</v>
      </c>
      <c r="X39" s="143">
        <v>1.9335000000000001E-2</v>
      </c>
      <c r="Y39" s="143">
        <v>2.5302999999999999E-2</v>
      </c>
      <c r="Z39" s="143">
        <v>1.1806000000000001E-2</v>
      </c>
      <c r="AA39" s="143">
        <v>7.6779999999999999E-3</v>
      </c>
      <c r="AB39" s="143">
        <v>6.4122999999999999E-2</v>
      </c>
      <c r="AC39" s="143">
        <v>2.3969999999999998E-3</v>
      </c>
      <c r="AD39" s="143">
        <v>1.4286999999999999E-2</v>
      </c>
      <c r="AE39" s="60"/>
      <c r="AF39" s="72">
        <v>1196.94</v>
      </c>
      <c r="AG39" s="143">
        <v>84</v>
      </c>
      <c r="AH39" s="143">
        <v>1460</v>
      </c>
      <c r="AI39" s="72">
        <v>499</v>
      </c>
      <c r="AJ39" s="143" t="s">
        <v>432</v>
      </c>
      <c r="AK39" s="143" t="s">
        <v>432</v>
      </c>
      <c r="AL39" s="49" t="s">
        <v>49</v>
      </c>
    </row>
    <row r="40" spans="1:38" s="2" customFormat="1" ht="26.25" customHeight="1" thickBot="1" x14ac:dyDescent="0.3">
      <c r="A40" s="70" t="s">
        <v>70</v>
      </c>
      <c r="B40" s="70" t="s">
        <v>105</v>
      </c>
      <c r="C40" s="71" t="s">
        <v>391</v>
      </c>
      <c r="D40" s="72"/>
      <c r="E40" s="143">
        <v>0.25842900000000002</v>
      </c>
      <c r="F40" s="143">
        <v>0.13201599999999999</v>
      </c>
      <c r="G40" s="72">
        <v>1.74E-4</v>
      </c>
      <c r="H40" s="143">
        <v>9.5000000000000005E-5</v>
      </c>
      <c r="I40" s="143">
        <v>1.9054000000000001E-2</v>
      </c>
      <c r="J40" s="143">
        <v>1.9054000000000001E-2</v>
      </c>
      <c r="K40" s="143">
        <v>1.9054000000000001E-2</v>
      </c>
      <c r="L40" s="143">
        <v>1.0815E-2</v>
      </c>
      <c r="M40" s="143">
        <v>0.71794999999999998</v>
      </c>
      <c r="N40" s="143">
        <v>4.5310000000000003E-3</v>
      </c>
      <c r="O40" s="143">
        <v>1.2400000000000001E-4</v>
      </c>
      <c r="P40" s="143" t="s">
        <v>431</v>
      </c>
      <c r="Q40" s="143" t="s">
        <v>431</v>
      </c>
      <c r="R40" s="143">
        <v>6.1799999999999995E-4</v>
      </c>
      <c r="S40" s="143">
        <v>2.1007000000000001E-2</v>
      </c>
      <c r="T40" s="143">
        <v>8.6499999999999999E-4</v>
      </c>
      <c r="U40" s="143">
        <v>1.2400000000000001E-4</v>
      </c>
      <c r="V40" s="143">
        <v>1.2357E-2</v>
      </c>
      <c r="W40" s="143" t="s">
        <v>431</v>
      </c>
      <c r="X40" s="143">
        <v>3.8000000000000002E-4</v>
      </c>
      <c r="Y40" s="143">
        <v>6.0899999999999995E-4</v>
      </c>
      <c r="Z40" s="143" t="s">
        <v>431</v>
      </c>
      <c r="AA40" s="143" t="s">
        <v>431</v>
      </c>
      <c r="AB40" s="143">
        <v>9.8899999999999986E-4</v>
      </c>
      <c r="AC40" s="143" t="s">
        <v>432</v>
      </c>
      <c r="AD40" s="143" t="s">
        <v>432</v>
      </c>
      <c r="AE40" s="60"/>
      <c r="AF40" s="143">
        <v>524.03991199999996</v>
      </c>
      <c r="AG40" s="143" t="s">
        <v>432</v>
      </c>
      <c r="AH40" s="143" t="s">
        <v>432</v>
      </c>
      <c r="AI40" s="143" t="s">
        <v>432</v>
      </c>
      <c r="AJ40" s="143" t="s">
        <v>432</v>
      </c>
      <c r="AK40" s="143" t="s">
        <v>432</v>
      </c>
      <c r="AL40" s="49" t="s">
        <v>49</v>
      </c>
    </row>
    <row r="41" spans="1:38" s="2" customFormat="1" ht="26.25" customHeight="1" thickBot="1" x14ac:dyDescent="0.3">
      <c r="A41" s="70" t="s">
        <v>103</v>
      </c>
      <c r="B41" s="70" t="s">
        <v>106</v>
      </c>
      <c r="C41" s="71" t="s">
        <v>400</v>
      </c>
      <c r="D41" s="72"/>
      <c r="E41" s="143">
        <v>5.8617540000000004</v>
      </c>
      <c r="F41" s="143">
        <v>4.1291419999999999</v>
      </c>
      <c r="G41" s="143">
        <v>0.50415699999999997</v>
      </c>
      <c r="H41" s="143">
        <v>5.0708000000000003E-2</v>
      </c>
      <c r="I41" s="143">
        <v>2.5748120000000001</v>
      </c>
      <c r="J41" s="143">
        <v>2.6731739999999999</v>
      </c>
      <c r="K41" s="143">
        <v>2.896366</v>
      </c>
      <c r="L41" s="143">
        <v>1.026551</v>
      </c>
      <c r="M41" s="143">
        <v>79.389497000000006</v>
      </c>
      <c r="N41" s="143">
        <v>2.7028989999999999</v>
      </c>
      <c r="O41" s="143">
        <v>0.28475</v>
      </c>
      <c r="P41" s="143">
        <v>7.0973999999999995E-2</v>
      </c>
      <c r="Q41" s="143">
        <v>4.9861000000000003E-2</v>
      </c>
      <c r="R41" s="143">
        <v>0.383409</v>
      </c>
      <c r="S41" s="143">
        <v>0.108085</v>
      </c>
      <c r="T41" s="143">
        <v>4.0222000000000001E-2</v>
      </c>
      <c r="U41" s="143">
        <v>8.9320000000000007E-3</v>
      </c>
      <c r="V41" s="143">
        <v>8.4552700000000005</v>
      </c>
      <c r="W41" s="143">
        <v>1.2186440000000001</v>
      </c>
      <c r="X41" s="143">
        <v>1.0718810000000001</v>
      </c>
      <c r="Y41" s="143">
        <v>0.94885299999999995</v>
      </c>
      <c r="Z41" s="143">
        <v>0.72009100000000004</v>
      </c>
      <c r="AA41" s="143">
        <v>1.1388659999999999</v>
      </c>
      <c r="AB41" s="143">
        <v>3.8796909999999998</v>
      </c>
      <c r="AC41" s="143">
        <v>0.17923</v>
      </c>
      <c r="AD41" s="143">
        <v>7.0594000000000004E-2</v>
      </c>
      <c r="AE41" s="60"/>
      <c r="AF41" s="143">
        <v>348</v>
      </c>
      <c r="AG41" s="143">
        <v>412.423</v>
      </c>
      <c r="AH41" s="143">
        <v>2317</v>
      </c>
      <c r="AI41" s="143">
        <v>16297</v>
      </c>
      <c r="AJ41" s="72">
        <v>400.49921358665495</v>
      </c>
      <c r="AK41" s="143" t="s">
        <v>432</v>
      </c>
      <c r="AL41" s="49" t="s">
        <v>49</v>
      </c>
    </row>
    <row r="42" spans="1:38" s="2" customFormat="1" ht="26.25" customHeight="1" thickBot="1" x14ac:dyDescent="0.3">
      <c r="A42" s="70" t="s">
        <v>70</v>
      </c>
      <c r="B42" s="70" t="s">
        <v>107</v>
      </c>
      <c r="C42" s="71" t="s">
        <v>108</v>
      </c>
      <c r="D42" s="72"/>
      <c r="E42" s="143">
        <v>4.7730000000000002E-2</v>
      </c>
      <c r="F42" s="143">
        <v>0.26330199999999998</v>
      </c>
      <c r="G42" s="72">
        <v>6.7000000000000002E-5</v>
      </c>
      <c r="H42" s="143">
        <v>2.5999999999999998E-5</v>
      </c>
      <c r="I42" s="143">
        <v>1.0236E-2</v>
      </c>
      <c r="J42" s="143">
        <v>1.0236E-2</v>
      </c>
      <c r="K42" s="143">
        <v>1.0236E-2</v>
      </c>
      <c r="L42" s="143">
        <v>1.6659999999999999E-3</v>
      </c>
      <c r="M42" s="143">
        <v>2.8508290000000001</v>
      </c>
      <c r="N42" s="143">
        <v>1.9196000000000001E-2</v>
      </c>
      <c r="O42" s="143">
        <v>5.1999999999999997E-5</v>
      </c>
      <c r="P42" s="143" t="s">
        <v>431</v>
      </c>
      <c r="Q42" s="143" t="s">
        <v>431</v>
      </c>
      <c r="R42" s="143">
        <v>2.5799999999999998E-4</v>
      </c>
      <c r="S42" s="143">
        <v>8.7720000000000003E-3</v>
      </c>
      <c r="T42" s="143">
        <v>3.6099999999999999E-4</v>
      </c>
      <c r="U42" s="143">
        <v>5.1999999999999997E-5</v>
      </c>
      <c r="V42" s="143">
        <v>5.1599999999999997E-3</v>
      </c>
      <c r="W42" s="143" t="s">
        <v>431</v>
      </c>
      <c r="X42" s="143">
        <v>1.93E-4</v>
      </c>
      <c r="Y42" s="143">
        <v>2.2000000000000001E-4</v>
      </c>
      <c r="Z42" s="143" t="s">
        <v>431</v>
      </c>
      <c r="AA42" s="143" t="s">
        <v>431</v>
      </c>
      <c r="AB42" s="143">
        <v>4.1300000000000001E-4</v>
      </c>
      <c r="AC42" s="143" t="s">
        <v>432</v>
      </c>
      <c r="AD42" s="143" t="s">
        <v>432</v>
      </c>
      <c r="AE42" s="60"/>
      <c r="AF42" s="72">
        <v>224.762</v>
      </c>
      <c r="AG42" s="143" t="s">
        <v>432</v>
      </c>
      <c r="AH42" s="143" t="s">
        <v>432</v>
      </c>
      <c r="AI42" s="143" t="s">
        <v>432</v>
      </c>
      <c r="AJ42" s="143" t="s">
        <v>432</v>
      </c>
      <c r="AK42" s="143" t="s">
        <v>432</v>
      </c>
      <c r="AL42" s="49" t="s">
        <v>49</v>
      </c>
    </row>
    <row r="43" spans="1:38" s="2" customFormat="1" ht="26.25" customHeight="1" thickBot="1" x14ac:dyDescent="0.3">
      <c r="A43" s="70" t="s">
        <v>103</v>
      </c>
      <c r="B43" s="70" t="s">
        <v>109</v>
      </c>
      <c r="C43" s="71" t="s">
        <v>110</v>
      </c>
      <c r="D43" s="72"/>
      <c r="E43" s="194">
        <v>9.8449999999999996E-2</v>
      </c>
      <c r="F43" s="143">
        <v>1.6840999999999998E-2</v>
      </c>
      <c r="G43" s="194">
        <v>6.3468999999999998E-2</v>
      </c>
      <c r="H43" s="194">
        <v>1.4809999999999999E-3</v>
      </c>
      <c r="I43" s="194">
        <v>6.3749999999999996E-3</v>
      </c>
      <c r="J43" s="194">
        <v>6.7920000000000003E-3</v>
      </c>
      <c r="K43" s="194">
        <v>7.4180000000000001E-3</v>
      </c>
      <c r="L43" s="194">
        <v>2.1280000000000001E-3</v>
      </c>
      <c r="M43" s="194">
        <v>4.4181999999999999E-2</v>
      </c>
      <c r="N43" s="143">
        <v>1.4947E-2</v>
      </c>
      <c r="O43" s="143">
        <v>1.2690999999999999E-2</v>
      </c>
      <c r="P43" s="143">
        <v>1.37E-4</v>
      </c>
      <c r="Q43" s="143">
        <v>3.3207E-2</v>
      </c>
      <c r="R43" s="143">
        <v>1.5803000000000001E-2</v>
      </c>
      <c r="S43" s="143">
        <v>7.345E-3</v>
      </c>
      <c r="T43" s="143">
        <v>0.21354699999999999</v>
      </c>
      <c r="U43" s="143">
        <v>2.9E-5</v>
      </c>
      <c r="V43" s="143">
        <v>3.2543999999999997E-2</v>
      </c>
      <c r="W43" s="143">
        <v>1.2623000000000001E-2</v>
      </c>
      <c r="X43" s="143">
        <v>5.751E-3</v>
      </c>
      <c r="Y43" s="143">
        <v>6.796E-3</v>
      </c>
      <c r="Z43" s="143">
        <v>4.2139999999999999E-3</v>
      </c>
      <c r="AA43" s="143">
        <v>2.2330000000000002E-3</v>
      </c>
      <c r="AB43" s="143">
        <v>1.8994E-2</v>
      </c>
      <c r="AC43" s="143">
        <v>2.5000000000000001E-4</v>
      </c>
      <c r="AD43" s="143">
        <v>9.9999999999999995E-7</v>
      </c>
      <c r="AE43" s="60"/>
      <c r="AF43" s="72">
        <v>745.02</v>
      </c>
      <c r="AG43" s="143" t="s">
        <v>432</v>
      </c>
      <c r="AH43" s="143">
        <v>346</v>
      </c>
      <c r="AI43" s="72">
        <v>50</v>
      </c>
      <c r="AJ43" s="143" t="s">
        <v>432</v>
      </c>
      <c r="AK43" s="143" t="s">
        <v>432</v>
      </c>
      <c r="AL43" s="49" t="s">
        <v>49</v>
      </c>
    </row>
    <row r="44" spans="1:38" s="2" customFormat="1" ht="26.25" customHeight="1" thickBot="1" x14ac:dyDescent="0.3">
      <c r="A44" s="70" t="s">
        <v>70</v>
      </c>
      <c r="B44" s="70" t="s">
        <v>111</v>
      </c>
      <c r="C44" s="71" t="s">
        <v>112</v>
      </c>
      <c r="D44" s="72"/>
      <c r="E44" s="143">
        <v>1.5163310000000001</v>
      </c>
      <c r="F44" s="143">
        <v>0.12366199999999999</v>
      </c>
      <c r="G44" s="143">
        <v>1.15E-3</v>
      </c>
      <c r="H44" s="143">
        <v>4.84E-4</v>
      </c>
      <c r="I44" s="143">
        <v>5.6263000000000001E-2</v>
      </c>
      <c r="J44" s="143">
        <v>5.6263000000000001E-2</v>
      </c>
      <c r="K44" s="143">
        <v>5.6263000000000001E-2</v>
      </c>
      <c r="L44" s="143">
        <v>3.5649E-2</v>
      </c>
      <c r="M44" s="143">
        <v>0.50384799999999996</v>
      </c>
      <c r="N44" s="143" t="s">
        <v>432</v>
      </c>
      <c r="O44" s="143">
        <v>6.0499999999999996E-4</v>
      </c>
      <c r="P44" s="143" t="s">
        <v>431</v>
      </c>
      <c r="Q44" s="143" t="s">
        <v>431</v>
      </c>
      <c r="R44" s="143">
        <v>3.0240000000000002E-3</v>
      </c>
      <c r="S44" s="143">
        <v>0.10283100000000001</v>
      </c>
      <c r="T44" s="143">
        <v>4.2339999999999999E-3</v>
      </c>
      <c r="U44" s="143">
        <v>6.0499999999999996E-4</v>
      </c>
      <c r="V44" s="143">
        <v>6.0489000000000001E-2</v>
      </c>
      <c r="W44" s="143" t="s">
        <v>431</v>
      </c>
      <c r="X44" s="143">
        <v>1.815E-3</v>
      </c>
      <c r="Y44" s="143">
        <v>3.0240000000000002E-3</v>
      </c>
      <c r="Z44" s="143" t="s">
        <v>431</v>
      </c>
      <c r="AA44" s="143" t="s">
        <v>431</v>
      </c>
      <c r="AB44" s="143">
        <v>4.8390000000000004E-3</v>
      </c>
      <c r="AC44" s="143" t="s">
        <v>432</v>
      </c>
      <c r="AD44" s="143" t="s">
        <v>432</v>
      </c>
      <c r="AE44" s="60"/>
      <c r="AF44" s="143">
        <v>2558.3647000000001</v>
      </c>
      <c r="AG44" s="143" t="s">
        <v>432</v>
      </c>
      <c r="AH44" s="143" t="s">
        <v>432</v>
      </c>
      <c r="AI44" s="143" t="s">
        <v>432</v>
      </c>
      <c r="AJ44" s="143" t="s">
        <v>432</v>
      </c>
      <c r="AK44" s="143" t="s">
        <v>432</v>
      </c>
      <c r="AL44" s="49" t="s">
        <v>49</v>
      </c>
    </row>
    <row r="45" spans="1:38" s="2" customFormat="1" ht="26.25" customHeight="1" thickBot="1" x14ac:dyDescent="0.3">
      <c r="A45" s="70" t="s">
        <v>70</v>
      </c>
      <c r="B45" s="70" t="s">
        <v>113</v>
      </c>
      <c r="C45" s="71" t="s">
        <v>114</v>
      </c>
      <c r="D45" s="72"/>
      <c r="E45" s="143">
        <v>0.150314</v>
      </c>
      <c r="F45" s="143">
        <v>1.1159000000000001E-2</v>
      </c>
      <c r="G45" s="143">
        <v>3.823E-3</v>
      </c>
      <c r="H45" s="143" t="s">
        <v>431</v>
      </c>
      <c r="I45" s="143">
        <v>2.9789999999999999E-3</v>
      </c>
      <c r="J45" s="143">
        <v>3.1710000000000002E-3</v>
      </c>
      <c r="K45" s="143">
        <v>3.1710000000000002E-3</v>
      </c>
      <c r="L45" s="143">
        <v>9.0399999999999996E-4</v>
      </c>
      <c r="M45" s="143">
        <v>3.2506E-2</v>
      </c>
      <c r="N45" s="143">
        <v>2.4800000000000001E-4</v>
      </c>
      <c r="O45" s="143">
        <v>1.9000000000000001E-5</v>
      </c>
      <c r="P45" s="143">
        <v>5.7000000000000003E-5</v>
      </c>
      <c r="Q45" s="143">
        <v>7.6000000000000004E-5</v>
      </c>
      <c r="R45" s="143">
        <v>9.6000000000000002E-5</v>
      </c>
      <c r="S45" s="143">
        <v>3.8200000000000002E-4</v>
      </c>
      <c r="T45" s="143">
        <v>1.9109999999999999E-3</v>
      </c>
      <c r="U45" s="143">
        <v>1.9000000000000001E-5</v>
      </c>
      <c r="V45" s="143">
        <v>2.2929999999999999E-3</v>
      </c>
      <c r="W45" s="143">
        <v>2.4800000000000001E-4</v>
      </c>
      <c r="X45" s="143">
        <v>3.9999999999999998E-6</v>
      </c>
      <c r="Y45" s="143">
        <v>1.9000000000000001E-5</v>
      </c>
      <c r="Z45" s="143">
        <v>1.9000000000000001E-5</v>
      </c>
      <c r="AA45" s="143">
        <v>1.9999999999999999E-6</v>
      </c>
      <c r="AB45" s="143">
        <v>4.4000000000000006E-5</v>
      </c>
      <c r="AC45" s="143">
        <v>1.5300000000000001E-4</v>
      </c>
      <c r="AD45" s="143">
        <v>7.2999999999999999E-5</v>
      </c>
      <c r="AE45" s="60"/>
      <c r="AF45" s="143">
        <v>82.242999999999995</v>
      </c>
      <c r="AG45" s="143" t="s">
        <v>432</v>
      </c>
      <c r="AH45" s="143" t="s">
        <v>432</v>
      </c>
      <c r="AI45" s="143" t="s">
        <v>435</v>
      </c>
      <c r="AJ45" s="143" t="s">
        <v>432</v>
      </c>
      <c r="AK45" s="143"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433</v>
      </c>
      <c r="J46" s="143" t="s">
        <v>433</v>
      </c>
      <c r="K46" s="143" t="s">
        <v>433</v>
      </c>
      <c r="L46" s="143" t="s">
        <v>433</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433</v>
      </c>
      <c r="AD46" s="143" t="s">
        <v>433</v>
      </c>
      <c r="AE46" s="60"/>
      <c r="AF46" s="143" t="s">
        <v>433</v>
      </c>
      <c r="AG46" s="143" t="s">
        <v>433</v>
      </c>
      <c r="AH46" s="143" t="s">
        <v>433</v>
      </c>
      <c r="AI46" s="143" t="s">
        <v>433</v>
      </c>
      <c r="AJ46" s="143" t="s">
        <v>433</v>
      </c>
      <c r="AK46" s="143" t="s">
        <v>433</v>
      </c>
      <c r="AL46" s="49" t="s">
        <v>49</v>
      </c>
    </row>
    <row r="47" spans="1:38" s="2" customFormat="1" ht="26.25" customHeight="1" thickBot="1" x14ac:dyDescent="0.3">
      <c r="A47" s="70" t="s">
        <v>70</v>
      </c>
      <c r="B47" s="70" t="s">
        <v>117</v>
      </c>
      <c r="C47" s="71" t="s">
        <v>118</v>
      </c>
      <c r="D47" s="72"/>
      <c r="E47" s="143" t="s">
        <v>433</v>
      </c>
      <c r="F47" s="143" t="s">
        <v>433</v>
      </c>
      <c r="G47" s="143" t="s">
        <v>433</v>
      </c>
      <c r="H47" s="143" t="s">
        <v>433</v>
      </c>
      <c r="I47" s="143" t="s">
        <v>433</v>
      </c>
      <c r="J47" s="143" t="s">
        <v>433</v>
      </c>
      <c r="K47" s="143" t="s">
        <v>433</v>
      </c>
      <c r="L47" s="143" t="s">
        <v>433</v>
      </c>
      <c r="M47" s="143" t="s">
        <v>433</v>
      </c>
      <c r="N47" s="143" t="s">
        <v>433</v>
      </c>
      <c r="O47" s="143" t="s">
        <v>433</v>
      </c>
      <c r="P47" s="143" t="s">
        <v>433</v>
      </c>
      <c r="Q47" s="143" t="s">
        <v>433</v>
      </c>
      <c r="R47" s="143" t="s">
        <v>433</v>
      </c>
      <c r="S47" s="143" t="s">
        <v>433</v>
      </c>
      <c r="T47" s="143" t="s">
        <v>433</v>
      </c>
      <c r="U47" s="143" t="s">
        <v>433</v>
      </c>
      <c r="V47" s="143" t="s">
        <v>433</v>
      </c>
      <c r="W47" s="143" t="s">
        <v>433</v>
      </c>
      <c r="X47" s="143" t="s">
        <v>433</v>
      </c>
      <c r="Y47" s="143" t="s">
        <v>433</v>
      </c>
      <c r="Z47" s="143" t="s">
        <v>433</v>
      </c>
      <c r="AA47" s="143" t="s">
        <v>433</v>
      </c>
      <c r="AB47" s="143" t="s">
        <v>433</v>
      </c>
      <c r="AC47" s="143" t="s">
        <v>433</v>
      </c>
      <c r="AD47" s="143" t="s">
        <v>433</v>
      </c>
      <c r="AE47" s="60"/>
      <c r="AF47" s="143" t="s">
        <v>432</v>
      </c>
      <c r="AG47" s="143" t="s">
        <v>432</v>
      </c>
      <c r="AH47" s="143" t="s">
        <v>432</v>
      </c>
      <c r="AI47" s="143" t="s">
        <v>432</v>
      </c>
      <c r="AJ47" s="143" t="s">
        <v>432</v>
      </c>
      <c r="AK47" s="143" t="s">
        <v>432</v>
      </c>
      <c r="AL47" s="49" t="s">
        <v>49</v>
      </c>
    </row>
    <row r="48" spans="1:38" s="2" customFormat="1" ht="26.25" customHeight="1" thickBot="1" x14ac:dyDescent="0.3">
      <c r="A48" s="70" t="s">
        <v>119</v>
      </c>
      <c r="B48" s="70" t="s">
        <v>120</v>
      </c>
      <c r="C48" s="71" t="s">
        <v>121</v>
      </c>
      <c r="D48" s="72"/>
      <c r="E48" s="143" t="s">
        <v>430</v>
      </c>
      <c r="F48" s="143" t="s">
        <v>430</v>
      </c>
      <c r="G48" s="143" t="s">
        <v>430</v>
      </c>
      <c r="H48" s="143" t="s">
        <v>430</v>
      </c>
      <c r="I48" s="143" t="s">
        <v>430</v>
      </c>
      <c r="J48" s="143" t="s">
        <v>430</v>
      </c>
      <c r="K48" s="143" t="s">
        <v>430</v>
      </c>
      <c r="L48" s="143" t="s">
        <v>430</v>
      </c>
      <c r="M48" s="143" t="s">
        <v>430</v>
      </c>
      <c r="N48" s="143" t="s">
        <v>430</v>
      </c>
      <c r="O48" s="143" t="s">
        <v>430</v>
      </c>
      <c r="P48" s="143" t="s">
        <v>430</v>
      </c>
      <c r="Q48" s="143" t="s">
        <v>430</v>
      </c>
      <c r="R48" s="143" t="s">
        <v>430</v>
      </c>
      <c r="S48" s="143" t="s">
        <v>430</v>
      </c>
      <c r="T48" s="143" t="s">
        <v>430</v>
      </c>
      <c r="U48" s="143" t="s">
        <v>430</v>
      </c>
      <c r="V48" s="143" t="s">
        <v>430</v>
      </c>
      <c r="W48" s="143" t="s">
        <v>430</v>
      </c>
      <c r="X48" s="143" t="s">
        <v>430</v>
      </c>
      <c r="Y48" s="143" t="s">
        <v>430</v>
      </c>
      <c r="Z48" s="143" t="s">
        <v>430</v>
      </c>
      <c r="AA48" s="143" t="s">
        <v>430</v>
      </c>
      <c r="AB48" s="143" t="s">
        <v>430</v>
      </c>
      <c r="AC48" s="143" t="s">
        <v>430</v>
      </c>
      <c r="AD48" s="143" t="s">
        <v>430</v>
      </c>
      <c r="AE48" s="60"/>
      <c r="AF48" s="143" t="s">
        <v>430</v>
      </c>
      <c r="AG48" s="143" t="s">
        <v>430</v>
      </c>
      <c r="AH48" s="143" t="s">
        <v>430</v>
      </c>
      <c r="AI48" s="143" t="s">
        <v>430</v>
      </c>
      <c r="AJ48" s="143" t="s">
        <v>430</v>
      </c>
      <c r="AK48" s="143" t="s">
        <v>430</v>
      </c>
      <c r="AL48" s="49" t="s">
        <v>122</v>
      </c>
    </row>
    <row r="49" spans="1:38" s="2" customFormat="1" ht="26.25" customHeight="1" thickBot="1" x14ac:dyDescent="0.3">
      <c r="A49" s="70" t="s">
        <v>119</v>
      </c>
      <c r="B49" s="70" t="s">
        <v>123</v>
      </c>
      <c r="C49" s="71" t="s">
        <v>124</v>
      </c>
      <c r="D49" s="72"/>
      <c r="E49" s="143">
        <v>1.9100000000000001E-4</v>
      </c>
      <c r="F49" s="143" t="s">
        <v>432</v>
      </c>
      <c r="G49" s="143">
        <v>2.1999999999999999E-5</v>
      </c>
      <c r="H49" s="143">
        <v>1.25E-4</v>
      </c>
      <c r="I49" s="143">
        <v>4.8000000000000001E-5</v>
      </c>
      <c r="J49" s="143">
        <v>1.15E-4</v>
      </c>
      <c r="K49" s="143">
        <v>2.7300000000000002E-4</v>
      </c>
      <c r="L49" s="143">
        <v>2.3E-5</v>
      </c>
      <c r="M49" s="143">
        <v>7.5199999999999996E-4</v>
      </c>
      <c r="N49" s="143" t="s">
        <v>432</v>
      </c>
      <c r="O49" s="143" t="s">
        <v>432</v>
      </c>
      <c r="P49" s="143" t="s">
        <v>432</v>
      </c>
      <c r="Q49" s="143" t="s">
        <v>432</v>
      </c>
      <c r="R49" s="143">
        <v>2.9999999999999999E-7</v>
      </c>
      <c r="S49" s="143" t="s">
        <v>432</v>
      </c>
      <c r="T49" s="143" t="s">
        <v>432</v>
      </c>
      <c r="U49" s="143" t="s">
        <v>432</v>
      </c>
      <c r="V49" s="143" t="s">
        <v>432</v>
      </c>
      <c r="W49" s="143" t="s">
        <v>432</v>
      </c>
      <c r="X49" s="143" t="s">
        <v>432</v>
      </c>
      <c r="Y49" s="143" t="s">
        <v>432</v>
      </c>
      <c r="Z49" s="143" t="s">
        <v>432</v>
      </c>
      <c r="AA49" s="143" t="s">
        <v>432</v>
      </c>
      <c r="AB49" s="143" t="s">
        <v>432</v>
      </c>
      <c r="AC49" s="143" t="s">
        <v>432</v>
      </c>
      <c r="AD49" s="143" t="s">
        <v>432</v>
      </c>
      <c r="AE49" s="60"/>
      <c r="AF49" s="143" t="s">
        <v>432</v>
      </c>
      <c r="AG49" s="143" t="s">
        <v>432</v>
      </c>
      <c r="AH49" s="143" t="s">
        <v>432</v>
      </c>
      <c r="AI49" s="143" t="s">
        <v>432</v>
      </c>
      <c r="AJ49" s="143" t="s">
        <v>432</v>
      </c>
      <c r="AK49" s="143" t="s">
        <v>432</v>
      </c>
      <c r="AL49" s="49" t="s">
        <v>125</v>
      </c>
    </row>
    <row r="50" spans="1:38" s="2" customFormat="1" ht="26.25" customHeight="1" thickBot="1" x14ac:dyDescent="0.3">
      <c r="A50" s="70" t="s">
        <v>119</v>
      </c>
      <c r="B50" s="70" t="s">
        <v>126</v>
      </c>
      <c r="C50" s="71" t="s">
        <v>127</v>
      </c>
      <c r="D50" s="72"/>
      <c r="E50" s="143">
        <v>1.5082100000000001E-2</v>
      </c>
      <c r="F50" s="194">
        <v>3.8000000000000002E-5</v>
      </c>
      <c r="G50" s="143">
        <v>2.0851700000000001E-2</v>
      </c>
      <c r="H50" s="143">
        <v>0.21148349999999999</v>
      </c>
      <c r="I50" s="143">
        <v>8.541E-3</v>
      </c>
      <c r="J50" s="143">
        <v>8.3721000000000004E-2</v>
      </c>
      <c r="K50" s="143">
        <v>0.17081980000000002</v>
      </c>
      <c r="L50" s="143" t="s">
        <v>431</v>
      </c>
      <c r="M50" s="143">
        <v>0.15052439999999997</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143" t="s">
        <v>432</v>
      </c>
      <c r="AG50" s="143" t="s">
        <v>432</v>
      </c>
      <c r="AH50" s="143" t="s">
        <v>432</v>
      </c>
      <c r="AI50" s="143" t="s">
        <v>432</v>
      </c>
      <c r="AJ50" s="143" t="s">
        <v>432</v>
      </c>
      <c r="AK50" s="143" t="s">
        <v>432</v>
      </c>
      <c r="AL50" s="49" t="s">
        <v>412</v>
      </c>
    </row>
    <row r="51" spans="1:38" s="2" customFormat="1" ht="26.25" customHeight="1" thickBot="1" x14ac:dyDescent="0.3">
      <c r="A51" s="70" t="s">
        <v>119</v>
      </c>
      <c r="B51" s="74" t="s">
        <v>128</v>
      </c>
      <c r="C51" s="71" t="s">
        <v>129</v>
      </c>
      <c r="D51" s="72"/>
      <c r="E51" s="143" t="s">
        <v>430</v>
      </c>
      <c r="F51" s="143" t="s">
        <v>430</v>
      </c>
      <c r="G51" s="143" t="s">
        <v>430</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430</v>
      </c>
      <c r="X51" s="143" t="s">
        <v>430</v>
      </c>
      <c r="Y51" s="143" t="s">
        <v>430</v>
      </c>
      <c r="Z51" s="143" t="s">
        <v>430</v>
      </c>
      <c r="AA51" s="143" t="s">
        <v>430</v>
      </c>
      <c r="AB51" s="143" t="s">
        <v>430</v>
      </c>
      <c r="AC51" s="143" t="s">
        <v>430</v>
      </c>
      <c r="AD51" s="143" t="s">
        <v>430</v>
      </c>
      <c r="AE51" s="60"/>
      <c r="AF51" s="143" t="s">
        <v>430</v>
      </c>
      <c r="AG51" s="143" t="s">
        <v>430</v>
      </c>
      <c r="AH51" s="143" t="s">
        <v>430</v>
      </c>
      <c r="AI51" s="143" t="s">
        <v>430</v>
      </c>
      <c r="AJ51" s="143" t="s">
        <v>430</v>
      </c>
      <c r="AK51" s="143" t="s">
        <v>430</v>
      </c>
      <c r="AL51" s="49" t="s">
        <v>130</v>
      </c>
    </row>
    <row r="52" spans="1:38" s="2" customFormat="1" ht="26.25" customHeight="1" thickBot="1" x14ac:dyDescent="0.3">
      <c r="A52" s="70" t="s">
        <v>119</v>
      </c>
      <c r="B52" s="74" t="s">
        <v>131</v>
      </c>
      <c r="C52" s="76" t="s">
        <v>392</v>
      </c>
      <c r="D52" s="73"/>
      <c r="E52" s="143">
        <v>3.0709999999999999E-3</v>
      </c>
      <c r="F52" s="143">
        <v>0.43883</v>
      </c>
      <c r="G52" s="143">
        <v>1.6559999999999998E-2</v>
      </c>
      <c r="H52" s="143">
        <v>3.8999999999999999E-5</v>
      </c>
      <c r="I52" s="143">
        <v>4.2448E-2</v>
      </c>
      <c r="J52" s="143">
        <v>9.7678000000000001E-2</v>
      </c>
      <c r="K52" s="143">
        <v>0.15762699999999999</v>
      </c>
      <c r="L52" s="143" t="s">
        <v>432</v>
      </c>
      <c r="M52" s="143">
        <v>1.858887</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143" t="s">
        <v>432</v>
      </c>
      <c r="AG52" s="143" t="s">
        <v>432</v>
      </c>
      <c r="AH52" s="143" t="s">
        <v>432</v>
      </c>
      <c r="AI52" s="143" t="s">
        <v>432</v>
      </c>
      <c r="AJ52" s="143" t="s">
        <v>432</v>
      </c>
      <c r="AK52" s="143" t="s">
        <v>432</v>
      </c>
      <c r="AL52" s="49" t="s">
        <v>132</v>
      </c>
    </row>
    <row r="53" spans="1:38" s="2" customFormat="1" ht="26.25" customHeight="1" thickBot="1" x14ac:dyDescent="0.3">
      <c r="A53" s="70" t="s">
        <v>119</v>
      </c>
      <c r="B53" s="74" t="s">
        <v>133</v>
      </c>
      <c r="C53" s="76" t="s">
        <v>134</v>
      </c>
      <c r="D53" s="73"/>
      <c r="E53" s="143" t="s">
        <v>432</v>
      </c>
      <c r="F53" s="194">
        <v>1.3049440000000001</v>
      </c>
      <c r="G53" s="143" t="s">
        <v>431</v>
      </c>
      <c r="H53" s="143" t="s">
        <v>432</v>
      </c>
      <c r="I53" s="143" t="s">
        <v>432</v>
      </c>
      <c r="J53" s="143" t="s">
        <v>432</v>
      </c>
      <c r="K53" s="143" t="s">
        <v>432</v>
      </c>
      <c r="L53" s="143" t="s">
        <v>432</v>
      </c>
      <c r="M53" s="143" t="s">
        <v>432</v>
      </c>
      <c r="N53" s="143" t="s">
        <v>432</v>
      </c>
      <c r="O53" s="143" t="s">
        <v>432</v>
      </c>
      <c r="P53" s="143" t="s">
        <v>432</v>
      </c>
      <c r="Q53" s="143" t="s">
        <v>432</v>
      </c>
      <c r="R53" s="143" t="s">
        <v>432</v>
      </c>
      <c r="S53" s="143" t="s">
        <v>432</v>
      </c>
      <c r="T53" s="143" t="s">
        <v>432</v>
      </c>
      <c r="U53" s="143" t="s">
        <v>432</v>
      </c>
      <c r="V53" s="143" t="s">
        <v>432</v>
      </c>
      <c r="W53" s="143" t="s">
        <v>431</v>
      </c>
      <c r="X53" s="143" t="s">
        <v>432</v>
      </c>
      <c r="Y53" s="143" t="s">
        <v>432</v>
      </c>
      <c r="Z53" s="143" t="s">
        <v>432</v>
      </c>
      <c r="AA53" s="143" t="s">
        <v>432</v>
      </c>
      <c r="AB53" s="143" t="s">
        <v>432</v>
      </c>
      <c r="AC53" s="143" t="s">
        <v>432</v>
      </c>
      <c r="AD53" s="143" t="s">
        <v>432</v>
      </c>
      <c r="AE53" s="60"/>
      <c r="AF53" s="143" t="s">
        <v>432</v>
      </c>
      <c r="AG53" s="143" t="s">
        <v>432</v>
      </c>
      <c r="AH53" s="143" t="s">
        <v>432</v>
      </c>
      <c r="AI53" s="143" t="s">
        <v>432</v>
      </c>
      <c r="AJ53" s="143" t="s">
        <v>432</v>
      </c>
      <c r="AK53" s="143" t="s">
        <v>438</v>
      </c>
      <c r="AL53" s="49" t="s">
        <v>135</v>
      </c>
    </row>
    <row r="54" spans="1:38" s="2" customFormat="1" ht="37.5" customHeight="1" thickBot="1" x14ac:dyDescent="0.3">
      <c r="A54" s="70" t="s">
        <v>119</v>
      </c>
      <c r="B54" s="74" t="s">
        <v>136</v>
      </c>
      <c r="C54" s="76" t="s">
        <v>137</v>
      </c>
      <c r="D54" s="73"/>
      <c r="E54" s="143" t="s">
        <v>432</v>
      </c>
      <c r="F54" s="143">
        <v>1.8604449999999998E-2</v>
      </c>
      <c r="G54" s="143" t="s">
        <v>432</v>
      </c>
      <c r="H54" s="143" t="s">
        <v>432</v>
      </c>
      <c r="I54" s="143" t="s">
        <v>432</v>
      </c>
      <c r="J54" s="143" t="s">
        <v>432</v>
      </c>
      <c r="K54" s="143" t="s">
        <v>432</v>
      </c>
      <c r="L54" s="143" t="s">
        <v>432</v>
      </c>
      <c r="M54" s="143" t="s">
        <v>432</v>
      </c>
      <c r="N54" s="143" t="s">
        <v>432</v>
      </c>
      <c r="O54" s="143" t="s">
        <v>432</v>
      </c>
      <c r="P54" s="143" t="s">
        <v>432</v>
      </c>
      <c r="Q54" s="143" t="s">
        <v>432</v>
      </c>
      <c r="R54" s="143" t="s">
        <v>432</v>
      </c>
      <c r="S54" s="143" t="s">
        <v>432</v>
      </c>
      <c r="T54" s="143" t="s">
        <v>432</v>
      </c>
      <c r="U54" s="143" t="s">
        <v>432</v>
      </c>
      <c r="V54" s="143" t="s">
        <v>432</v>
      </c>
      <c r="W54" s="143" t="s">
        <v>432</v>
      </c>
      <c r="X54" s="143" t="s">
        <v>432</v>
      </c>
      <c r="Y54" s="143" t="s">
        <v>432</v>
      </c>
      <c r="Z54" s="143" t="s">
        <v>432</v>
      </c>
      <c r="AA54" s="143" t="s">
        <v>432</v>
      </c>
      <c r="AB54" s="143" t="s">
        <v>432</v>
      </c>
      <c r="AC54" s="143" t="s">
        <v>432</v>
      </c>
      <c r="AD54" s="143" t="s">
        <v>432</v>
      </c>
      <c r="AE54" s="60"/>
      <c r="AF54" s="143" t="s">
        <v>432</v>
      </c>
      <c r="AG54" s="143" t="s">
        <v>432</v>
      </c>
      <c r="AH54" s="143" t="s">
        <v>432</v>
      </c>
      <c r="AI54" s="143" t="s">
        <v>432</v>
      </c>
      <c r="AJ54" s="143" t="s">
        <v>432</v>
      </c>
      <c r="AK54" s="143" t="s">
        <v>439</v>
      </c>
      <c r="AL54" s="49" t="s">
        <v>419</v>
      </c>
    </row>
    <row r="55" spans="1:38" s="2" customFormat="1" ht="26.25" customHeight="1" thickBot="1" x14ac:dyDescent="0.3">
      <c r="A55" s="70" t="s">
        <v>119</v>
      </c>
      <c r="B55" s="74" t="s">
        <v>138</v>
      </c>
      <c r="C55" s="76" t="s">
        <v>139</v>
      </c>
      <c r="D55" s="73"/>
      <c r="E55" s="143">
        <v>4.0227600000000002E-4</v>
      </c>
      <c r="F55" s="143">
        <v>2.3295499999999997E-3</v>
      </c>
      <c r="G55" s="143">
        <v>3.8312000000000003E-4</v>
      </c>
      <c r="H55" s="143" t="s">
        <v>431</v>
      </c>
      <c r="I55" s="143">
        <v>2.6952500000000001E-4</v>
      </c>
      <c r="J55" s="143">
        <v>3.3388899999999997E-4</v>
      </c>
      <c r="K55" s="143">
        <v>4.0227600000000002E-4</v>
      </c>
      <c r="L55" s="143">
        <v>6.4999999999999994E-5</v>
      </c>
      <c r="M55" s="143">
        <v>4.0227600000000002E-4</v>
      </c>
      <c r="N55" s="143">
        <v>4.0228000000000002E-5</v>
      </c>
      <c r="O55" s="143">
        <v>1.61E-7</v>
      </c>
      <c r="P55" s="143">
        <v>1.2100000000000001E-7</v>
      </c>
      <c r="Q55" s="143">
        <v>2.4136999999999999E-5</v>
      </c>
      <c r="R55" s="143">
        <v>8.0459999999999989E-6</v>
      </c>
      <c r="S55" s="143">
        <v>4.4249999999999998E-5</v>
      </c>
      <c r="T55" s="143">
        <v>1.6091000000000002E-5</v>
      </c>
      <c r="U55" s="143" t="s">
        <v>432</v>
      </c>
      <c r="V55" s="143">
        <v>2.4136999999999999E-5</v>
      </c>
      <c r="W55" s="143" t="s">
        <v>432</v>
      </c>
      <c r="X55" s="143" t="s">
        <v>432</v>
      </c>
      <c r="Y55" s="143" t="s">
        <v>432</v>
      </c>
      <c r="Z55" s="143" t="s">
        <v>432</v>
      </c>
      <c r="AA55" s="143" t="s">
        <v>432</v>
      </c>
      <c r="AB55" s="143" t="s">
        <v>432</v>
      </c>
      <c r="AC55" s="143" t="s">
        <v>432</v>
      </c>
      <c r="AD55" s="143" t="s">
        <v>432</v>
      </c>
      <c r="AE55" s="60"/>
      <c r="AF55" s="143" t="s">
        <v>432</v>
      </c>
      <c r="AG55" s="143" t="s">
        <v>432</v>
      </c>
      <c r="AH55" s="143" t="s">
        <v>432</v>
      </c>
      <c r="AI55" s="143" t="s">
        <v>432</v>
      </c>
      <c r="AJ55" s="143" t="s">
        <v>432</v>
      </c>
      <c r="AK55" s="143" t="s">
        <v>432</v>
      </c>
      <c r="AL55" s="49" t="s">
        <v>140</v>
      </c>
    </row>
    <row r="56" spans="1:38" s="2" customFormat="1" ht="26.25" customHeight="1" thickBot="1" x14ac:dyDescent="0.3">
      <c r="A56" s="74" t="s">
        <v>119</v>
      </c>
      <c r="B56" s="74" t="s">
        <v>141</v>
      </c>
      <c r="C56" s="76" t="s">
        <v>401</v>
      </c>
      <c r="D56" s="73"/>
      <c r="E56" s="143" t="s">
        <v>430</v>
      </c>
      <c r="F56" s="143" t="s">
        <v>430</v>
      </c>
      <c r="G56" s="143" t="s">
        <v>430</v>
      </c>
      <c r="H56" s="143" t="s">
        <v>430</v>
      </c>
      <c r="I56" s="143" t="s">
        <v>430</v>
      </c>
      <c r="J56" s="143" t="s">
        <v>430</v>
      </c>
      <c r="K56" s="143" t="s">
        <v>430</v>
      </c>
      <c r="L56" s="143" t="s">
        <v>430</v>
      </c>
      <c r="M56" s="143" t="s">
        <v>430</v>
      </c>
      <c r="N56" s="143" t="s">
        <v>430</v>
      </c>
      <c r="O56" s="143" t="s">
        <v>430</v>
      </c>
      <c r="P56" s="143" t="s">
        <v>430</v>
      </c>
      <c r="Q56" s="143" t="s">
        <v>430</v>
      </c>
      <c r="R56" s="143" t="s">
        <v>430</v>
      </c>
      <c r="S56" s="143" t="s">
        <v>430</v>
      </c>
      <c r="T56" s="143" t="s">
        <v>430</v>
      </c>
      <c r="U56" s="143" t="s">
        <v>430</v>
      </c>
      <c r="V56" s="143" t="s">
        <v>430</v>
      </c>
      <c r="W56" s="143" t="s">
        <v>430</v>
      </c>
      <c r="X56" s="143" t="s">
        <v>430</v>
      </c>
      <c r="Y56" s="143" t="s">
        <v>430</v>
      </c>
      <c r="Z56" s="143" t="s">
        <v>430</v>
      </c>
      <c r="AA56" s="143" t="s">
        <v>430</v>
      </c>
      <c r="AB56" s="143" t="s">
        <v>430</v>
      </c>
      <c r="AC56" s="143" t="s">
        <v>430</v>
      </c>
      <c r="AD56" s="143" t="s">
        <v>430</v>
      </c>
      <c r="AE56" s="60"/>
      <c r="AF56" s="143" t="s">
        <v>430</v>
      </c>
      <c r="AG56" s="143" t="s">
        <v>430</v>
      </c>
      <c r="AH56" s="143" t="s">
        <v>430</v>
      </c>
      <c r="AI56" s="143" t="s">
        <v>430</v>
      </c>
      <c r="AJ56" s="143" t="s">
        <v>430</v>
      </c>
      <c r="AK56" s="143"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94">
        <v>1.993E-3</v>
      </c>
      <c r="J57" s="194">
        <v>3.5890000000000002E-3</v>
      </c>
      <c r="K57" s="194">
        <v>3.987000000000001E-3</v>
      </c>
      <c r="L57" s="194">
        <v>5.8999999999999998E-5</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143" t="s">
        <v>432</v>
      </c>
      <c r="AG57" s="143" t="s">
        <v>432</v>
      </c>
      <c r="AH57" s="143" t="s">
        <v>432</v>
      </c>
      <c r="AI57" s="143" t="s">
        <v>432</v>
      </c>
      <c r="AJ57" s="143" t="s">
        <v>432</v>
      </c>
      <c r="AK57" s="72">
        <v>714.57</v>
      </c>
      <c r="AL57" s="49" t="s">
        <v>145</v>
      </c>
    </row>
    <row r="58" spans="1:38" s="2" customFormat="1" ht="26.25" customHeight="1" thickBot="1" x14ac:dyDescent="0.3">
      <c r="A58" s="70" t="s">
        <v>53</v>
      </c>
      <c r="B58" s="70" t="s">
        <v>146</v>
      </c>
      <c r="C58" s="71" t="s">
        <v>147</v>
      </c>
      <c r="D58" s="72"/>
      <c r="E58" s="143" t="s">
        <v>433</v>
      </c>
      <c r="F58" s="143" t="s">
        <v>433</v>
      </c>
      <c r="G58" s="143" t="s">
        <v>433</v>
      </c>
      <c r="H58" s="143" t="s">
        <v>432</v>
      </c>
      <c r="I58" s="143">
        <v>3.8999999999999999E-5</v>
      </c>
      <c r="J58" s="143">
        <v>1.9599999999999999E-4</v>
      </c>
      <c r="K58" s="143">
        <v>5.0299999999999997E-4</v>
      </c>
      <c r="L58" s="143">
        <v>0</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143" t="s">
        <v>432</v>
      </c>
      <c r="AG58" s="143" t="s">
        <v>432</v>
      </c>
      <c r="AH58" s="143" t="s">
        <v>432</v>
      </c>
      <c r="AI58" s="143" t="s">
        <v>432</v>
      </c>
      <c r="AJ58" s="143" t="s">
        <v>432</v>
      </c>
      <c r="AK58" s="72">
        <v>72</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v>8.0999999999999996E-4</v>
      </c>
      <c r="J59" s="143">
        <v>9.1200000000000005E-4</v>
      </c>
      <c r="K59" s="143">
        <v>1.013E-3</v>
      </c>
      <c r="L59" s="143">
        <v>4.9999999999999998E-7</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431</v>
      </c>
      <c r="AD59" s="143" t="s">
        <v>431</v>
      </c>
      <c r="AE59" s="60"/>
      <c r="AF59" s="143" t="s">
        <v>432</v>
      </c>
      <c r="AG59" s="143" t="s">
        <v>432</v>
      </c>
      <c r="AH59" s="143" t="s">
        <v>432</v>
      </c>
      <c r="AI59" s="143" t="s">
        <v>432</v>
      </c>
      <c r="AJ59" s="143" t="s">
        <v>432</v>
      </c>
      <c r="AK59" s="143" t="s">
        <v>432</v>
      </c>
      <c r="AL59" s="49" t="s">
        <v>420</v>
      </c>
    </row>
    <row r="60" spans="1:38" s="2" customFormat="1" ht="26.25" customHeight="1" thickBot="1" x14ac:dyDescent="0.3">
      <c r="A60" s="70" t="s">
        <v>53</v>
      </c>
      <c r="B60" s="78" t="s">
        <v>150</v>
      </c>
      <c r="C60" s="71" t="s">
        <v>151</v>
      </c>
      <c r="D60" s="117"/>
      <c r="E60" s="143">
        <v>7.8270000000000006E-3</v>
      </c>
      <c r="F60" s="143" t="s">
        <v>432</v>
      </c>
      <c r="G60" s="143">
        <v>8.8500000000000004E-4</v>
      </c>
      <c r="H60" s="143" t="s">
        <v>432</v>
      </c>
      <c r="I60" s="143">
        <v>1.1459E-2</v>
      </c>
      <c r="J60" s="143">
        <v>0.11458699999999999</v>
      </c>
      <c r="K60" s="143">
        <v>0.233852</v>
      </c>
      <c r="L60" s="143" t="s">
        <v>432</v>
      </c>
      <c r="M60" s="143">
        <v>6.9020000000000001E-3</v>
      </c>
      <c r="N60" s="143" t="s">
        <v>432</v>
      </c>
      <c r="O60" s="143" t="s">
        <v>432</v>
      </c>
      <c r="P60" s="143" t="s">
        <v>432</v>
      </c>
      <c r="Q60" s="143" t="s">
        <v>432</v>
      </c>
      <c r="R60" s="143" t="s">
        <v>432</v>
      </c>
      <c r="S60" s="143" t="s">
        <v>432</v>
      </c>
      <c r="T60" s="143" t="s">
        <v>432</v>
      </c>
      <c r="U60" s="143" t="s">
        <v>432</v>
      </c>
      <c r="V60" s="143" t="s">
        <v>432</v>
      </c>
      <c r="W60" s="143" t="s">
        <v>432</v>
      </c>
      <c r="X60" s="143" t="s">
        <v>432</v>
      </c>
      <c r="Y60" s="143" t="s">
        <v>432</v>
      </c>
      <c r="Z60" s="143" t="s">
        <v>432</v>
      </c>
      <c r="AA60" s="143" t="s">
        <v>432</v>
      </c>
      <c r="AB60" s="143" t="s">
        <v>432</v>
      </c>
      <c r="AC60" s="143" t="s">
        <v>432</v>
      </c>
      <c r="AD60" s="143" t="s">
        <v>432</v>
      </c>
      <c r="AE60" s="60"/>
      <c r="AF60" s="143" t="s">
        <v>432</v>
      </c>
      <c r="AG60" s="143" t="s">
        <v>432</v>
      </c>
      <c r="AH60" s="143" t="s">
        <v>432</v>
      </c>
      <c r="AI60" s="143" t="s">
        <v>432</v>
      </c>
      <c r="AJ60" s="143" t="s">
        <v>432</v>
      </c>
      <c r="AK60" s="143" t="s">
        <v>432</v>
      </c>
      <c r="AL60" s="49" t="s">
        <v>421</v>
      </c>
    </row>
    <row r="61" spans="1:38" s="2" customFormat="1" ht="26.25" customHeight="1" thickBot="1" x14ac:dyDescent="0.3">
      <c r="A61" s="70" t="s">
        <v>53</v>
      </c>
      <c r="B61" s="78" t="s">
        <v>152</v>
      </c>
      <c r="C61" s="71" t="s">
        <v>153</v>
      </c>
      <c r="D61" s="72"/>
      <c r="E61" s="143" t="s">
        <v>432</v>
      </c>
      <c r="F61" s="143" t="s">
        <v>432</v>
      </c>
      <c r="G61" s="143" t="s">
        <v>432</v>
      </c>
      <c r="H61" s="143" t="s">
        <v>432</v>
      </c>
      <c r="I61" s="194">
        <v>0.39042199999999999</v>
      </c>
      <c r="J61" s="194">
        <v>3.9042219999999999</v>
      </c>
      <c r="K61" s="194">
        <v>12.889054</v>
      </c>
      <c r="L61" s="143" t="s">
        <v>432</v>
      </c>
      <c r="M61" s="143" t="s">
        <v>432</v>
      </c>
      <c r="N61" s="143" t="s">
        <v>432</v>
      </c>
      <c r="O61" s="143" t="s">
        <v>432</v>
      </c>
      <c r="P61" s="143" t="s">
        <v>432</v>
      </c>
      <c r="Q61" s="143" t="s">
        <v>432</v>
      </c>
      <c r="R61" s="143" t="s">
        <v>432</v>
      </c>
      <c r="S61" s="143" t="s">
        <v>432</v>
      </c>
      <c r="T61" s="143" t="s">
        <v>432</v>
      </c>
      <c r="U61" s="143" t="s">
        <v>432</v>
      </c>
      <c r="V61" s="143" t="s">
        <v>432</v>
      </c>
      <c r="W61" s="143" t="s">
        <v>432</v>
      </c>
      <c r="X61" s="143" t="s">
        <v>432</v>
      </c>
      <c r="Y61" s="143" t="s">
        <v>432</v>
      </c>
      <c r="Z61" s="143" t="s">
        <v>432</v>
      </c>
      <c r="AA61" s="143" t="s">
        <v>432</v>
      </c>
      <c r="AB61" s="143" t="s">
        <v>432</v>
      </c>
      <c r="AC61" s="143" t="s">
        <v>432</v>
      </c>
      <c r="AD61" s="143" t="s">
        <v>432</v>
      </c>
      <c r="AE61" s="60"/>
      <c r="AF61" s="143" t="s">
        <v>432</v>
      </c>
      <c r="AG61" s="143" t="s">
        <v>432</v>
      </c>
      <c r="AH61" s="143" t="s">
        <v>432</v>
      </c>
      <c r="AI61" s="143" t="s">
        <v>432</v>
      </c>
      <c r="AJ61" s="143" t="s">
        <v>432</v>
      </c>
      <c r="AK61" s="143" t="s">
        <v>432</v>
      </c>
      <c r="AL61" s="49" t="s">
        <v>422</v>
      </c>
    </row>
    <row r="62" spans="1:38" s="2" customFormat="1" ht="26.25" customHeight="1" thickBot="1" x14ac:dyDescent="0.3">
      <c r="A62" s="70" t="s">
        <v>53</v>
      </c>
      <c r="B62" s="78" t="s">
        <v>154</v>
      </c>
      <c r="C62" s="71" t="s">
        <v>155</v>
      </c>
      <c r="D62" s="72"/>
      <c r="E62" s="143" t="s">
        <v>432</v>
      </c>
      <c r="F62" s="193">
        <v>3.0200000000000002E-4</v>
      </c>
      <c r="G62" s="143" t="s">
        <v>432</v>
      </c>
      <c r="H62" s="143" t="s">
        <v>432</v>
      </c>
      <c r="I62" s="194">
        <v>4.8899999999999996E-4</v>
      </c>
      <c r="J62" s="194">
        <v>4.8890000000000001E-3</v>
      </c>
      <c r="K62" s="194">
        <v>9.7769999999999992E-3</v>
      </c>
      <c r="L62" s="143" t="s">
        <v>432</v>
      </c>
      <c r="M62" s="143" t="s">
        <v>432</v>
      </c>
      <c r="N62" s="143" t="s">
        <v>432</v>
      </c>
      <c r="O62" s="143" t="s">
        <v>432</v>
      </c>
      <c r="P62" s="143" t="s">
        <v>432</v>
      </c>
      <c r="Q62" s="143" t="s">
        <v>432</v>
      </c>
      <c r="R62" s="143" t="s">
        <v>432</v>
      </c>
      <c r="S62" s="143" t="s">
        <v>432</v>
      </c>
      <c r="T62" s="143" t="s">
        <v>432</v>
      </c>
      <c r="U62" s="143" t="s">
        <v>432</v>
      </c>
      <c r="V62" s="143" t="s">
        <v>432</v>
      </c>
      <c r="W62" s="143" t="s">
        <v>432</v>
      </c>
      <c r="X62" s="143" t="s">
        <v>432</v>
      </c>
      <c r="Y62" s="143" t="s">
        <v>432</v>
      </c>
      <c r="Z62" s="143" t="s">
        <v>432</v>
      </c>
      <c r="AA62" s="143" t="s">
        <v>432</v>
      </c>
      <c r="AB62" s="143" t="s">
        <v>432</v>
      </c>
      <c r="AC62" s="143" t="s">
        <v>432</v>
      </c>
      <c r="AD62" s="143" t="s">
        <v>432</v>
      </c>
      <c r="AE62" s="60"/>
      <c r="AF62" s="143" t="s">
        <v>432</v>
      </c>
      <c r="AG62" s="143" t="s">
        <v>432</v>
      </c>
      <c r="AH62" s="143" t="s">
        <v>432</v>
      </c>
      <c r="AI62" s="143" t="s">
        <v>432</v>
      </c>
      <c r="AJ62" s="143" t="s">
        <v>432</v>
      </c>
      <c r="AK62" s="143" t="s">
        <v>432</v>
      </c>
      <c r="AL62" s="49" t="s">
        <v>423</v>
      </c>
    </row>
    <row r="63" spans="1:38" s="2" customFormat="1" ht="26.25" customHeight="1" thickBot="1" x14ac:dyDescent="0.3">
      <c r="A63" s="70" t="s">
        <v>53</v>
      </c>
      <c r="B63" s="78" t="s">
        <v>156</v>
      </c>
      <c r="C63" s="76" t="s">
        <v>157</v>
      </c>
      <c r="D63" s="79"/>
      <c r="E63" s="143" t="s">
        <v>432</v>
      </c>
      <c r="F63" s="143" t="s">
        <v>432</v>
      </c>
      <c r="G63" s="143" t="s">
        <v>432</v>
      </c>
      <c r="H63" s="143" t="s">
        <v>432</v>
      </c>
      <c r="I63" s="143">
        <v>2.7859999999999998E-3</v>
      </c>
      <c r="J63" s="143">
        <v>8.3580000000000008E-3</v>
      </c>
      <c r="K63" s="143">
        <v>2.5325999999999998E-2</v>
      </c>
      <c r="L63" s="143" t="s">
        <v>432</v>
      </c>
      <c r="M63" s="143" t="s">
        <v>432</v>
      </c>
      <c r="N63" s="143" t="s">
        <v>432</v>
      </c>
      <c r="O63" s="143" t="s">
        <v>432</v>
      </c>
      <c r="P63" s="143" t="s">
        <v>432</v>
      </c>
      <c r="Q63" s="143" t="s">
        <v>432</v>
      </c>
      <c r="R63" s="143" t="s">
        <v>432</v>
      </c>
      <c r="S63" s="143" t="s">
        <v>432</v>
      </c>
      <c r="T63" s="143" t="s">
        <v>432</v>
      </c>
      <c r="U63" s="143" t="s">
        <v>432</v>
      </c>
      <c r="V63" s="143" t="s">
        <v>432</v>
      </c>
      <c r="W63" s="143" t="s">
        <v>432</v>
      </c>
      <c r="X63" s="143" t="s">
        <v>432</v>
      </c>
      <c r="Y63" s="143" t="s">
        <v>432</v>
      </c>
      <c r="Z63" s="143" t="s">
        <v>432</v>
      </c>
      <c r="AA63" s="143" t="s">
        <v>432</v>
      </c>
      <c r="AB63" s="143" t="s">
        <v>432</v>
      </c>
      <c r="AC63" s="143" t="s">
        <v>432</v>
      </c>
      <c r="AD63" s="143" t="s">
        <v>432</v>
      </c>
      <c r="AE63" s="60"/>
      <c r="AF63" s="143" t="s">
        <v>432</v>
      </c>
      <c r="AG63" s="143" t="s">
        <v>432</v>
      </c>
      <c r="AH63" s="143" t="s">
        <v>432</v>
      </c>
      <c r="AI63" s="143" t="s">
        <v>432</v>
      </c>
      <c r="AJ63" s="143" t="s">
        <v>432</v>
      </c>
      <c r="AK63" s="143" t="s">
        <v>432</v>
      </c>
      <c r="AL63" s="49" t="s">
        <v>412</v>
      </c>
    </row>
    <row r="64" spans="1:38" s="2" customFormat="1" ht="26.25" customHeight="1" thickBot="1" x14ac:dyDescent="0.3">
      <c r="A64" s="70" t="s">
        <v>53</v>
      </c>
      <c r="B64" s="78" t="s">
        <v>158</v>
      </c>
      <c r="C64" s="71" t="s">
        <v>159</v>
      </c>
      <c r="D64" s="72"/>
      <c r="E64" s="143">
        <v>2.4347000000000001E-2</v>
      </c>
      <c r="F64" s="143">
        <v>6.4099999999999997E-4</v>
      </c>
      <c r="G64" s="143" t="s">
        <v>432</v>
      </c>
      <c r="H64" s="143">
        <v>1.841E-3</v>
      </c>
      <c r="I64" s="143">
        <v>1.9999999999999999E-6</v>
      </c>
      <c r="J64" s="143">
        <v>3.9999999999999998E-6</v>
      </c>
      <c r="K64" s="143">
        <v>3.9999999999999998E-6</v>
      </c>
      <c r="L64" s="72">
        <v>0</v>
      </c>
      <c r="M64" s="143">
        <v>2.3999999999999998E-4</v>
      </c>
      <c r="N64" s="143" t="s">
        <v>432</v>
      </c>
      <c r="O64" s="143" t="s">
        <v>432</v>
      </c>
      <c r="P64" s="143" t="s">
        <v>432</v>
      </c>
      <c r="Q64" s="143" t="s">
        <v>432</v>
      </c>
      <c r="R64" s="143" t="s">
        <v>432</v>
      </c>
      <c r="S64" s="143" t="s">
        <v>432</v>
      </c>
      <c r="T64" s="143" t="s">
        <v>432</v>
      </c>
      <c r="U64" s="143" t="s">
        <v>432</v>
      </c>
      <c r="V64" s="143" t="s">
        <v>432</v>
      </c>
      <c r="W64" s="143" t="s">
        <v>432</v>
      </c>
      <c r="X64" s="143" t="s">
        <v>432</v>
      </c>
      <c r="Y64" s="143" t="s">
        <v>432</v>
      </c>
      <c r="Z64" s="143" t="s">
        <v>432</v>
      </c>
      <c r="AA64" s="143" t="s">
        <v>432</v>
      </c>
      <c r="AB64" s="143" t="s">
        <v>432</v>
      </c>
      <c r="AC64" s="143" t="s">
        <v>432</v>
      </c>
      <c r="AD64" s="143" t="s">
        <v>432</v>
      </c>
      <c r="AE64" s="60"/>
      <c r="AF64" s="143" t="s">
        <v>432</v>
      </c>
      <c r="AG64" s="143" t="s">
        <v>432</v>
      </c>
      <c r="AH64" s="143" t="s">
        <v>432</v>
      </c>
      <c r="AI64" s="143" t="s">
        <v>432</v>
      </c>
      <c r="AJ64" s="143" t="s">
        <v>432</v>
      </c>
      <c r="AK64" s="143" t="s">
        <v>432</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3" t="s">
        <v>430</v>
      </c>
      <c r="AG65" s="143" t="s">
        <v>430</v>
      </c>
      <c r="AH65" s="143" t="s">
        <v>430</v>
      </c>
      <c r="AI65" s="143" t="s">
        <v>430</v>
      </c>
      <c r="AJ65" s="143" t="s">
        <v>430</v>
      </c>
      <c r="AK65" s="143"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3" t="s">
        <v>430</v>
      </c>
      <c r="AG66" s="143" t="s">
        <v>430</v>
      </c>
      <c r="AH66" s="143" t="s">
        <v>430</v>
      </c>
      <c r="AI66" s="143" t="s">
        <v>430</v>
      </c>
      <c r="AJ66" s="143" t="s">
        <v>430</v>
      </c>
      <c r="AK66" s="143"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143" t="s">
        <v>430</v>
      </c>
      <c r="AG67" s="143" t="s">
        <v>430</v>
      </c>
      <c r="AH67" s="143" t="s">
        <v>430</v>
      </c>
      <c r="AI67" s="143" t="s">
        <v>430</v>
      </c>
      <c r="AJ67" s="143" t="s">
        <v>430</v>
      </c>
      <c r="AK67" s="143" t="s">
        <v>430</v>
      </c>
      <c r="AL67" s="49" t="s">
        <v>169</v>
      </c>
    </row>
    <row r="68" spans="1:38" s="2" customFormat="1" ht="26.25" customHeight="1" thickBot="1" x14ac:dyDescent="0.3">
      <c r="A68" s="70" t="s">
        <v>53</v>
      </c>
      <c r="B68" s="74" t="s">
        <v>170</v>
      </c>
      <c r="C68" s="71" t="s">
        <v>171</v>
      </c>
      <c r="D68" s="72"/>
      <c r="E68" s="143" t="s">
        <v>430</v>
      </c>
      <c r="F68" s="143" t="s">
        <v>430</v>
      </c>
      <c r="G68" s="143" t="s">
        <v>430</v>
      </c>
      <c r="H68" s="143" t="s">
        <v>430</v>
      </c>
      <c r="I68" s="143" t="s">
        <v>430</v>
      </c>
      <c r="J68" s="143" t="s">
        <v>430</v>
      </c>
      <c r="K68" s="143" t="s">
        <v>430</v>
      </c>
      <c r="L68" s="143" t="s">
        <v>430</v>
      </c>
      <c r="M68" s="143" t="s">
        <v>430</v>
      </c>
      <c r="N68" s="143" t="s">
        <v>430</v>
      </c>
      <c r="O68" s="143" t="s">
        <v>430</v>
      </c>
      <c r="P68" s="143" t="s">
        <v>430</v>
      </c>
      <c r="Q68" s="143" t="s">
        <v>430</v>
      </c>
      <c r="R68" s="143" t="s">
        <v>430</v>
      </c>
      <c r="S68" s="143" t="s">
        <v>430</v>
      </c>
      <c r="T68" s="143" t="s">
        <v>430</v>
      </c>
      <c r="U68" s="143" t="s">
        <v>430</v>
      </c>
      <c r="V68" s="143" t="s">
        <v>430</v>
      </c>
      <c r="W68" s="143" t="s">
        <v>430</v>
      </c>
      <c r="X68" s="143" t="s">
        <v>430</v>
      </c>
      <c r="Y68" s="143" t="s">
        <v>430</v>
      </c>
      <c r="Z68" s="143" t="s">
        <v>430</v>
      </c>
      <c r="AA68" s="143" t="s">
        <v>430</v>
      </c>
      <c r="AB68" s="143" t="s">
        <v>430</v>
      </c>
      <c r="AC68" s="143" t="s">
        <v>430</v>
      </c>
      <c r="AD68" s="143" t="s">
        <v>430</v>
      </c>
      <c r="AE68" s="60"/>
      <c r="AF68" s="143" t="s">
        <v>430</v>
      </c>
      <c r="AG68" s="143" t="s">
        <v>430</v>
      </c>
      <c r="AH68" s="143" t="s">
        <v>430</v>
      </c>
      <c r="AI68" s="143" t="s">
        <v>430</v>
      </c>
      <c r="AJ68" s="143" t="s">
        <v>430</v>
      </c>
      <c r="AK68" s="143" t="s">
        <v>430</v>
      </c>
      <c r="AL68" s="49" t="s">
        <v>172</v>
      </c>
    </row>
    <row r="69" spans="1:38" s="2" customFormat="1" ht="26.25" customHeight="1" thickBot="1" x14ac:dyDescent="0.3">
      <c r="A69" s="70" t="s">
        <v>53</v>
      </c>
      <c r="B69" s="70" t="s">
        <v>173</v>
      </c>
      <c r="C69" s="71" t="s">
        <v>174</v>
      </c>
      <c r="D69" s="77"/>
      <c r="E69" s="145"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3" t="s">
        <v>430</v>
      </c>
      <c r="AG69" s="143" t="s">
        <v>430</v>
      </c>
      <c r="AH69" s="143" t="s">
        <v>430</v>
      </c>
      <c r="AI69" s="143" t="s">
        <v>430</v>
      </c>
      <c r="AJ69" s="143" t="s">
        <v>430</v>
      </c>
      <c r="AK69" s="143" t="s">
        <v>430</v>
      </c>
      <c r="AL69" s="49" t="s">
        <v>175</v>
      </c>
    </row>
    <row r="70" spans="1:38" s="2" customFormat="1" ht="26.25" customHeight="1" thickBot="1" x14ac:dyDescent="0.3">
      <c r="A70" s="70" t="s">
        <v>53</v>
      </c>
      <c r="B70" s="70" t="s">
        <v>176</v>
      </c>
      <c r="C70" s="71" t="s">
        <v>385</v>
      </c>
      <c r="D70" s="77"/>
      <c r="E70" s="145">
        <v>2.9999999999999999E-7</v>
      </c>
      <c r="F70" s="143">
        <v>1.6685999999999999E-2</v>
      </c>
      <c r="G70" s="143">
        <v>6.0000000000000002E-6</v>
      </c>
      <c r="H70" s="143">
        <v>1.4674E-2</v>
      </c>
      <c r="I70" s="143">
        <v>3.6080000000000001E-3</v>
      </c>
      <c r="J70" s="143">
        <v>1.0824E-2</v>
      </c>
      <c r="K70" s="143">
        <v>3.2800999999999997E-2</v>
      </c>
      <c r="L70" s="143">
        <v>6.4999999999999994E-5</v>
      </c>
      <c r="M70" s="143">
        <v>0.30493199999999998</v>
      </c>
      <c r="N70" s="143" t="s">
        <v>432</v>
      </c>
      <c r="O70" s="143" t="s">
        <v>432</v>
      </c>
      <c r="P70" s="143" t="s">
        <v>432</v>
      </c>
      <c r="Q70" s="143" t="s">
        <v>432</v>
      </c>
      <c r="R70" s="143" t="s">
        <v>432</v>
      </c>
      <c r="S70" s="143" t="s">
        <v>432</v>
      </c>
      <c r="T70" s="143" t="s">
        <v>432</v>
      </c>
      <c r="U70" s="143" t="s">
        <v>432</v>
      </c>
      <c r="V70" s="143" t="s">
        <v>432</v>
      </c>
      <c r="W70" s="143" t="s">
        <v>432</v>
      </c>
      <c r="X70" s="143" t="s">
        <v>432</v>
      </c>
      <c r="Y70" s="143" t="s">
        <v>432</v>
      </c>
      <c r="Z70" s="143" t="s">
        <v>432</v>
      </c>
      <c r="AA70" s="143" t="s">
        <v>432</v>
      </c>
      <c r="AB70" s="143" t="s">
        <v>432</v>
      </c>
      <c r="AC70" s="143" t="s">
        <v>432</v>
      </c>
      <c r="AD70" s="143" t="s">
        <v>432</v>
      </c>
      <c r="AE70" s="60"/>
      <c r="AF70" s="143" t="s">
        <v>432</v>
      </c>
      <c r="AG70" s="143" t="s">
        <v>432</v>
      </c>
      <c r="AH70" s="143" t="s">
        <v>432</v>
      </c>
      <c r="AI70" s="143" t="s">
        <v>432</v>
      </c>
      <c r="AJ70" s="143" t="s">
        <v>432</v>
      </c>
      <c r="AK70" s="143" t="s">
        <v>432</v>
      </c>
      <c r="AL70" s="49" t="s">
        <v>412</v>
      </c>
    </row>
    <row r="71" spans="1:38" s="2" customFormat="1" ht="26.25" customHeight="1" thickBot="1" x14ac:dyDescent="0.3">
      <c r="A71" s="70" t="s">
        <v>53</v>
      </c>
      <c r="B71" s="70" t="s">
        <v>177</v>
      </c>
      <c r="C71" s="71" t="s">
        <v>178</v>
      </c>
      <c r="D71" s="77"/>
      <c r="E71" s="145" t="s">
        <v>432</v>
      </c>
      <c r="F71" s="143">
        <v>5.6113999999999997E-2</v>
      </c>
      <c r="G71" s="143" t="s">
        <v>432</v>
      </c>
      <c r="H71" s="143">
        <v>6.5300000000000002E-3</v>
      </c>
      <c r="I71" s="143">
        <v>3.8200000000000002E-4</v>
      </c>
      <c r="J71" s="143">
        <v>1.145E-3</v>
      </c>
      <c r="K71" s="143">
        <v>3.4710000000000001E-3</v>
      </c>
      <c r="L71" s="143">
        <v>6.9999999999999999E-6</v>
      </c>
      <c r="M71" s="143" t="s">
        <v>432</v>
      </c>
      <c r="N71" s="143" t="s">
        <v>432</v>
      </c>
      <c r="O71" s="143" t="s">
        <v>432</v>
      </c>
      <c r="P71" s="143" t="s">
        <v>432</v>
      </c>
      <c r="Q71" s="143" t="s">
        <v>432</v>
      </c>
      <c r="R71" s="143" t="s">
        <v>432</v>
      </c>
      <c r="S71" s="143" t="s">
        <v>432</v>
      </c>
      <c r="T71" s="143" t="s">
        <v>432</v>
      </c>
      <c r="U71" s="143" t="s">
        <v>432</v>
      </c>
      <c r="V71" s="143" t="s">
        <v>432</v>
      </c>
      <c r="W71" s="143" t="s">
        <v>432</v>
      </c>
      <c r="X71" s="143" t="s">
        <v>432</v>
      </c>
      <c r="Y71" s="143" t="s">
        <v>432</v>
      </c>
      <c r="Z71" s="143" t="s">
        <v>432</v>
      </c>
      <c r="AA71" s="143" t="s">
        <v>432</v>
      </c>
      <c r="AB71" s="143" t="s">
        <v>432</v>
      </c>
      <c r="AC71" s="143" t="s">
        <v>432</v>
      </c>
      <c r="AD71" s="143" t="s">
        <v>432</v>
      </c>
      <c r="AE71" s="60"/>
      <c r="AF71" s="143" t="s">
        <v>432</v>
      </c>
      <c r="AG71" s="143" t="s">
        <v>432</v>
      </c>
      <c r="AH71" s="143" t="s">
        <v>432</v>
      </c>
      <c r="AI71" s="143" t="s">
        <v>432</v>
      </c>
      <c r="AJ71" s="143" t="s">
        <v>432</v>
      </c>
      <c r="AK71" s="143" t="s">
        <v>432</v>
      </c>
      <c r="AL71" s="49" t="s">
        <v>412</v>
      </c>
    </row>
    <row r="72" spans="1:38" s="2" customFormat="1" ht="26.25" customHeight="1" thickBot="1" x14ac:dyDescent="0.3">
      <c r="A72" s="70" t="s">
        <v>53</v>
      </c>
      <c r="B72" s="70" t="s">
        <v>179</v>
      </c>
      <c r="C72" s="71" t="s">
        <v>180</v>
      </c>
      <c r="D72" s="72"/>
      <c r="E72" s="143">
        <v>2.5999999999999998E-5</v>
      </c>
      <c r="F72" s="143">
        <v>9.0000000000000002E-6</v>
      </c>
      <c r="G72" s="143">
        <v>1.2E-5</v>
      </c>
      <c r="H72" s="143" t="s">
        <v>431</v>
      </c>
      <c r="I72" s="143">
        <v>1.4E-5</v>
      </c>
      <c r="J72" s="143">
        <v>2.0999999999999999E-5</v>
      </c>
      <c r="K72" s="143">
        <v>2.5999999999999998E-5</v>
      </c>
      <c r="L72" s="143">
        <v>2.9999999999999999E-7</v>
      </c>
      <c r="M72" s="143">
        <v>2.9999999999999999E-7</v>
      </c>
      <c r="N72" s="143">
        <v>5.1999999999999995E-4</v>
      </c>
      <c r="O72" s="143">
        <v>4.0000000000000003E-5</v>
      </c>
      <c r="P72" s="143">
        <v>1.0000000000000001E-5</v>
      </c>
      <c r="Q72" s="143">
        <v>3.0000000000000001E-6</v>
      </c>
      <c r="R72" s="143">
        <v>2.0000000000000002E-5</v>
      </c>
      <c r="S72" s="143">
        <v>1.0000000000000001E-5</v>
      </c>
      <c r="T72" s="143">
        <v>1.3999999999999999E-4</v>
      </c>
      <c r="U72" s="143" t="s">
        <v>431</v>
      </c>
      <c r="V72" s="143">
        <v>7.4899999999999999E-4</v>
      </c>
      <c r="W72" s="143">
        <v>6.0099999999999997E-4</v>
      </c>
      <c r="X72" s="143" t="s">
        <v>431</v>
      </c>
      <c r="Y72" s="143" t="s">
        <v>431</v>
      </c>
      <c r="Z72" s="143" t="s">
        <v>431</v>
      </c>
      <c r="AA72" s="143" t="s">
        <v>431</v>
      </c>
      <c r="AB72" s="143" t="s">
        <v>431</v>
      </c>
      <c r="AC72" s="143" t="s">
        <v>431</v>
      </c>
      <c r="AD72" s="143">
        <v>1.9999999999999999E-6</v>
      </c>
      <c r="AE72" s="60"/>
      <c r="AF72" s="143" t="s">
        <v>432</v>
      </c>
      <c r="AG72" s="143" t="s">
        <v>432</v>
      </c>
      <c r="AH72" s="143" t="s">
        <v>432</v>
      </c>
      <c r="AI72" s="143" t="s">
        <v>432</v>
      </c>
      <c r="AJ72" s="143" t="s">
        <v>432</v>
      </c>
      <c r="AK72" s="143">
        <v>6.0000000000000006E-4</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430</v>
      </c>
      <c r="J73" s="143" t="s">
        <v>430</v>
      </c>
      <c r="K73" s="143" t="s">
        <v>430</v>
      </c>
      <c r="L73" s="143" t="s">
        <v>430</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143" t="s">
        <v>430</v>
      </c>
      <c r="AG73" s="143" t="s">
        <v>430</v>
      </c>
      <c r="AH73" s="143" t="s">
        <v>430</v>
      </c>
      <c r="AI73" s="143" t="s">
        <v>430</v>
      </c>
      <c r="AJ73" s="143" t="s">
        <v>430</v>
      </c>
      <c r="AK73" s="143" t="s">
        <v>430</v>
      </c>
      <c r="AL73" s="49" t="s">
        <v>184</v>
      </c>
    </row>
    <row r="74" spans="1:38" s="2" customFormat="1" ht="26.25" customHeight="1" thickBot="1" x14ac:dyDescent="0.3">
      <c r="A74" s="70" t="s">
        <v>53</v>
      </c>
      <c r="B74" s="70" t="s">
        <v>185</v>
      </c>
      <c r="C74" s="71" t="s">
        <v>186</v>
      </c>
      <c r="D74" s="72"/>
      <c r="E74" s="143" t="s">
        <v>432</v>
      </c>
      <c r="F74" s="143">
        <v>2.9E-5</v>
      </c>
      <c r="G74" s="143" t="s">
        <v>432</v>
      </c>
      <c r="H74" s="143" t="s">
        <v>432</v>
      </c>
      <c r="I74" s="143">
        <v>1.137E-3</v>
      </c>
      <c r="J74" s="143">
        <v>2.895E-3</v>
      </c>
      <c r="K74" s="143">
        <v>4.1359999999999999E-3</v>
      </c>
      <c r="L74" s="143">
        <v>2.5999999999999998E-5</v>
      </c>
      <c r="M74" s="143" t="s">
        <v>432</v>
      </c>
      <c r="N74" s="143" t="s">
        <v>432</v>
      </c>
      <c r="O74" s="143" t="s">
        <v>432</v>
      </c>
      <c r="P74" s="143" t="s">
        <v>432</v>
      </c>
      <c r="Q74" s="143" t="s">
        <v>432</v>
      </c>
      <c r="R74" s="143" t="s">
        <v>432</v>
      </c>
      <c r="S74" s="143" t="s">
        <v>432</v>
      </c>
      <c r="T74" s="143" t="s">
        <v>432</v>
      </c>
      <c r="U74" s="143" t="s">
        <v>432</v>
      </c>
      <c r="V74" s="143" t="s">
        <v>432</v>
      </c>
      <c r="W74" s="143">
        <v>1.6099999999999998E-5</v>
      </c>
      <c r="X74" s="143" t="s">
        <v>432</v>
      </c>
      <c r="Y74" s="143" t="s">
        <v>432</v>
      </c>
      <c r="Z74" s="143" t="s">
        <v>432</v>
      </c>
      <c r="AA74" s="143" t="s">
        <v>432</v>
      </c>
      <c r="AB74" s="143" t="s">
        <v>432</v>
      </c>
      <c r="AC74" s="143">
        <v>2.3E-3</v>
      </c>
      <c r="AD74" s="143" t="s">
        <v>432</v>
      </c>
      <c r="AE74" s="60"/>
      <c r="AF74" s="143" t="s">
        <v>432</v>
      </c>
      <c r="AG74" s="143" t="s">
        <v>432</v>
      </c>
      <c r="AH74" s="143" t="s">
        <v>432</v>
      </c>
      <c r="AI74" s="143" t="s">
        <v>432</v>
      </c>
      <c r="AJ74" s="143" t="s">
        <v>432</v>
      </c>
      <c r="AK74" s="143">
        <v>4.6000000000000001E-4</v>
      </c>
      <c r="AL74" s="49" t="s">
        <v>187</v>
      </c>
    </row>
    <row r="75" spans="1:38" s="2" customFormat="1" ht="26.25" customHeight="1" thickBot="1" x14ac:dyDescent="0.3">
      <c r="A75" s="70" t="s">
        <v>53</v>
      </c>
      <c r="B75" s="70" t="s">
        <v>188</v>
      </c>
      <c r="C75" s="71" t="s">
        <v>189</v>
      </c>
      <c r="D75" s="77"/>
      <c r="E75" s="145" t="s">
        <v>430</v>
      </c>
      <c r="F75" s="145" t="s">
        <v>430</v>
      </c>
      <c r="G75" s="145" t="s">
        <v>430</v>
      </c>
      <c r="H75" s="145" t="s">
        <v>430</v>
      </c>
      <c r="I75" s="145" t="s">
        <v>430</v>
      </c>
      <c r="J75" s="145" t="s">
        <v>430</v>
      </c>
      <c r="K75" s="145" t="s">
        <v>430</v>
      </c>
      <c r="L75" s="145" t="s">
        <v>430</v>
      </c>
      <c r="M75" s="145" t="s">
        <v>430</v>
      </c>
      <c r="N75" s="145" t="s">
        <v>430</v>
      </c>
      <c r="O75" s="145" t="s">
        <v>430</v>
      </c>
      <c r="P75" s="145" t="s">
        <v>430</v>
      </c>
      <c r="Q75" s="145" t="s">
        <v>430</v>
      </c>
      <c r="R75" s="145" t="s">
        <v>430</v>
      </c>
      <c r="S75" s="145" t="s">
        <v>430</v>
      </c>
      <c r="T75" s="145" t="s">
        <v>430</v>
      </c>
      <c r="U75" s="145" t="s">
        <v>430</v>
      </c>
      <c r="V75" s="145" t="s">
        <v>430</v>
      </c>
      <c r="W75" s="145" t="s">
        <v>430</v>
      </c>
      <c r="X75" s="145" t="s">
        <v>430</v>
      </c>
      <c r="Y75" s="145" t="s">
        <v>430</v>
      </c>
      <c r="Z75" s="145" t="s">
        <v>430</v>
      </c>
      <c r="AA75" s="145" t="s">
        <v>430</v>
      </c>
      <c r="AB75" s="145" t="s">
        <v>430</v>
      </c>
      <c r="AC75" s="145" t="s">
        <v>430</v>
      </c>
      <c r="AD75" s="145" t="s">
        <v>430</v>
      </c>
      <c r="AE75" s="60"/>
      <c r="AF75" s="143" t="s">
        <v>430</v>
      </c>
      <c r="AG75" s="143" t="s">
        <v>430</v>
      </c>
      <c r="AH75" s="143" t="s">
        <v>430</v>
      </c>
      <c r="AI75" s="143" t="s">
        <v>430</v>
      </c>
      <c r="AJ75" s="143" t="s">
        <v>430</v>
      </c>
      <c r="AK75" s="143" t="s">
        <v>430</v>
      </c>
      <c r="AL75" s="49" t="s">
        <v>190</v>
      </c>
    </row>
    <row r="76" spans="1:38" s="2" customFormat="1" ht="26.25" customHeight="1" thickBot="1" x14ac:dyDescent="0.3">
      <c r="A76" s="70" t="s">
        <v>53</v>
      </c>
      <c r="B76" s="70" t="s">
        <v>191</v>
      </c>
      <c r="C76" s="71" t="s">
        <v>192</v>
      </c>
      <c r="D76" s="72"/>
      <c r="E76" s="143" t="s">
        <v>432</v>
      </c>
      <c r="F76" s="143" t="s">
        <v>432</v>
      </c>
      <c r="G76" s="143">
        <v>1.9999999999999999E-6</v>
      </c>
      <c r="H76" s="143" t="s">
        <v>432</v>
      </c>
      <c r="I76" s="143">
        <v>3.1999999999999999E-5</v>
      </c>
      <c r="J76" s="143">
        <v>6.4999999999999994E-5</v>
      </c>
      <c r="K76" s="143">
        <v>8.1000000000000004E-5</v>
      </c>
      <c r="L76" s="143" t="s">
        <v>432</v>
      </c>
      <c r="M76" s="143" t="s">
        <v>432</v>
      </c>
      <c r="N76" s="143">
        <v>8.0000000000000002E-3</v>
      </c>
      <c r="O76" s="143" t="s">
        <v>432</v>
      </c>
      <c r="P76" s="143" t="s">
        <v>432</v>
      </c>
      <c r="Q76" s="143" t="s">
        <v>432</v>
      </c>
      <c r="R76" s="143" t="s">
        <v>432</v>
      </c>
      <c r="S76" s="143" t="s">
        <v>432</v>
      </c>
      <c r="T76" s="143" t="s">
        <v>432</v>
      </c>
      <c r="U76" s="143" t="s">
        <v>432</v>
      </c>
      <c r="V76" s="143" t="s">
        <v>432</v>
      </c>
      <c r="W76" s="143">
        <v>2.5746999999999999E-2</v>
      </c>
      <c r="X76" s="143" t="s">
        <v>432</v>
      </c>
      <c r="Y76" s="143" t="s">
        <v>432</v>
      </c>
      <c r="Z76" s="143" t="s">
        <v>432</v>
      </c>
      <c r="AA76" s="143" t="s">
        <v>432</v>
      </c>
      <c r="AB76" s="143" t="s">
        <v>432</v>
      </c>
      <c r="AC76" s="143" t="s">
        <v>432</v>
      </c>
      <c r="AD76" s="143">
        <v>2.0999999999999999E-5</v>
      </c>
      <c r="AE76" s="60"/>
      <c r="AF76" s="143" t="s">
        <v>432</v>
      </c>
      <c r="AG76" s="143" t="s">
        <v>432</v>
      </c>
      <c r="AH76" s="143" t="s">
        <v>432</v>
      </c>
      <c r="AI76" s="143" t="s">
        <v>432</v>
      </c>
      <c r="AJ76" s="143" t="s">
        <v>432</v>
      </c>
      <c r="AK76" s="72">
        <v>8.0459999999999994</v>
      </c>
      <c r="AL76" s="49" t="s">
        <v>193</v>
      </c>
    </row>
    <row r="77" spans="1:38" s="2" customFormat="1" ht="26.25" customHeight="1" thickBot="1" x14ac:dyDescent="0.3">
      <c r="A77" s="70" t="s">
        <v>53</v>
      </c>
      <c r="B77" s="70" t="s">
        <v>194</v>
      </c>
      <c r="C77" s="71" t="s">
        <v>195</v>
      </c>
      <c r="D77" s="72"/>
      <c r="E77" s="143" t="s">
        <v>432</v>
      </c>
      <c r="F77" s="143" t="s">
        <v>432</v>
      </c>
      <c r="G77" s="143" t="s">
        <v>432</v>
      </c>
      <c r="H77" s="143" t="s">
        <v>432</v>
      </c>
      <c r="I77" s="143">
        <v>6.3999999999999997E-5</v>
      </c>
      <c r="J77" s="143">
        <v>7.2000000000000002E-5</v>
      </c>
      <c r="K77" s="143">
        <v>7.8999999999999996E-5</v>
      </c>
      <c r="L77" s="143" t="s">
        <v>432</v>
      </c>
      <c r="M77" s="143" t="s">
        <v>432</v>
      </c>
      <c r="N77" s="143" t="s">
        <v>432</v>
      </c>
      <c r="O77" s="143" t="s">
        <v>432</v>
      </c>
      <c r="P77" s="143" t="s">
        <v>432</v>
      </c>
      <c r="Q77" s="143" t="s">
        <v>432</v>
      </c>
      <c r="R77" s="143" t="s">
        <v>432</v>
      </c>
      <c r="S77" s="143" t="s">
        <v>432</v>
      </c>
      <c r="T77" s="143" t="s">
        <v>432</v>
      </c>
      <c r="U77" s="143" t="s">
        <v>432</v>
      </c>
      <c r="V77" s="72">
        <v>1.4999999999999999E-2</v>
      </c>
      <c r="W77" s="143">
        <v>2.4627E-2</v>
      </c>
      <c r="X77" s="143" t="s">
        <v>432</v>
      </c>
      <c r="Y77" s="143" t="s">
        <v>432</v>
      </c>
      <c r="Z77" s="143" t="s">
        <v>432</v>
      </c>
      <c r="AA77" s="143" t="s">
        <v>432</v>
      </c>
      <c r="AB77" s="143" t="s">
        <v>432</v>
      </c>
      <c r="AC77" s="143" t="s">
        <v>432</v>
      </c>
      <c r="AD77" s="143">
        <v>1.8E-5</v>
      </c>
      <c r="AE77" s="60"/>
      <c r="AF77" s="143" t="s">
        <v>432</v>
      </c>
      <c r="AG77" s="143" t="s">
        <v>432</v>
      </c>
      <c r="AH77" s="143" t="s">
        <v>432</v>
      </c>
      <c r="AI77" s="143" t="s">
        <v>432</v>
      </c>
      <c r="AJ77" s="143" t="s">
        <v>432</v>
      </c>
      <c r="AK77" s="72">
        <v>4.9249999999999998</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430</v>
      </c>
      <c r="AC78" s="143" t="s">
        <v>430</v>
      </c>
      <c r="AD78" s="143" t="s">
        <v>430</v>
      </c>
      <c r="AE78" s="60"/>
      <c r="AF78" s="143" t="s">
        <v>432</v>
      </c>
      <c r="AG78" s="143" t="s">
        <v>432</v>
      </c>
      <c r="AH78" s="143" t="s">
        <v>432</v>
      </c>
      <c r="AI78" s="143" t="s">
        <v>432</v>
      </c>
      <c r="AJ78" s="143" t="s">
        <v>432</v>
      </c>
      <c r="AK78" s="143"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143" t="s">
        <v>430</v>
      </c>
      <c r="AG79" s="143" t="s">
        <v>430</v>
      </c>
      <c r="AH79" s="143" t="s">
        <v>430</v>
      </c>
      <c r="AI79" s="143" t="s">
        <v>430</v>
      </c>
      <c r="AJ79" s="143" t="s">
        <v>430</v>
      </c>
      <c r="AK79" s="143" t="s">
        <v>430</v>
      </c>
      <c r="AL79" s="49" t="s">
        <v>202</v>
      </c>
    </row>
    <row r="80" spans="1:38" s="2" customFormat="1" ht="26.25" customHeight="1" thickBot="1" x14ac:dyDescent="0.3">
      <c r="A80" s="70" t="s">
        <v>53</v>
      </c>
      <c r="B80" s="74" t="s">
        <v>203</v>
      </c>
      <c r="C80" s="76" t="s">
        <v>204</v>
      </c>
      <c r="D80" s="72"/>
      <c r="E80" s="143">
        <v>1.4327000000000001E-2</v>
      </c>
      <c r="F80" s="143">
        <v>7.2160000000000002E-3</v>
      </c>
      <c r="G80" s="143">
        <v>1.26E-4</v>
      </c>
      <c r="H80" s="143">
        <v>7.2020999999999988E-2</v>
      </c>
      <c r="I80" s="143">
        <v>1.3661E-2</v>
      </c>
      <c r="J80" s="143">
        <v>1.7552999999999999E-2</v>
      </c>
      <c r="K80" s="143">
        <v>2.9246000000000001E-2</v>
      </c>
      <c r="L80" s="143">
        <v>4.9020000000000002E-5</v>
      </c>
      <c r="M80" s="143">
        <v>8.9800000000000001E-3</v>
      </c>
      <c r="N80" s="143">
        <v>1.506E-3</v>
      </c>
      <c r="O80" s="143" t="s">
        <v>432</v>
      </c>
      <c r="P80" s="143" t="s">
        <v>432</v>
      </c>
      <c r="Q80" s="143" t="s">
        <v>432</v>
      </c>
      <c r="R80" s="143">
        <v>7.0974999999999996E-2</v>
      </c>
      <c r="S80" s="143">
        <v>9.3769999999999999E-3</v>
      </c>
      <c r="T80" s="143">
        <v>1.6753000000000001E-2</v>
      </c>
      <c r="U80" s="143" t="s">
        <v>432</v>
      </c>
      <c r="V80" s="143">
        <v>0.110152</v>
      </c>
      <c r="W80" s="143" t="s">
        <v>432</v>
      </c>
      <c r="X80" s="143" t="s">
        <v>432</v>
      </c>
      <c r="Y80" s="143" t="s">
        <v>432</v>
      </c>
      <c r="Z80" s="143" t="s">
        <v>432</v>
      </c>
      <c r="AA80" s="143" t="s">
        <v>432</v>
      </c>
      <c r="AB80" s="143" t="s">
        <v>432</v>
      </c>
      <c r="AC80" s="143" t="s">
        <v>432</v>
      </c>
      <c r="AD80" s="143" t="s">
        <v>432</v>
      </c>
      <c r="AE80" s="60"/>
      <c r="AF80" s="143" t="s">
        <v>432</v>
      </c>
      <c r="AG80" s="143" t="s">
        <v>432</v>
      </c>
      <c r="AH80" s="143" t="s">
        <v>432</v>
      </c>
      <c r="AI80" s="143" t="s">
        <v>432</v>
      </c>
      <c r="AJ80" s="143" t="s">
        <v>432</v>
      </c>
      <c r="AK80" s="143"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432</v>
      </c>
      <c r="J81" s="143" t="s">
        <v>432</v>
      </c>
      <c r="K81" s="143" t="s">
        <v>432</v>
      </c>
      <c r="L81" s="143" t="s">
        <v>432</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143" t="s">
        <v>432</v>
      </c>
      <c r="AG81" s="143" t="s">
        <v>432</v>
      </c>
      <c r="AH81" s="143" t="s">
        <v>432</v>
      </c>
      <c r="AI81" s="143" t="s">
        <v>432</v>
      </c>
      <c r="AJ81" s="143" t="s">
        <v>432</v>
      </c>
      <c r="AK81" s="143" t="s">
        <v>432</v>
      </c>
      <c r="AL81" s="49" t="s">
        <v>207</v>
      </c>
    </row>
    <row r="82" spans="1:38" s="2" customFormat="1" ht="26.25" customHeight="1" thickBot="1" x14ac:dyDescent="0.3">
      <c r="A82" s="70" t="s">
        <v>208</v>
      </c>
      <c r="B82" s="74" t="s">
        <v>209</v>
      </c>
      <c r="C82" s="80" t="s">
        <v>210</v>
      </c>
      <c r="D82" s="72"/>
      <c r="E82" s="146" t="s">
        <v>432</v>
      </c>
      <c r="F82" s="146">
        <v>2.6168</v>
      </c>
      <c r="G82" s="146" t="s">
        <v>432</v>
      </c>
      <c r="H82" s="146" t="s">
        <v>432</v>
      </c>
      <c r="I82" s="146" t="s">
        <v>431</v>
      </c>
      <c r="J82" s="146" t="s">
        <v>432</v>
      </c>
      <c r="K82" s="146" t="s">
        <v>432</v>
      </c>
      <c r="L82" s="146" t="s">
        <v>432</v>
      </c>
      <c r="M82" s="146" t="s">
        <v>432</v>
      </c>
      <c r="N82" s="146" t="s">
        <v>432</v>
      </c>
      <c r="O82" s="146" t="s">
        <v>432</v>
      </c>
      <c r="P82" s="146" t="s">
        <v>432</v>
      </c>
      <c r="Q82" s="146" t="s">
        <v>432</v>
      </c>
      <c r="R82" s="146" t="s">
        <v>432</v>
      </c>
      <c r="S82" s="146" t="s">
        <v>432</v>
      </c>
      <c r="T82" s="146" t="s">
        <v>432</v>
      </c>
      <c r="U82" s="146" t="s">
        <v>432</v>
      </c>
      <c r="V82" s="146" t="s">
        <v>432</v>
      </c>
      <c r="W82" s="146" t="s">
        <v>432</v>
      </c>
      <c r="X82" s="146" t="s">
        <v>432</v>
      </c>
      <c r="Y82" s="146" t="s">
        <v>432</v>
      </c>
      <c r="Z82" s="146" t="s">
        <v>432</v>
      </c>
      <c r="AA82" s="146" t="s">
        <v>432</v>
      </c>
      <c r="AB82" s="146" t="s">
        <v>432</v>
      </c>
      <c r="AC82" s="146" t="s">
        <v>432</v>
      </c>
      <c r="AD82" s="146" t="s">
        <v>432</v>
      </c>
      <c r="AE82" s="60"/>
      <c r="AF82" s="143" t="s">
        <v>432</v>
      </c>
      <c r="AG82" s="143" t="s">
        <v>432</v>
      </c>
      <c r="AH82" s="143" t="s">
        <v>432</v>
      </c>
      <c r="AI82" s="143" t="s">
        <v>432</v>
      </c>
      <c r="AJ82" s="143" t="s">
        <v>432</v>
      </c>
      <c r="AK82" s="72">
        <v>1.3252170000000001</v>
      </c>
      <c r="AL82" s="49" t="s">
        <v>219</v>
      </c>
    </row>
    <row r="83" spans="1:38" s="2" customFormat="1" ht="26.25" customHeight="1" thickBot="1" x14ac:dyDescent="0.3">
      <c r="A83" s="70" t="s">
        <v>53</v>
      </c>
      <c r="B83" s="81" t="s">
        <v>211</v>
      </c>
      <c r="C83" s="82" t="s">
        <v>212</v>
      </c>
      <c r="D83" s="72"/>
      <c r="E83" s="146" t="s">
        <v>432</v>
      </c>
      <c r="F83" s="146">
        <v>1.8061000000000001E-2</v>
      </c>
      <c r="G83" s="146" t="s">
        <v>432</v>
      </c>
      <c r="H83" s="146" t="s">
        <v>432</v>
      </c>
      <c r="I83" s="146">
        <v>1.1299999999999999E-3</v>
      </c>
      <c r="J83" s="146">
        <v>2.2579999999999999E-2</v>
      </c>
      <c r="K83" s="146">
        <v>0.16932</v>
      </c>
      <c r="L83" s="146">
        <v>6.3999999999999997E-5</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143" t="s">
        <v>432</v>
      </c>
      <c r="AG83" s="143" t="s">
        <v>432</v>
      </c>
      <c r="AH83" s="143" t="s">
        <v>432</v>
      </c>
      <c r="AI83" s="143" t="s">
        <v>432</v>
      </c>
      <c r="AJ83" s="143" t="s">
        <v>432</v>
      </c>
      <c r="AK83" s="72">
        <v>1129</v>
      </c>
      <c r="AL83" s="49" t="s">
        <v>412</v>
      </c>
    </row>
    <row r="84" spans="1:38" s="2" customFormat="1" ht="26.25" customHeight="1" thickBot="1" x14ac:dyDescent="0.3">
      <c r="A84" s="70" t="s">
        <v>53</v>
      </c>
      <c r="B84" s="81" t="s">
        <v>213</v>
      </c>
      <c r="C84" s="82" t="s">
        <v>214</v>
      </c>
      <c r="D84" s="72"/>
      <c r="E84" s="146" t="s">
        <v>430</v>
      </c>
      <c r="F84" s="146" t="s">
        <v>430</v>
      </c>
      <c r="G84" s="146" t="s">
        <v>430</v>
      </c>
      <c r="H84" s="146" t="s">
        <v>430</v>
      </c>
      <c r="I84" s="146" t="s">
        <v>430</v>
      </c>
      <c r="J84" s="146" t="s">
        <v>430</v>
      </c>
      <c r="K84" s="146" t="s">
        <v>430</v>
      </c>
      <c r="L84" s="146" t="s">
        <v>430</v>
      </c>
      <c r="M84" s="146" t="s">
        <v>430</v>
      </c>
      <c r="N84" s="146" t="s">
        <v>430</v>
      </c>
      <c r="O84" s="146" t="s">
        <v>430</v>
      </c>
      <c r="P84" s="146" t="s">
        <v>430</v>
      </c>
      <c r="Q84" s="146" t="s">
        <v>430</v>
      </c>
      <c r="R84" s="146" t="s">
        <v>430</v>
      </c>
      <c r="S84" s="146" t="s">
        <v>430</v>
      </c>
      <c r="T84" s="146" t="s">
        <v>430</v>
      </c>
      <c r="U84" s="146" t="s">
        <v>430</v>
      </c>
      <c r="V84" s="146" t="s">
        <v>430</v>
      </c>
      <c r="W84" s="146" t="s">
        <v>430</v>
      </c>
      <c r="X84" s="146" t="s">
        <v>430</v>
      </c>
      <c r="Y84" s="146" t="s">
        <v>430</v>
      </c>
      <c r="Z84" s="146" t="s">
        <v>430</v>
      </c>
      <c r="AA84" s="146" t="s">
        <v>430</v>
      </c>
      <c r="AB84" s="146" t="s">
        <v>430</v>
      </c>
      <c r="AC84" s="146" t="s">
        <v>430</v>
      </c>
      <c r="AD84" s="146" t="s">
        <v>430</v>
      </c>
      <c r="AE84" s="60"/>
      <c r="AF84" s="143" t="s">
        <v>430</v>
      </c>
      <c r="AG84" s="143" t="s">
        <v>430</v>
      </c>
      <c r="AH84" s="143" t="s">
        <v>430</v>
      </c>
      <c r="AI84" s="143" t="s">
        <v>430</v>
      </c>
      <c r="AJ84" s="143" t="s">
        <v>430</v>
      </c>
      <c r="AK84" s="143" t="s">
        <v>430</v>
      </c>
      <c r="AL84" s="49" t="s">
        <v>412</v>
      </c>
    </row>
    <row r="85" spans="1:38" s="2" customFormat="1" ht="26.25" customHeight="1" thickBot="1" x14ac:dyDescent="0.3">
      <c r="A85" s="70" t="s">
        <v>208</v>
      </c>
      <c r="B85" s="76" t="s">
        <v>215</v>
      </c>
      <c r="C85" s="82" t="s">
        <v>403</v>
      </c>
      <c r="D85" s="72"/>
      <c r="E85" s="146" t="s">
        <v>432</v>
      </c>
      <c r="F85" s="146">
        <v>2.5989640000000001</v>
      </c>
      <c r="G85" s="146">
        <v>6.9999999999999999E-6</v>
      </c>
      <c r="H85" s="146" t="s">
        <v>432</v>
      </c>
      <c r="I85" s="146" t="s">
        <v>432</v>
      </c>
      <c r="J85" s="164">
        <v>3.8000000000000002E-5</v>
      </c>
      <c r="K85" s="164">
        <v>7.2940000000000001E-3</v>
      </c>
      <c r="L85" s="146" t="s">
        <v>432</v>
      </c>
      <c r="M85" s="146" t="s">
        <v>432</v>
      </c>
      <c r="N85" s="146" t="s">
        <v>432</v>
      </c>
      <c r="O85" s="146" t="s">
        <v>432</v>
      </c>
      <c r="P85" s="146" t="s">
        <v>432</v>
      </c>
      <c r="Q85" s="146" t="s">
        <v>432</v>
      </c>
      <c r="R85" s="146" t="s">
        <v>432</v>
      </c>
      <c r="S85" s="146" t="s">
        <v>432</v>
      </c>
      <c r="T85" s="146" t="s">
        <v>432</v>
      </c>
      <c r="U85" s="146" t="s">
        <v>432</v>
      </c>
      <c r="V85" s="195" t="s">
        <v>432</v>
      </c>
      <c r="W85" s="146" t="s">
        <v>432</v>
      </c>
      <c r="X85" s="146" t="s">
        <v>432</v>
      </c>
      <c r="Y85" s="146" t="s">
        <v>432</v>
      </c>
      <c r="Z85" s="146" t="s">
        <v>432</v>
      </c>
      <c r="AA85" s="146" t="s">
        <v>432</v>
      </c>
      <c r="AB85" s="146" t="s">
        <v>432</v>
      </c>
      <c r="AC85" s="146" t="s">
        <v>432</v>
      </c>
      <c r="AD85" s="146" t="s">
        <v>432</v>
      </c>
      <c r="AE85" s="60"/>
      <c r="AF85" s="143" t="s">
        <v>432</v>
      </c>
      <c r="AG85" s="143" t="s">
        <v>432</v>
      </c>
      <c r="AH85" s="143" t="s">
        <v>432</v>
      </c>
      <c r="AI85" s="143" t="s">
        <v>432</v>
      </c>
      <c r="AJ85" s="143" t="s">
        <v>432</v>
      </c>
      <c r="AK85" s="72">
        <v>15.010574999999999</v>
      </c>
      <c r="AL85" s="49" t="s">
        <v>216</v>
      </c>
    </row>
    <row r="86" spans="1:38" s="2" customFormat="1" ht="26.25" customHeight="1" thickBot="1" x14ac:dyDescent="0.3">
      <c r="A86" s="70" t="s">
        <v>208</v>
      </c>
      <c r="B86" s="76" t="s">
        <v>217</v>
      </c>
      <c r="C86" s="80" t="s">
        <v>218</v>
      </c>
      <c r="D86" s="72"/>
      <c r="E86" s="146" t="s">
        <v>432</v>
      </c>
      <c r="F86" s="146">
        <v>5.7674000000000003E-2</v>
      </c>
      <c r="G86" s="146" t="s">
        <v>432</v>
      </c>
      <c r="H86" s="146" t="s">
        <v>432</v>
      </c>
      <c r="I86" s="146" t="s">
        <v>431</v>
      </c>
      <c r="J86" s="164">
        <v>1.2999999999999999E-5</v>
      </c>
      <c r="K86" s="164">
        <v>3.1E-4</v>
      </c>
      <c r="L86" s="146" t="s">
        <v>432</v>
      </c>
      <c r="M86" s="146" t="s">
        <v>432</v>
      </c>
      <c r="N86" s="164">
        <v>1.12E-4</v>
      </c>
      <c r="O86" s="164" t="s">
        <v>432</v>
      </c>
      <c r="P86" s="164" t="s">
        <v>432</v>
      </c>
      <c r="Q86" s="164" t="s">
        <v>432</v>
      </c>
      <c r="R86" s="164" t="s">
        <v>432</v>
      </c>
      <c r="S86" s="164">
        <v>1.4100000000000001E-4</v>
      </c>
      <c r="T86" s="146" t="s">
        <v>432</v>
      </c>
      <c r="U86" s="146" t="s">
        <v>432</v>
      </c>
      <c r="V86" s="146" t="s">
        <v>432</v>
      </c>
      <c r="W86" s="146" t="s">
        <v>432</v>
      </c>
      <c r="X86" s="146" t="s">
        <v>432</v>
      </c>
      <c r="Y86" s="146" t="s">
        <v>432</v>
      </c>
      <c r="Z86" s="146" t="s">
        <v>432</v>
      </c>
      <c r="AA86" s="146" t="s">
        <v>432</v>
      </c>
      <c r="AB86" s="146" t="s">
        <v>432</v>
      </c>
      <c r="AC86" s="146" t="s">
        <v>432</v>
      </c>
      <c r="AD86" s="146" t="s">
        <v>432</v>
      </c>
      <c r="AE86" s="60"/>
      <c r="AF86" s="143" t="s">
        <v>432</v>
      </c>
      <c r="AG86" s="143" t="s">
        <v>432</v>
      </c>
      <c r="AH86" s="143" t="s">
        <v>432</v>
      </c>
      <c r="AI86" s="143" t="s">
        <v>432</v>
      </c>
      <c r="AJ86" s="143" t="s">
        <v>432</v>
      </c>
      <c r="AK86" s="72">
        <v>0.12929299999999999</v>
      </c>
      <c r="AL86" s="49" t="s">
        <v>219</v>
      </c>
    </row>
    <row r="87" spans="1:38" s="2" customFormat="1" ht="26.25" customHeight="1" thickBot="1" x14ac:dyDescent="0.3">
      <c r="A87" s="70" t="s">
        <v>208</v>
      </c>
      <c r="B87" s="76" t="s">
        <v>220</v>
      </c>
      <c r="C87" s="80" t="s">
        <v>221</v>
      </c>
      <c r="D87" s="72"/>
      <c r="E87" s="146" t="s">
        <v>432</v>
      </c>
      <c r="F87" s="146">
        <v>8.0759999999999998E-3</v>
      </c>
      <c r="G87" s="146" t="s">
        <v>432</v>
      </c>
      <c r="H87" s="146" t="s">
        <v>432</v>
      </c>
      <c r="I87" s="146" t="s">
        <v>431</v>
      </c>
      <c r="J87" s="146" t="s">
        <v>432</v>
      </c>
      <c r="K87" s="146" t="s">
        <v>432</v>
      </c>
      <c r="L87" s="146" t="s">
        <v>432</v>
      </c>
      <c r="M87" s="146" t="s">
        <v>432</v>
      </c>
      <c r="N87" s="146" t="s">
        <v>432</v>
      </c>
      <c r="O87" s="146" t="s">
        <v>432</v>
      </c>
      <c r="P87" s="146" t="s">
        <v>432</v>
      </c>
      <c r="Q87" s="146" t="s">
        <v>432</v>
      </c>
      <c r="R87" s="146" t="s">
        <v>432</v>
      </c>
      <c r="S87" s="146" t="s">
        <v>432</v>
      </c>
      <c r="T87" s="146" t="s">
        <v>432</v>
      </c>
      <c r="U87" s="146" t="s">
        <v>432</v>
      </c>
      <c r="V87" s="146" t="s">
        <v>432</v>
      </c>
      <c r="W87" s="146" t="s">
        <v>432</v>
      </c>
      <c r="X87" s="146" t="s">
        <v>432</v>
      </c>
      <c r="Y87" s="146" t="s">
        <v>432</v>
      </c>
      <c r="Z87" s="146" t="s">
        <v>432</v>
      </c>
      <c r="AA87" s="146" t="s">
        <v>432</v>
      </c>
      <c r="AB87" s="146" t="s">
        <v>432</v>
      </c>
      <c r="AC87" s="146" t="s">
        <v>432</v>
      </c>
      <c r="AD87" s="146" t="s">
        <v>432</v>
      </c>
      <c r="AE87" s="60"/>
      <c r="AF87" s="143" t="s">
        <v>432</v>
      </c>
      <c r="AG87" s="143" t="s">
        <v>432</v>
      </c>
      <c r="AH87" s="143" t="s">
        <v>432</v>
      </c>
      <c r="AI87" s="143" t="s">
        <v>432</v>
      </c>
      <c r="AJ87" s="143" t="s">
        <v>432</v>
      </c>
      <c r="AK87" s="72">
        <v>1.6177E-2</v>
      </c>
      <c r="AL87" s="49" t="s">
        <v>219</v>
      </c>
    </row>
    <row r="88" spans="1:38" s="2" customFormat="1" ht="26.25" customHeight="1" thickBot="1" x14ac:dyDescent="0.3">
      <c r="A88" s="70" t="s">
        <v>208</v>
      </c>
      <c r="B88" s="76" t="s">
        <v>222</v>
      </c>
      <c r="C88" s="80" t="s">
        <v>223</v>
      </c>
      <c r="D88" s="72"/>
      <c r="E88" s="146" t="s">
        <v>431</v>
      </c>
      <c r="F88" s="146">
        <v>0.33721899999999999</v>
      </c>
      <c r="G88" s="146" t="s">
        <v>431</v>
      </c>
      <c r="H88" s="146">
        <v>3.0980000000000001E-3</v>
      </c>
      <c r="I88" s="146" t="s">
        <v>431</v>
      </c>
      <c r="J88" s="146" t="s">
        <v>431</v>
      </c>
      <c r="K88" s="164">
        <v>2.9940000000000001E-3</v>
      </c>
      <c r="L88" s="146" t="s">
        <v>431</v>
      </c>
      <c r="M88" s="164">
        <v>1.939E-3</v>
      </c>
      <c r="N88" s="164" t="s">
        <v>431</v>
      </c>
      <c r="O88" s="164" t="s">
        <v>431</v>
      </c>
      <c r="P88" s="164" t="s">
        <v>431</v>
      </c>
      <c r="Q88" s="164" t="s">
        <v>431</v>
      </c>
      <c r="R88" s="164">
        <v>1.2E-4</v>
      </c>
      <c r="S88" s="164" t="s">
        <v>431</v>
      </c>
      <c r="T88" s="164" t="s">
        <v>431</v>
      </c>
      <c r="U88" s="164" t="s">
        <v>431</v>
      </c>
      <c r="V88" s="164">
        <v>1.9999999999999999E-6</v>
      </c>
      <c r="W88" s="164" t="s">
        <v>431</v>
      </c>
      <c r="X88" s="164" t="s">
        <v>431</v>
      </c>
      <c r="Y88" s="164" t="s">
        <v>431</v>
      </c>
      <c r="Z88" s="164" t="s">
        <v>431</v>
      </c>
      <c r="AA88" s="164" t="s">
        <v>431</v>
      </c>
      <c r="AB88" s="164" t="s">
        <v>431</v>
      </c>
      <c r="AC88" s="164" t="s">
        <v>431</v>
      </c>
      <c r="AD88" s="164" t="s">
        <v>431</v>
      </c>
      <c r="AE88" s="60"/>
      <c r="AF88" s="143" t="s">
        <v>432</v>
      </c>
      <c r="AG88" s="143" t="s">
        <v>432</v>
      </c>
      <c r="AH88" s="143" t="s">
        <v>432</v>
      </c>
      <c r="AI88" s="143" t="s">
        <v>432</v>
      </c>
      <c r="AJ88" s="143" t="s">
        <v>432</v>
      </c>
      <c r="AK88" s="72">
        <v>14.835108</v>
      </c>
      <c r="AL88" s="49" t="s">
        <v>412</v>
      </c>
    </row>
    <row r="89" spans="1:38" s="2" customFormat="1" ht="26.25" customHeight="1" thickBot="1" x14ac:dyDescent="0.3">
      <c r="A89" s="70" t="s">
        <v>208</v>
      </c>
      <c r="B89" s="76" t="s">
        <v>224</v>
      </c>
      <c r="C89" s="80" t="s">
        <v>225</v>
      </c>
      <c r="D89" s="72"/>
      <c r="E89" s="146" t="s">
        <v>432</v>
      </c>
      <c r="F89" s="146">
        <v>0.45630399999999999</v>
      </c>
      <c r="G89" s="146" t="s">
        <v>432</v>
      </c>
      <c r="H89" s="146" t="s">
        <v>432</v>
      </c>
      <c r="I89" s="146" t="s">
        <v>431</v>
      </c>
      <c r="J89" s="146" t="s">
        <v>431</v>
      </c>
      <c r="K89" s="164">
        <v>1.18E-4</v>
      </c>
      <c r="L89" s="146" t="s">
        <v>431</v>
      </c>
      <c r="M89" s="146" t="s">
        <v>432</v>
      </c>
      <c r="N89" s="146" t="s">
        <v>432</v>
      </c>
      <c r="O89" s="146" t="s">
        <v>432</v>
      </c>
      <c r="P89" s="146" t="s">
        <v>432</v>
      </c>
      <c r="Q89" s="146" t="s">
        <v>432</v>
      </c>
      <c r="R89" s="146" t="s">
        <v>432</v>
      </c>
      <c r="S89" s="146" t="s">
        <v>432</v>
      </c>
      <c r="T89" s="146" t="s">
        <v>432</v>
      </c>
      <c r="U89" s="146" t="s">
        <v>432</v>
      </c>
      <c r="V89" s="146" t="s">
        <v>432</v>
      </c>
      <c r="W89" s="146" t="s">
        <v>432</v>
      </c>
      <c r="X89" s="146" t="s">
        <v>432</v>
      </c>
      <c r="Y89" s="146" t="s">
        <v>432</v>
      </c>
      <c r="Z89" s="146" t="s">
        <v>432</v>
      </c>
      <c r="AA89" s="146" t="s">
        <v>432</v>
      </c>
      <c r="AB89" s="146" t="s">
        <v>432</v>
      </c>
      <c r="AC89" s="146" t="s">
        <v>432</v>
      </c>
      <c r="AD89" s="146" t="s">
        <v>432</v>
      </c>
      <c r="AE89" s="60"/>
      <c r="AF89" s="143" t="s">
        <v>432</v>
      </c>
      <c r="AG89" s="143" t="s">
        <v>432</v>
      </c>
      <c r="AH89" s="143" t="s">
        <v>432</v>
      </c>
      <c r="AI89" s="143" t="s">
        <v>432</v>
      </c>
      <c r="AJ89" s="143" t="s">
        <v>432</v>
      </c>
      <c r="AK89" s="72">
        <v>2.3847390000000002</v>
      </c>
      <c r="AL89" s="49" t="s">
        <v>412</v>
      </c>
    </row>
    <row r="90" spans="1:38" s="8" customFormat="1" ht="26.25" customHeight="1" thickBot="1" x14ac:dyDescent="0.3">
      <c r="A90" s="70" t="s">
        <v>208</v>
      </c>
      <c r="B90" s="76" t="s">
        <v>226</v>
      </c>
      <c r="C90" s="80" t="s">
        <v>227</v>
      </c>
      <c r="D90" s="72"/>
      <c r="E90" s="146" t="s">
        <v>431</v>
      </c>
      <c r="F90" s="146">
        <v>0.629799</v>
      </c>
      <c r="G90" s="146" t="s">
        <v>431</v>
      </c>
      <c r="H90" s="146">
        <v>3.9999999999999998E-6</v>
      </c>
      <c r="I90" s="146" t="s">
        <v>431</v>
      </c>
      <c r="J90" s="146" t="s">
        <v>431</v>
      </c>
      <c r="K90" s="146">
        <v>5.3600000000000002E-4</v>
      </c>
      <c r="L90" s="146" t="s">
        <v>431</v>
      </c>
      <c r="M90" s="146" t="s">
        <v>431</v>
      </c>
      <c r="N90" s="146">
        <v>1.9900000000000001E-4</v>
      </c>
      <c r="O90" s="146" t="s">
        <v>431</v>
      </c>
      <c r="P90" s="146" t="s">
        <v>431</v>
      </c>
      <c r="Q90" s="146" t="s">
        <v>431</v>
      </c>
      <c r="R90" s="146" t="s">
        <v>431</v>
      </c>
      <c r="S90" s="146">
        <v>6.6000000000000005E-5</v>
      </c>
      <c r="T90" s="146" t="s">
        <v>431</v>
      </c>
      <c r="U90" s="146" t="s">
        <v>431</v>
      </c>
      <c r="V90" s="146" t="s">
        <v>431</v>
      </c>
      <c r="W90" s="146" t="s">
        <v>431</v>
      </c>
      <c r="X90" s="146" t="s">
        <v>431</v>
      </c>
      <c r="Y90" s="146" t="s">
        <v>431</v>
      </c>
      <c r="Z90" s="146" t="s">
        <v>431</v>
      </c>
      <c r="AA90" s="146" t="s">
        <v>431</v>
      </c>
      <c r="AB90" s="146" t="s">
        <v>431</v>
      </c>
      <c r="AC90" s="146" t="s">
        <v>431</v>
      </c>
      <c r="AD90" s="146" t="s">
        <v>431</v>
      </c>
      <c r="AE90" s="60"/>
      <c r="AF90" s="143" t="s">
        <v>432</v>
      </c>
      <c r="AG90" s="143" t="s">
        <v>432</v>
      </c>
      <c r="AH90" s="143" t="s">
        <v>432</v>
      </c>
      <c r="AI90" s="143" t="s">
        <v>432</v>
      </c>
      <c r="AJ90" s="143" t="s">
        <v>432</v>
      </c>
      <c r="AK90" s="143" t="s">
        <v>434</v>
      </c>
      <c r="AL90" s="49" t="s">
        <v>412</v>
      </c>
    </row>
    <row r="91" spans="1:38" s="2" customFormat="1" ht="26.25" customHeight="1" thickBot="1" x14ac:dyDescent="0.3">
      <c r="A91" s="70" t="s">
        <v>208</v>
      </c>
      <c r="B91" s="74" t="s">
        <v>404</v>
      </c>
      <c r="C91" s="76" t="s">
        <v>228</v>
      </c>
      <c r="D91" s="72"/>
      <c r="E91" s="146">
        <v>3.339E-3</v>
      </c>
      <c r="F91" s="146">
        <v>4.3566000000000001E-2</v>
      </c>
      <c r="G91" s="146">
        <v>1.1900000000000001E-3</v>
      </c>
      <c r="H91" s="146">
        <v>7.4619999999999999E-3</v>
      </c>
      <c r="I91" s="146">
        <v>6.8421999999999997E-2</v>
      </c>
      <c r="J91" s="146">
        <v>8.7324000000000013E-2</v>
      </c>
      <c r="K91" s="146">
        <v>9.1228000000000004E-2</v>
      </c>
      <c r="L91" s="146">
        <v>2.1582E-2</v>
      </c>
      <c r="M91" s="146">
        <v>0.10188999999999999</v>
      </c>
      <c r="N91" s="146">
        <v>0.30890300000000004</v>
      </c>
      <c r="O91" s="146">
        <v>1.5852999999999999E-2</v>
      </c>
      <c r="P91" s="146">
        <v>2.2455000000000001E-5</v>
      </c>
      <c r="Q91" s="146">
        <v>5.2400000000000005E-4</v>
      </c>
      <c r="R91" s="146">
        <v>3.0052000000000002E-2</v>
      </c>
      <c r="S91" s="146">
        <v>1.1531879999999999</v>
      </c>
      <c r="T91" s="146">
        <v>5.6320999999999996E-2</v>
      </c>
      <c r="U91" s="146">
        <v>5.653E-3</v>
      </c>
      <c r="V91" s="146">
        <v>0.66776500000000005</v>
      </c>
      <c r="W91" s="146">
        <v>1.8000000000000001E-4</v>
      </c>
      <c r="X91" s="146">
        <v>2.0000000000000001E-4</v>
      </c>
      <c r="Y91" s="146">
        <v>8.1000000000000004E-5</v>
      </c>
      <c r="Z91" s="146">
        <v>8.1000000000000004E-5</v>
      </c>
      <c r="AA91" s="146">
        <v>8.1000000000000004E-5</v>
      </c>
      <c r="AB91" s="146">
        <v>4.4299999999999998E-4</v>
      </c>
      <c r="AC91" s="164" t="s">
        <v>431</v>
      </c>
      <c r="AD91" s="164" t="s">
        <v>431</v>
      </c>
      <c r="AE91" s="60"/>
      <c r="AF91" s="143" t="s">
        <v>432</v>
      </c>
      <c r="AG91" s="143" t="s">
        <v>432</v>
      </c>
      <c r="AH91" s="143" t="s">
        <v>432</v>
      </c>
      <c r="AI91" s="143" t="s">
        <v>432</v>
      </c>
      <c r="AJ91" s="143" t="s">
        <v>432</v>
      </c>
      <c r="AK91" s="143" t="s">
        <v>434</v>
      </c>
      <c r="AL91" s="49" t="s">
        <v>412</v>
      </c>
    </row>
    <row r="92" spans="1:38" s="2" customFormat="1" ht="26.25" customHeight="1" thickBot="1" x14ac:dyDescent="0.3">
      <c r="A92" s="70" t="s">
        <v>53</v>
      </c>
      <c r="B92" s="70" t="s">
        <v>229</v>
      </c>
      <c r="C92" s="71" t="s">
        <v>230</v>
      </c>
      <c r="D92" s="77"/>
      <c r="E92" s="145" t="s">
        <v>432</v>
      </c>
      <c r="F92" s="143">
        <v>1.6996000000000001E-2</v>
      </c>
      <c r="G92" s="143" t="s">
        <v>432</v>
      </c>
      <c r="H92" s="143" t="s">
        <v>432</v>
      </c>
      <c r="I92" s="143">
        <v>4.1105999999999997E-2</v>
      </c>
      <c r="J92" s="143">
        <v>5.4808000000000003E-2</v>
      </c>
      <c r="K92" s="143">
        <v>6.8510000000000001E-2</v>
      </c>
      <c r="L92" s="143">
        <v>1.0690000000000001E-3</v>
      </c>
      <c r="M92" s="143" t="s">
        <v>432</v>
      </c>
      <c r="N92" s="143" t="s">
        <v>432</v>
      </c>
      <c r="O92" s="143" t="s">
        <v>432</v>
      </c>
      <c r="P92" s="143" t="s">
        <v>432</v>
      </c>
      <c r="Q92" s="143" t="s">
        <v>432</v>
      </c>
      <c r="R92" s="143" t="s">
        <v>432</v>
      </c>
      <c r="S92" s="143" t="s">
        <v>432</v>
      </c>
      <c r="T92" s="143" t="s">
        <v>432</v>
      </c>
      <c r="U92" s="143" t="s">
        <v>432</v>
      </c>
      <c r="V92" s="143" t="s">
        <v>432</v>
      </c>
      <c r="W92" s="143" t="s">
        <v>432</v>
      </c>
      <c r="X92" s="143" t="s">
        <v>432</v>
      </c>
      <c r="Y92" s="143" t="s">
        <v>432</v>
      </c>
      <c r="Z92" s="143" t="s">
        <v>432</v>
      </c>
      <c r="AA92" s="143" t="s">
        <v>432</v>
      </c>
      <c r="AB92" s="143" t="s">
        <v>432</v>
      </c>
      <c r="AC92" s="143" t="s">
        <v>432</v>
      </c>
      <c r="AD92" s="143" t="s">
        <v>432</v>
      </c>
      <c r="AE92" s="60"/>
      <c r="AF92" s="143" t="s">
        <v>432</v>
      </c>
      <c r="AG92" s="143" t="s">
        <v>432</v>
      </c>
      <c r="AH92" s="143" t="s">
        <v>432</v>
      </c>
      <c r="AI92" s="143" t="s">
        <v>432</v>
      </c>
      <c r="AJ92" s="143" t="s">
        <v>432</v>
      </c>
      <c r="AK92" s="143" t="s">
        <v>432</v>
      </c>
      <c r="AL92" s="49" t="s">
        <v>231</v>
      </c>
    </row>
    <row r="93" spans="1:38" s="2" customFormat="1" ht="26.25" customHeight="1" thickBot="1" x14ac:dyDescent="0.3">
      <c r="A93" s="70" t="s">
        <v>53</v>
      </c>
      <c r="B93" s="74" t="s">
        <v>232</v>
      </c>
      <c r="C93" s="71" t="s">
        <v>405</v>
      </c>
      <c r="D93" s="77"/>
      <c r="E93" s="145">
        <v>3.1000000000000001E-5</v>
      </c>
      <c r="F93" s="143">
        <v>0.74</v>
      </c>
      <c r="G93" s="143">
        <v>6.0000000000000002E-6</v>
      </c>
      <c r="H93" s="143" t="s">
        <v>432</v>
      </c>
      <c r="I93" s="143">
        <v>4.5649999999999996E-3</v>
      </c>
      <c r="J93" s="143">
        <v>1.3696E-2</v>
      </c>
      <c r="K93" s="143">
        <v>4.1502999999999998E-2</v>
      </c>
      <c r="L93" s="143" t="s">
        <v>432</v>
      </c>
      <c r="M93" s="143">
        <v>4.0000000000000003E-5</v>
      </c>
      <c r="N93" s="143" t="s">
        <v>432</v>
      </c>
      <c r="O93" s="143" t="s">
        <v>432</v>
      </c>
      <c r="P93" s="143" t="s">
        <v>432</v>
      </c>
      <c r="Q93" s="143" t="s">
        <v>432</v>
      </c>
      <c r="R93" s="143" t="s">
        <v>432</v>
      </c>
      <c r="S93" s="143" t="s">
        <v>432</v>
      </c>
      <c r="T93" s="143" t="s">
        <v>432</v>
      </c>
      <c r="U93" s="143" t="s">
        <v>432</v>
      </c>
      <c r="V93" s="143" t="s">
        <v>432</v>
      </c>
      <c r="W93" s="143" t="s">
        <v>432</v>
      </c>
      <c r="X93" s="143" t="s">
        <v>432</v>
      </c>
      <c r="Y93" s="143" t="s">
        <v>432</v>
      </c>
      <c r="Z93" s="143" t="s">
        <v>432</v>
      </c>
      <c r="AA93" s="143" t="s">
        <v>432</v>
      </c>
      <c r="AB93" s="143" t="s">
        <v>432</v>
      </c>
      <c r="AC93" s="143" t="s">
        <v>432</v>
      </c>
      <c r="AD93" s="143" t="s">
        <v>432</v>
      </c>
      <c r="AE93" s="60"/>
      <c r="AF93" s="143" t="s">
        <v>432</v>
      </c>
      <c r="AG93" s="143" t="s">
        <v>432</v>
      </c>
      <c r="AH93" s="143" t="s">
        <v>432</v>
      </c>
      <c r="AI93" s="143" t="s">
        <v>432</v>
      </c>
      <c r="AJ93" s="143" t="s">
        <v>432</v>
      </c>
      <c r="AK93" s="143" t="s">
        <v>432</v>
      </c>
      <c r="AL93" s="49" t="s">
        <v>233</v>
      </c>
    </row>
    <row r="94" spans="1:38" s="2" customFormat="1" ht="26.25" customHeight="1" thickBot="1" x14ac:dyDescent="0.3">
      <c r="A94" s="70" t="s">
        <v>53</v>
      </c>
      <c r="B94" s="83" t="s">
        <v>406</v>
      </c>
      <c r="C94" s="71" t="s">
        <v>234</v>
      </c>
      <c r="D94" s="72"/>
      <c r="E94" s="143" t="s">
        <v>432</v>
      </c>
      <c r="F94" s="143" t="s">
        <v>432</v>
      </c>
      <c r="G94" s="143" t="s">
        <v>432</v>
      </c>
      <c r="H94" s="143" t="s">
        <v>432</v>
      </c>
      <c r="I94" s="143" t="s">
        <v>432</v>
      </c>
      <c r="J94" s="143" t="s">
        <v>432</v>
      </c>
      <c r="K94" s="143" t="s">
        <v>432</v>
      </c>
      <c r="L94" s="143" t="s">
        <v>432</v>
      </c>
      <c r="M94" s="143" t="s">
        <v>432</v>
      </c>
      <c r="N94" s="143" t="s">
        <v>432</v>
      </c>
      <c r="O94" s="143" t="s">
        <v>432</v>
      </c>
      <c r="P94" s="143" t="s">
        <v>432</v>
      </c>
      <c r="Q94" s="143" t="s">
        <v>432</v>
      </c>
      <c r="R94" s="143" t="s">
        <v>432</v>
      </c>
      <c r="S94" s="143" t="s">
        <v>432</v>
      </c>
      <c r="T94" s="143" t="s">
        <v>432</v>
      </c>
      <c r="U94" s="143" t="s">
        <v>432</v>
      </c>
      <c r="V94" s="143" t="s">
        <v>432</v>
      </c>
      <c r="W94" s="143" t="s">
        <v>432</v>
      </c>
      <c r="X94" s="143" t="s">
        <v>432</v>
      </c>
      <c r="Y94" s="143" t="s">
        <v>432</v>
      </c>
      <c r="Z94" s="143" t="s">
        <v>432</v>
      </c>
      <c r="AA94" s="143" t="s">
        <v>432</v>
      </c>
      <c r="AB94" s="143" t="s">
        <v>432</v>
      </c>
      <c r="AC94" s="143" t="s">
        <v>432</v>
      </c>
      <c r="AD94" s="143" t="s">
        <v>432</v>
      </c>
      <c r="AE94" s="60"/>
      <c r="AF94" s="143" t="s">
        <v>432</v>
      </c>
      <c r="AG94" s="143" t="s">
        <v>432</v>
      </c>
      <c r="AH94" s="143" t="s">
        <v>432</v>
      </c>
      <c r="AI94" s="143" t="s">
        <v>432</v>
      </c>
      <c r="AJ94" s="143" t="s">
        <v>432</v>
      </c>
      <c r="AK94" s="143" t="s">
        <v>432</v>
      </c>
      <c r="AL94" s="49" t="s">
        <v>412</v>
      </c>
    </row>
    <row r="95" spans="1:38" s="2" customFormat="1" ht="26.25" customHeight="1" thickBot="1" x14ac:dyDescent="0.3">
      <c r="A95" s="70" t="s">
        <v>53</v>
      </c>
      <c r="B95" s="83" t="s">
        <v>235</v>
      </c>
      <c r="C95" s="71" t="s">
        <v>236</v>
      </c>
      <c r="D95" s="77"/>
      <c r="E95" s="145">
        <v>6.9999999999999999E-6</v>
      </c>
      <c r="F95" s="143">
        <v>9.8960000000000003E-3</v>
      </c>
      <c r="G95" s="143">
        <v>5.0000000000000004E-6</v>
      </c>
      <c r="H95" s="143">
        <v>9.9999999999999995E-7</v>
      </c>
      <c r="I95" s="143">
        <v>2.5638999999999999E-2</v>
      </c>
      <c r="J95" s="143">
        <v>7.6915999999999998E-2</v>
      </c>
      <c r="K95" s="143">
        <v>0.23308000000000001</v>
      </c>
      <c r="L95" s="143" t="s">
        <v>432</v>
      </c>
      <c r="M95" s="143" t="s">
        <v>432</v>
      </c>
      <c r="N95" s="143" t="s">
        <v>432</v>
      </c>
      <c r="O95" s="143" t="s">
        <v>432</v>
      </c>
      <c r="P95" s="143" t="s">
        <v>432</v>
      </c>
      <c r="Q95" s="143" t="s">
        <v>432</v>
      </c>
      <c r="R95" s="143" t="s">
        <v>432</v>
      </c>
      <c r="S95" s="143" t="s">
        <v>432</v>
      </c>
      <c r="T95" s="143" t="s">
        <v>432</v>
      </c>
      <c r="U95" s="143" t="s">
        <v>432</v>
      </c>
      <c r="V95" s="143" t="s">
        <v>432</v>
      </c>
      <c r="W95" s="143" t="s">
        <v>432</v>
      </c>
      <c r="X95" s="143" t="s">
        <v>432</v>
      </c>
      <c r="Y95" s="143" t="s">
        <v>432</v>
      </c>
      <c r="Z95" s="143" t="s">
        <v>432</v>
      </c>
      <c r="AA95" s="143" t="s">
        <v>432</v>
      </c>
      <c r="AB95" s="143" t="s">
        <v>432</v>
      </c>
      <c r="AC95" s="143" t="s">
        <v>432</v>
      </c>
      <c r="AD95" s="143" t="s">
        <v>432</v>
      </c>
      <c r="AE95" s="60"/>
      <c r="AF95" s="143" t="s">
        <v>432</v>
      </c>
      <c r="AG95" s="143" t="s">
        <v>432</v>
      </c>
      <c r="AH95" s="143" t="s">
        <v>432</v>
      </c>
      <c r="AI95" s="143" t="s">
        <v>432</v>
      </c>
      <c r="AJ95" s="143" t="s">
        <v>432</v>
      </c>
      <c r="AK95" s="143" t="s">
        <v>432</v>
      </c>
      <c r="AL95" s="49" t="s">
        <v>412</v>
      </c>
    </row>
    <row r="96" spans="1:38" s="2" customFormat="1" ht="26.25" customHeight="1" thickBot="1" x14ac:dyDescent="0.3">
      <c r="A96" s="70" t="s">
        <v>53</v>
      </c>
      <c r="B96" s="74" t="s">
        <v>237</v>
      </c>
      <c r="C96" s="71" t="s">
        <v>238</v>
      </c>
      <c r="D96" s="84"/>
      <c r="E96" s="147" t="s">
        <v>430</v>
      </c>
      <c r="F96" s="143" t="s">
        <v>430</v>
      </c>
      <c r="G96" s="143" t="s">
        <v>430</v>
      </c>
      <c r="H96" s="143" t="s">
        <v>430</v>
      </c>
      <c r="I96" s="143" t="s">
        <v>430</v>
      </c>
      <c r="J96" s="143" t="s">
        <v>430</v>
      </c>
      <c r="K96" s="143" t="s">
        <v>430</v>
      </c>
      <c r="L96" s="143" t="s">
        <v>430</v>
      </c>
      <c r="M96" s="143" t="s">
        <v>430</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430</v>
      </c>
      <c r="AD96" s="143" t="s">
        <v>430</v>
      </c>
      <c r="AE96" s="60"/>
      <c r="AF96" s="143" t="s">
        <v>430</v>
      </c>
      <c r="AG96" s="143" t="s">
        <v>430</v>
      </c>
      <c r="AH96" s="143" t="s">
        <v>430</v>
      </c>
      <c r="AI96" s="143" t="s">
        <v>430</v>
      </c>
      <c r="AJ96" s="143" t="s">
        <v>430</v>
      </c>
      <c r="AK96" s="143" t="s">
        <v>430</v>
      </c>
      <c r="AL96" s="49" t="s">
        <v>412</v>
      </c>
    </row>
    <row r="97" spans="1:38" s="2" customFormat="1" ht="26.25" customHeight="1" thickBot="1" x14ac:dyDescent="0.3">
      <c r="A97" s="70" t="s">
        <v>53</v>
      </c>
      <c r="B97" s="74" t="s">
        <v>239</v>
      </c>
      <c r="C97" s="71" t="s">
        <v>240</v>
      </c>
      <c r="D97" s="84"/>
      <c r="E97" s="147" t="s">
        <v>432</v>
      </c>
      <c r="F97" s="143">
        <v>2.6699999999999998E-4</v>
      </c>
      <c r="G97" s="143" t="s">
        <v>432</v>
      </c>
      <c r="H97" s="143" t="s">
        <v>432</v>
      </c>
      <c r="I97" s="143" t="s">
        <v>432</v>
      </c>
      <c r="J97" s="143" t="s">
        <v>432</v>
      </c>
      <c r="K97" s="143" t="s">
        <v>432</v>
      </c>
      <c r="L97" s="143" t="s">
        <v>432</v>
      </c>
      <c r="M97" s="143" t="s">
        <v>432</v>
      </c>
      <c r="N97" s="143" t="s">
        <v>432</v>
      </c>
      <c r="O97" s="143" t="s">
        <v>432</v>
      </c>
      <c r="P97" s="143" t="s">
        <v>432</v>
      </c>
      <c r="Q97" s="143" t="s">
        <v>432</v>
      </c>
      <c r="R97" s="143" t="s">
        <v>432</v>
      </c>
      <c r="S97" s="143" t="s">
        <v>432</v>
      </c>
      <c r="T97" s="143" t="s">
        <v>432</v>
      </c>
      <c r="U97" s="143" t="s">
        <v>432</v>
      </c>
      <c r="V97" s="143" t="s">
        <v>432</v>
      </c>
      <c r="W97" s="143" t="s">
        <v>432</v>
      </c>
      <c r="X97" s="143" t="s">
        <v>432</v>
      </c>
      <c r="Y97" s="143" t="s">
        <v>432</v>
      </c>
      <c r="Z97" s="143" t="s">
        <v>432</v>
      </c>
      <c r="AA97" s="143" t="s">
        <v>432</v>
      </c>
      <c r="AB97" s="143" t="s">
        <v>432</v>
      </c>
      <c r="AC97" s="143" t="s">
        <v>432</v>
      </c>
      <c r="AD97" s="143" t="s">
        <v>432</v>
      </c>
      <c r="AE97" s="60"/>
      <c r="AF97" s="143" t="s">
        <v>432</v>
      </c>
      <c r="AG97" s="143" t="s">
        <v>432</v>
      </c>
      <c r="AH97" s="143" t="s">
        <v>432</v>
      </c>
      <c r="AI97" s="143" t="s">
        <v>432</v>
      </c>
      <c r="AJ97" s="143" t="s">
        <v>432</v>
      </c>
      <c r="AK97" s="143" t="s">
        <v>432</v>
      </c>
      <c r="AL97" s="49" t="s">
        <v>412</v>
      </c>
    </row>
    <row r="98" spans="1:38" s="2" customFormat="1" ht="26.25" customHeight="1" thickBot="1" x14ac:dyDescent="0.3">
      <c r="A98" s="70" t="s">
        <v>53</v>
      </c>
      <c r="B98" s="74" t="s">
        <v>241</v>
      </c>
      <c r="C98" s="76" t="s">
        <v>242</v>
      </c>
      <c r="D98" s="84"/>
      <c r="E98" s="147">
        <v>5.8999999999999998E-5</v>
      </c>
      <c r="F98" s="143">
        <v>4.3370999999999993E-2</v>
      </c>
      <c r="G98" s="143" t="s">
        <v>432</v>
      </c>
      <c r="H98" s="143">
        <v>8.1220000000000007E-3</v>
      </c>
      <c r="I98" s="143">
        <v>6.0070000000000002E-3</v>
      </c>
      <c r="J98" s="143">
        <v>1.8020999999999999E-2</v>
      </c>
      <c r="K98" s="143">
        <v>5.4609999999999999E-2</v>
      </c>
      <c r="L98" s="143" t="s">
        <v>431</v>
      </c>
      <c r="M98" s="143">
        <v>1.4694999999999998E-2</v>
      </c>
      <c r="N98" s="143" t="s">
        <v>432</v>
      </c>
      <c r="O98" s="143" t="s">
        <v>432</v>
      </c>
      <c r="P98" s="143" t="s">
        <v>432</v>
      </c>
      <c r="Q98" s="143" t="s">
        <v>432</v>
      </c>
      <c r="R98" s="143" t="s">
        <v>432</v>
      </c>
      <c r="S98" s="143" t="s">
        <v>432</v>
      </c>
      <c r="T98" s="143" t="s">
        <v>432</v>
      </c>
      <c r="U98" s="143" t="s">
        <v>432</v>
      </c>
      <c r="V98" s="143" t="s">
        <v>432</v>
      </c>
      <c r="W98" s="143" t="s">
        <v>432</v>
      </c>
      <c r="X98" s="143" t="s">
        <v>432</v>
      </c>
      <c r="Y98" s="143" t="s">
        <v>432</v>
      </c>
      <c r="Z98" s="143" t="s">
        <v>432</v>
      </c>
      <c r="AA98" s="143" t="s">
        <v>432</v>
      </c>
      <c r="AB98" s="143" t="s">
        <v>432</v>
      </c>
      <c r="AC98" s="143" t="s">
        <v>432</v>
      </c>
      <c r="AD98" s="143" t="s">
        <v>432</v>
      </c>
      <c r="AE98" s="60"/>
      <c r="AF98" s="143" t="s">
        <v>432</v>
      </c>
      <c r="AG98" s="143" t="s">
        <v>432</v>
      </c>
      <c r="AH98" s="143" t="s">
        <v>432</v>
      </c>
      <c r="AI98" s="143" t="s">
        <v>432</v>
      </c>
      <c r="AJ98" s="143" t="s">
        <v>432</v>
      </c>
      <c r="AK98" s="143" t="s">
        <v>432</v>
      </c>
      <c r="AL98" s="49" t="s">
        <v>412</v>
      </c>
    </row>
    <row r="99" spans="1:38" s="2" customFormat="1" ht="26.25" customHeight="1" thickBot="1" x14ac:dyDescent="0.3">
      <c r="A99" s="70" t="s">
        <v>243</v>
      </c>
      <c r="B99" s="70" t="s">
        <v>244</v>
      </c>
      <c r="C99" s="71" t="s">
        <v>407</v>
      </c>
      <c r="D99" s="84"/>
      <c r="E99" s="147">
        <v>1.5708E-2</v>
      </c>
      <c r="F99" s="143">
        <v>1.6885600000000001</v>
      </c>
      <c r="G99" s="143" t="s">
        <v>432</v>
      </c>
      <c r="H99" s="72">
        <v>2.752183</v>
      </c>
      <c r="I99" s="143">
        <v>3.8000000000000006E-2</v>
      </c>
      <c r="J99" s="143">
        <v>5.8390000000000004E-2</v>
      </c>
      <c r="K99" s="143">
        <v>0.12790000000000001</v>
      </c>
      <c r="L99" s="143" t="s">
        <v>432</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143" t="s">
        <v>432</v>
      </c>
      <c r="AG99" s="143" t="s">
        <v>432</v>
      </c>
      <c r="AH99" s="143" t="s">
        <v>432</v>
      </c>
      <c r="AI99" s="143" t="s">
        <v>432</v>
      </c>
      <c r="AJ99" s="143" t="s">
        <v>432</v>
      </c>
      <c r="AK99" s="143">
        <v>96.8</v>
      </c>
      <c r="AL99" s="49" t="s">
        <v>245</v>
      </c>
    </row>
    <row r="100" spans="1:38" s="2" customFormat="1" ht="26.25" customHeight="1" thickBot="1" x14ac:dyDescent="0.3">
      <c r="A100" s="70" t="s">
        <v>243</v>
      </c>
      <c r="B100" s="70" t="s">
        <v>246</v>
      </c>
      <c r="C100" s="71" t="s">
        <v>408</v>
      </c>
      <c r="D100" s="84"/>
      <c r="E100" s="202">
        <v>1.2908000000000001E-2</v>
      </c>
      <c r="F100" s="194">
        <v>1.0859799999999999</v>
      </c>
      <c r="G100" s="143" t="s">
        <v>432</v>
      </c>
      <c r="H100" s="193">
        <v>0.66380499999999998</v>
      </c>
      <c r="I100" s="143">
        <v>1.7229999999999999E-2</v>
      </c>
      <c r="J100" s="143">
        <v>2.6429999999999999E-2</v>
      </c>
      <c r="K100" s="143">
        <v>5.7180000000000002E-2</v>
      </c>
      <c r="L100" s="143" t="s">
        <v>432</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143" t="s">
        <v>432</v>
      </c>
      <c r="AG100" s="143" t="s">
        <v>432</v>
      </c>
      <c r="AH100" s="143" t="s">
        <v>432</v>
      </c>
      <c r="AI100" s="143" t="s">
        <v>432</v>
      </c>
      <c r="AJ100" s="143" t="s">
        <v>432</v>
      </c>
      <c r="AK100" s="143">
        <v>149.19999999999999</v>
      </c>
      <c r="AL100" s="49" t="s">
        <v>245</v>
      </c>
    </row>
    <row r="101" spans="1:38" s="2" customFormat="1" ht="26.25" customHeight="1" thickBot="1" x14ac:dyDescent="0.3">
      <c r="A101" s="70" t="s">
        <v>243</v>
      </c>
      <c r="B101" s="70" t="s">
        <v>247</v>
      </c>
      <c r="C101" s="71" t="s">
        <v>248</v>
      </c>
      <c r="D101" s="84"/>
      <c r="E101" s="147">
        <v>3.7699999999999999E-3</v>
      </c>
      <c r="F101" s="143">
        <v>2.537E-2</v>
      </c>
      <c r="G101" s="143" t="s">
        <v>432</v>
      </c>
      <c r="H101" s="143">
        <v>0.15724000000000002</v>
      </c>
      <c r="I101" s="143">
        <v>1.82E-3</v>
      </c>
      <c r="J101" s="143">
        <v>5.4599999999999996E-3</v>
      </c>
      <c r="K101" s="143">
        <v>1.274E-2</v>
      </c>
      <c r="L101" s="143" t="s">
        <v>432</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43" t="s">
        <v>432</v>
      </c>
      <c r="AG101" s="143" t="s">
        <v>432</v>
      </c>
      <c r="AH101" s="143" t="s">
        <v>432</v>
      </c>
      <c r="AI101" s="143" t="s">
        <v>432</v>
      </c>
      <c r="AJ101" s="143" t="s">
        <v>432</v>
      </c>
      <c r="AK101" s="72">
        <v>96.4</v>
      </c>
      <c r="AL101" s="49" t="s">
        <v>245</v>
      </c>
    </row>
    <row r="102" spans="1:38" s="2" customFormat="1" ht="26.25" customHeight="1" thickBot="1" x14ac:dyDescent="0.3">
      <c r="A102" s="70" t="s">
        <v>243</v>
      </c>
      <c r="B102" s="70" t="s">
        <v>249</v>
      </c>
      <c r="C102" s="71" t="s">
        <v>386</v>
      </c>
      <c r="D102" s="84"/>
      <c r="E102" s="147">
        <v>2.6900000000000001E-3</v>
      </c>
      <c r="F102" s="143">
        <v>0.39175100000000002</v>
      </c>
      <c r="G102" s="143" t="s">
        <v>432</v>
      </c>
      <c r="H102" s="72">
        <v>0.98449999999999993</v>
      </c>
      <c r="I102" s="143">
        <v>1.89E-3</v>
      </c>
      <c r="J102" s="143">
        <v>4.2260000000000006E-2</v>
      </c>
      <c r="K102" s="143">
        <v>0.28088000000000002</v>
      </c>
      <c r="L102" s="143" t="s">
        <v>432</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43" t="s">
        <v>432</v>
      </c>
      <c r="AG102" s="143" t="s">
        <v>432</v>
      </c>
      <c r="AH102" s="143" t="s">
        <v>432</v>
      </c>
      <c r="AI102" s="143" t="s">
        <v>432</v>
      </c>
      <c r="AJ102" s="143" t="s">
        <v>432</v>
      </c>
      <c r="AK102" s="143">
        <v>375.1</v>
      </c>
      <c r="AL102" s="49" t="s">
        <v>245</v>
      </c>
    </row>
    <row r="103" spans="1:38" s="2" customFormat="1" ht="26.25" customHeight="1" thickBot="1" x14ac:dyDescent="0.3">
      <c r="A103" s="70" t="s">
        <v>243</v>
      </c>
      <c r="B103" s="70" t="s">
        <v>250</v>
      </c>
      <c r="C103" s="71" t="s">
        <v>251</v>
      </c>
      <c r="D103" s="84"/>
      <c r="E103" s="143" t="s">
        <v>430</v>
      </c>
      <c r="F103" s="143" t="s">
        <v>430</v>
      </c>
      <c r="G103" s="143" t="s">
        <v>430</v>
      </c>
      <c r="H103" s="143" t="s">
        <v>430</v>
      </c>
      <c r="I103" s="143" t="s">
        <v>430</v>
      </c>
      <c r="J103" s="143" t="s">
        <v>430</v>
      </c>
      <c r="K103" s="143" t="s">
        <v>430</v>
      </c>
      <c r="L103" s="143" t="s">
        <v>430</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143" t="s">
        <v>430</v>
      </c>
      <c r="AG103" s="143" t="s">
        <v>430</v>
      </c>
      <c r="AH103" s="143" t="s">
        <v>430</v>
      </c>
      <c r="AI103" s="143" t="s">
        <v>430</v>
      </c>
      <c r="AJ103" s="143" t="s">
        <v>430</v>
      </c>
      <c r="AK103" s="143" t="s">
        <v>430</v>
      </c>
      <c r="AL103" s="49" t="s">
        <v>245</v>
      </c>
    </row>
    <row r="104" spans="1:38" s="2" customFormat="1" ht="26.25" customHeight="1" thickBot="1" x14ac:dyDescent="0.3">
      <c r="A104" s="70" t="s">
        <v>243</v>
      </c>
      <c r="B104" s="70" t="s">
        <v>252</v>
      </c>
      <c r="C104" s="71" t="s">
        <v>253</v>
      </c>
      <c r="D104" s="84"/>
      <c r="E104" s="147">
        <v>3.8000000000000002E-4</v>
      </c>
      <c r="F104" s="143">
        <v>3.3999999999999998E-3</v>
      </c>
      <c r="G104" s="143" t="s">
        <v>432</v>
      </c>
      <c r="H104" s="143">
        <v>1.5059999999999999E-2</v>
      </c>
      <c r="I104" s="143">
        <v>1.1E-4</v>
      </c>
      <c r="J104" s="143">
        <v>3.3000000000000005E-4</v>
      </c>
      <c r="K104" s="143">
        <v>7.7000000000000007E-4</v>
      </c>
      <c r="L104" s="143" t="s">
        <v>432</v>
      </c>
      <c r="M104" s="143" t="s">
        <v>432</v>
      </c>
      <c r="N104" s="143" t="s">
        <v>432</v>
      </c>
      <c r="O104" s="143" t="s">
        <v>432</v>
      </c>
      <c r="P104" s="143" t="s">
        <v>432</v>
      </c>
      <c r="Q104" s="143" t="s">
        <v>432</v>
      </c>
      <c r="R104" s="143" t="s">
        <v>432</v>
      </c>
      <c r="S104" s="143" t="s">
        <v>432</v>
      </c>
      <c r="T104" s="143" t="s">
        <v>432</v>
      </c>
      <c r="U104" s="143" t="s">
        <v>432</v>
      </c>
      <c r="V104" s="143" t="s">
        <v>432</v>
      </c>
      <c r="W104" s="143" t="s">
        <v>432</v>
      </c>
      <c r="X104" s="143" t="s">
        <v>432</v>
      </c>
      <c r="Y104" s="143" t="s">
        <v>432</v>
      </c>
      <c r="Z104" s="143" t="s">
        <v>432</v>
      </c>
      <c r="AA104" s="143" t="s">
        <v>432</v>
      </c>
      <c r="AB104" s="143" t="s">
        <v>432</v>
      </c>
      <c r="AC104" s="143" t="s">
        <v>432</v>
      </c>
      <c r="AD104" s="143" t="s">
        <v>432</v>
      </c>
      <c r="AE104" s="60"/>
      <c r="AF104" s="143" t="s">
        <v>432</v>
      </c>
      <c r="AG104" s="143" t="s">
        <v>432</v>
      </c>
      <c r="AH104" s="143" t="s">
        <v>432</v>
      </c>
      <c r="AI104" s="143" t="s">
        <v>432</v>
      </c>
      <c r="AJ104" s="143" t="s">
        <v>432</v>
      </c>
      <c r="AK104" s="143" t="s">
        <v>433</v>
      </c>
      <c r="AL104" s="49" t="s">
        <v>245</v>
      </c>
    </row>
    <row r="105" spans="1:38" s="2" customFormat="1" ht="26.25" customHeight="1" thickBot="1" x14ac:dyDescent="0.3">
      <c r="A105" s="70" t="s">
        <v>243</v>
      </c>
      <c r="B105" s="70" t="s">
        <v>254</v>
      </c>
      <c r="C105" s="71" t="s">
        <v>255</v>
      </c>
      <c r="D105" s="84"/>
      <c r="E105" s="147">
        <v>1.1100000000000001E-3</v>
      </c>
      <c r="F105" s="143">
        <v>4.8250000000000001E-2</v>
      </c>
      <c r="G105" s="143" t="s">
        <v>432</v>
      </c>
      <c r="H105" s="143">
        <v>4.768E-2</v>
      </c>
      <c r="I105" s="143">
        <v>8.7000000000000001E-4</v>
      </c>
      <c r="J105" s="143">
        <v>1.3700000000000001E-3</v>
      </c>
      <c r="K105" s="143">
        <v>2.98E-3</v>
      </c>
      <c r="L105" s="143" t="s">
        <v>432</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143" t="s">
        <v>432</v>
      </c>
      <c r="AG105" s="143" t="s">
        <v>432</v>
      </c>
      <c r="AH105" s="143" t="s">
        <v>432</v>
      </c>
      <c r="AI105" s="143" t="s">
        <v>432</v>
      </c>
      <c r="AJ105" s="143" t="s">
        <v>432</v>
      </c>
      <c r="AK105" s="143">
        <v>6.2</v>
      </c>
      <c r="AL105" s="49" t="s">
        <v>245</v>
      </c>
    </row>
    <row r="106" spans="1:38" s="2" customFormat="1" ht="26.25" customHeight="1" thickBot="1" x14ac:dyDescent="0.3">
      <c r="A106" s="70" t="s">
        <v>243</v>
      </c>
      <c r="B106" s="70" t="s">
        <v>256</v>
      </c>
      <c r="C106" s="71" t="s">
        <v>257</v>
      </c>
      <c r="D106" s="84"/>
      <c r="E106" s="147" t="s">
        <v>430</v>
      </c>
      <c r="F106" s="143" t="s">
        <v>430</v>
      </c>
      <c r="G106" s="143" t="s">
        <v>430</v>
      </c>
      <c r="H106" s="143" t="s">
        <v>430</v>
      </c>
      <c r="I106" s="143" t="s">
        <v>430</v>
      </c>
      <c r="J106" s="143" t="s">
        <v>430</v>
      </c>
      <c r="K106" s="143" t="s">
        <v>430</v>
      </c>
      <c r="L106" s="143" t="s">
        <v>430</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60"/>
      <c r="AF106" s="143" t="s">
        <v>432</v>
      </c>
      <c r="AG106" s="143" t="s">
        <v>432</v>
      </c>
      <c r="AH106" s="143" t="s">
        <v>432</v>
      </c>
      <c r="AI106" s="143" t="s">
        <v>432</v>
      </c>
      <c r="AJ106" s="143" t="s">
        <v>432</v>
      </c>
      <c r="AK106" s="143" t="s">
        <v>430</v>
      </c>
      <c r="AL106" s="49" t="s">
        <v>245</v>
      </c>
    </row>
    <row r="107" spans="1:38" s="2" customFormat="1" ht="26.25" customHeight="1" thickBot="1" x14ac:dyDescent="0.3">
      <c r="A107" s="70" t="s">
        <v>243</v>
      </c>
      <c r="B107" s="70" t="s">
        <v>258</v>
      </c>
      <c r="C107" s="71" t="s">
        <v>379</v>
      </c>
      <c r="D107" s="84"/>
      <c r="E107" s="147">
        <v>4.5970000000000004E-3</v>
      </c>
      <c r="F107" s="143">
        <v>0.114494</v>
      </c>
      <c r="G107" s="143" t="s">
        <v>432</v>
      </c>
      <c r="H107" s="143">
        <v>0.10744000000000001</v>
      </c>
      <c r="I107" s="143">
        <v>2.0820000000000001E-3</v>
      </c>
      <c r="J107" s="143">
        <v>2.7755999999999999E-2</v>
      </c>
      <c r="K107" s="143">
        <v>0.13184100000000001</v>
      </c>
      <c r="L107" s="143" t="s">
        <v>432</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143" t="s">
        <v>432</v>
      </c>
      <c r="AG107" s="143" t="s">
        <v>432</v>
      </c>
      <c r="AH107" s="143" t="s">
        <v>432</v>
      </c>
      <c r="AI107" s="143" t="s">
        <v>432</v>
      </c>
      <c r="AJ107" s="143" t="s">
        <v>432</v>
      </c>
      <c r="AK107" s="143">
        <v>693.9</v>
      </c>
      <c r="AL107" s="49" t="s">
        <v>245</v>
      </c>
    </row>
    <row r="108" spans="1:38" s="2" customFormat="1" ht="26.25" customHeight="1" thickBot="1" x14ac:dyDescent="0.3">
      <c r="A108" s="70" t="s">
        <v>243</v>
      </c>
      <c r="B108" s="70" t="s">
        <v>259</v>
      </c>
      <c r="C108" s="71" t="s">
        <v>380</v>
      </c>
      <c r="D108" s="84"/>
      <c r="E108" s="147">
        <v>4.3280000000000002E-3</v>
      </c>
      <c r="F108" s="143">
        <v>0.136934</v>
      </c>
      <c r="G108" s="143" t="s">
        <v>432</v>
      </c>
      <c r="H108" s="143">
        <v>0.173426</v>
      </c>
      <c r="I108" s="143">
        <v>2.5360000000000001E-3</v>
      </c>
      <c r="J108" s="143">
        <v>2.5357999999999999E-2</v>
      </c>
      <c r="K108" s="143">
        <v>5.0715999999999997E-2</v>
      </c>
      <c r="L108" s="143" t="s">
        <v>432</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143" t="s">
        <v>432</v>
      </c>
      <c r="AG108" s="143" t="s">
        <v>432</v>
      </c>
      <c r="AH108" s="143" t="s">
        <v>432</v>
      </c>
      <c r="AI108" s="143" t="s">
        <v>432</v>
      </c>
      <c r="AJ108" s="143" t="s">
        <v>432</v>
      </c>
      <c r="AK108" s="143">
        <v>1267.9000000000001</v>
      </c>
      <c r="AL108" s="49" t="s">
        <v>245</v>
      </c>
    </row>
    <row r="109" spans="1:38" s="2" customFormat="1" ht="26.25" customHeight="1" thickBot="1" x14ac:dyDescent="0.3">
      <c r="A109" s="70" t="s">
        <v>243</v>
      </c>
      <c r="B109" s="70" t="s">
        <v>260</v>
      </c>
      <c r="C109" s="71" t="s">
        <v>381</v>
      </c>
      <c r="D109" s="84"/>
      <c r="E109" s="147" t="s">
        <v>433</v>
      </c>
      <c r="F109" s="143" t="s">
        <v>433</v>
      </c>
      <c r="G109" s="143" t="s">
        <v>432</v>
      </c>
      <c r="H109" s="143" t="s">
        <v>433</v>
      </c>
      <c r="I109" s="143" t="s">
        <v>433</v>
      </c>
      <c r="J109" s="143" t="s">
        <v>433</v>
      </c>
      <c r="K109" s="143" t="s">
        <v>433</v>
      </c>
      <c r="L109" s="143" t="s">
        <v>432</v>
      </c>
      <c r="M109" s="143" t="s">
        <v>432</v>
      </c>
      <c r="N109" s="143" t="s">
        <v>432</v>
      </c>
      <c r="O109" s="143" t="s">
        <v>432</v>
      </c>
      <c r="P109" s="143" t="s">
        <v>432</v>
      </c>
      <c r="Q109" s="143" t="s">
        <v>432</v>
      </c>
      <c r="R109" s="143" t="s">
        <v>432</v>
      </c>
      <c r="S109" s="143" t="s">
        <v>432</v>
      </c>
      <c r="T109" s="143" t="s">
        <v>432</v>
      </c>
      <c r="U109" s="143" t="s">
        <v>432</v>
      </c>
      <c r="V109" s="143" t="s">
        <v>432</v>
      </c>
      <c r="W109" s="143" t="s">
        <v>432</v>
      </c>
      <c r="X109" s="143" t="s">
        <v>432</v>
      </c>
      <c r="Y109" s="143" t="s">
        <v>432</v>
      </c>
      <c r="Z109" s="143" t="s">
        <v>432</v>
      </c>
      <c r="AA109" s="143" t="s">
        <v>432</v>
      </c>
      <c r="AB109" s="143" t="s">
        <v>432</v>
      </c>
      <c r="AC109" s="143" t="s">
        <v>432</v>
      </c>
      <c r="AD109" s="143" t="s">
        <v>432</v>
      </c>
      <c r="AE109" s="60"/>
      <c r="AF109" s="143" t="s">
        <v>432</v>
      </c>
      <c r="AG109" s="143" t="s">
        <v>432</v>
      </c>
      <c r="AH109" s="143" t="s">
        <v>432</v>
      </c>
      <c r="AI109" s="143" t="s">
        <v>432</v>
      </c>
      <c r="AJ109" s="143" t="s">
        <v>432</v>
      </c>
      <c r="AK109" s="143" t="s">
        <v>433</v>
      </c>
      <c r="AL109" s="49" t="s">
        <v>245</v>
      </c>
    </row>
    <row r="110" spans="1:38" s="2" customFormat="1" ht="26.25" customHeight="1" thickBot="1" x14ac:dyDescent="0.3">
      <c r="A110" s="70" t="s">
        <v>243</v>
      </c>
      <c r="B110" s="70" t="s">
        <v>261</v>
      </c>
      <c r="C110" s="71" t="s">
        <v>382</v>
      </c>
      <c r="D110" s="84"/>
      <c r="E110" s="147">
        <v>1.2959999999999998E-3</v>
      </c>
      <c r="F110" s="143">
        <v>0.223246</v>
      </c>
      <c r="G110" s="143" t="s">
        <v>432</v>
      </c>
      <c r="H110" s="143">
        <v>0.17680499999999999</v>
      </c>
      <c r="I110" s="143">
        <v>9.1310000000000002E-3</v>
      </c>
      <c r="J110" s="143">
        <v>6.3915E-2</v>
      </c>
      <c r="K110" s="143">
        <v>6.3915E-2</v>
      </c>
      <c r="L110" s="143" t="s">
        <v>432</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143" t="s">
        <v>432</v>
      </c>
      <c r="AG110" s="143" t="s">
        <v>432</v>
      </c>
      <c r="AH110" s="143" t="s">
        <v>432</v>
      </c>
      <c r="AI110" s="143" t="s">
        <v>432</v>
      </c>
      <c r="AJ110" s="143" t="s">
        <v>432</v>
      </c>
      <c r="AK110" s="143">
        <v>456.5</v>
      </c>
      <c r="AL110" s="49" t="s">
        <v>245</v>
      </c>
    </row>
    <row r="111" spans="1:38" s="2" customFormat="1" ht="26.25" customHeight="1" thickBot="1" x14ac:dyDescent="0.3">
      <c r="A111" s="70" t="s">
        <v>243</v>
      </c>
      <c r="B111" s="70" t="s">
        <v>262</v>
      </c>
      <c r="C111" s="71" t="s">
        <v>376</v>
      </c>
      <c r="D111" s="84"/>
      <c r="E111" s="202">
        <v>3.7200000000000002E-3</v>
      </c>
      <c r="F111" s="194">
        <v>0.21768000000000001</v>
      </c>
      <c r="G111" s="143" t="s">
        <v>432</v>
      </c>
      <c r="H111" s="194">
        <v>0.14551</v>
      </c>
      <c r="I111" s="194">
        <v>5.6999999999999998E-4</v>
      </c>
      <c r="J111" s="194">
        <v>1.15E-3</v>
      </c>
      <c r="K111" s="194">
        <v>2.5799999999999998E-3</v>
      </c>
      <c r="L111" s="143" t="s">
        <v>432</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143" t="s">
        <v>432</v>
      </c>
      <c r="AG111" s="143" t="s">
        <v>432</v>
      </c>
      <c r="AH111" s="143" t="s">
        <v>432</v>
      </c>
      <c r="AI111" s="143" t="s">
        <v>432</v>
      </c>
      <c r="AJ111" s="143" t="s">
        <v>432</v>
      </c>
      <c r="AK111" s="193">
        <v>143.36000000000001</v>
      </c>
      <c r="AL111" s="49" t="s">
        <v>245</v>
      </c>
    </row>
    <row r="112" spans="1:38" s="2" customFormat="1" ht="26.25" customHeight="1" thickBot="1" x14ac:dyDescent="0.3">
      <c r="A112" s="70" t="s">
        <v>263</v>
      </c>
      <c r="B112" s="70" t="s">
        <v>264</v>
      </c>
      <c r="C112" s="71" t="s">
        <v>265</v>
      </c>
      <c r="D112" s="72"/>
      <c r="E112" s="143">
        <v>1.3191200000000001</v>
      </c>
      <c r="F112" s="143" t="s">
        <v>432</v>
      </c>
      <c r="G112" s="143" t="s">
        <v>432</v>
      </c>
      <c r="H112" s="143">
        <v>1.4391369999999999</v>
      </c>
      <c r="I112" s="143" t="s">
        <v>432</v>
      </c>
      <c r="J112" s="143" t="s">
        <v>432</v>
      </c>
      <c r="K112" s="143" t="s">
        <v>432</v>
      </c>
      <c r="L112" s="143" t="s">
        <v>432</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143" t="s">
        <v>432</v>
      </c>
      <c r="AG112" s="143" t="s">
        <v>432</v>
      </c>
      <c r="AH112" s="143" t="s">
        <v>432</v>
      </c>
      <c r="AI112" s="143" t="s">
        <v>432</v>
      </c>
      <c r="AJ112" s="143" t="s">
        <v>432</v>
      </c>
      <c r="AK112" s="143">
        <v>32978000</v>
      </c>
      <c r="AL112" s="49" t="s">
        <v>418</v>
      </c>
    </row>
    <row r="113" spans="1:38" s="2" customFormat="1" ht="26.25" customHeight="1" thickBot="1" x14ac:dyDescent="0.3">
      <c r="A113" s="70" t="s">
        <v>263</v>
      </c>
      <c r="B113" s="85" t="s">
        <v>266</v>
      </c>
      <c r="C113" s="86" t="s">
        <v>267</v>
      </c>
      <c r="D113" s="72"/>
      <c r="E113" s="194">
        <v>0.69982000000000011</v>
      </c>
      <c r="F113" s="194" t="s">
        <v>433</v>
      </c>
      <c r="G113" s="194" t="s">
        <v>432</v>
      </c>
      <c r="H113" s="194">
        <v>2.9003399999999999</v>
      </c>
      <c r="I113" s="143" t="s">
        <v>432</v>
      </c>
      <c r="J113" s="143" t="s">
        <v>432</v>
      </c>
      <c r="K113" s="143" t="s">
        <v>432</v>
      </c>
      <c r="L113" s="143" t="s">
        <v>432</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143" t="s">
        <v>432</v>
      </c>
      <c r="AG113" s="143" t="s">
        <v>432</v>
      </c>
      <c r="AH113" s="143" t="s">
        <v>432</v>
      </c>
      <c r="AI113" s="143" t="s">
        <v>432</v>
      </c>
      <c r="AJ113" s="143" t="s">
        <v>432</v>
      </c>
      <c r="AK113" s="143" t="s">
        <v>432</v>
      </c>
      <c r="AL113" s="49" t="s">
        <v>412</v>
      </c>
    </row>
    <row r="114" spans="1:38" s="2" customFormat="1" ht="26.25" customHeight="1" thickBot="1" x14ac:dyDescent="0.3">
      <c r="A114" s="70" t="s">
        <v>263</v>
      </c>
      <c r="B114" s="85" t="s">
        <v>268</v>
      </c>
      <c r="C114" s="86" t="s">
        <v>387</v>
      </c>
      <c r="D114" s="72"/>
      <c r="E114" s="143">
        <v>2.6510000000000001E-3</v>
      </c>
      <c r="F114" s="143" t="s">
        <v>432</v>
      </c>
      <c r="G114" s="143" t="s">
        <v>432</v>
      </c>
      <c r="H114" s="143">
        <v>9.0119999999999992E-3</v>
      </c>
      <c r="I114" s="143" t="s">
        <v>432</v>
      </c>
      <c r="J114" s="143" t="s">
        <v>432</v>
      </c>
      <c r="K114" s="143" t="s">
        <v>432</v>
      </c>
      <c r="L114" s="143" t="s">
        <v>432</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143" t="s">
        <v>432</v>
      </c>
      <c r="AG114" s="143" t="s">
        <v>432</v>
      </c>
      <c r="AH114" s="143" t="s">
        <v>432</v>
      </c>
      <c r="AI114" s="143" t="s">
        <v>432</v>
      </c>
      <c r="AJ114" s="143" t="s">
        <v>432</v>
      </c>
      <c r="AK114" s="143" t="s">
        <v>432</v>
      </c>
      <c r="AL114" s="49" t="s">
        <v>412</v>
      </c>
    </row>
    <row r="115" spans="1:38" s="2" customFormat="1" ht="26.25" customHeight="1" thickBot="1" x14ac:dyDescent="0.3">
      <c r="A115" s="70" t="s">
        <v>263</v>
      </c>
      <c r="B115" s="85" t="s">
        <v>269</v>
      </c>
      <c r="C115" s="86" t="s">
        <v>270</v>
      </c>
      <c r="D115" s="72"/>
      <c r="E115" s="143">
        <v>4.3410999999999998E-2</v>
      </c>
      <c r="F115" s="143" t="s">
        <v>432</v>
      </c>
      <c r="G115" s="143" t="s">
        <v>432</v>
      </c>
      <c r="H115" s="143">
        <v>8.6821999999999996E-2</v>
      </c>
      <c r="I115" s="143" t="s">
        <v>432</v>
      </c>
      <c r="J115" s="143" t="s">
        <v>432</v>
      </c>
      <c r="K115" s="143" t="s">
        <v>432</v>
      </c>
      <c r="L115" s="143" t="s">
        <v>432</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143" t="s">
        <v>432</v>
      </c>
      <c r="AG115" s="143" t="s">
        <v>432</v>
      </c>
      <c r="AH115" s="143" t="s">
        <v>432</v>
      </c>
      <c r="AI115" s="143" t="s">
        <v>432</v>
      </c>
      <c r="AJ115" s="143" t="s">
        <v>432</v>
      </c>
      <c r="AK115" s="143" t="s">
        <v>432</v>
      </c>
      <c r="AL115" s="49" t="s">
        <v>412</v>
      </c>
    </row>
    <row r="116" spans="1:38" s="2" customFormat="1" ht="26.25" customHeight="1" thickBot="1" x14ac:dyDescent="0.3">
      <c r="A116" s="70" t="s">
        <v>263</v>
      </c>
      <c r="B116" s="70" t="s">
        <v>271</v>
      </c>
      <c r="C116" s="76" t="s">
        <v>409</v>
      </c>
      <c r="D116" s="72"/>
      <c r="E116" s="194">
        <v>0.113387</v>
      </c>
      <c r="F116" s="194" t="s">
        <v>433</v>
      </c>
      <c r="G116" s="194" t="s">
        <v>432</v>
      </c>
      <c r="H116" s="193">
        <v>0.24980100000000002</v>
      </c>
      <c r="I116" s="143" t="s">
        <v>432</v>
      </c>
      <c r="J116" s="143" t="s">
        <v>432</v>
      </c>
      <c r="K116" s="143" t="s">
        <v>432</v>
      </c>
      <c r="L116" s="143" t="s">
        <v>432</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143" t="s">
        <v>432</v>
      </c>
      <c r="AG116" s="143" t="s">
        <v>432</v>
      </c>
      <c r="AH116" s="143" t="s">
        <v>432</v>
      </c>
      <c r="AI116" s="143" t="s">
        <v>432</v>
      </c>
      <c r="AJ116" s="143" t="s">
        <v>432</v>
      </c>
      <c r="AK116" s="143" t="s">
        <v>432</v>
      </c>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432</v>
      </c>
      <c r="J117" s="143" t="s">
        <v>432</v>
      </c>
      <c r="K117" s="143" t="s">
        <v>432</v>
      </c>
      <c r="L117" s="143" t="s">
        <v>432</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143" t="s">
        <v>432</v>
      </c>
      <c r="AG117" s="143" t="s">
        <v>432</v>
      </c>
      <c r="AH117" s="143" t="s">
        <v>432</v>
      </c>
      <c r="AI117" s="143" t="s">
        <v>432</v>
      </c>
      <c r="AJ117" s="143" t="s">
        <v>432</v>
      </c>
      <c r="AK117" s="143" t="s">
        <v>432</v>
      </c>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432</v>
      </c>
      <c r="J118" s="143" t="s">
        <v>432</v>
      </c>
      <c r="K118" s="143" t="s">
        <v>432</v>
      </c>
      <c r="L118" s="143" t="s">
        <v>432</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143" t="s">
        <v>432</v>
      </c>
      <c r="AG118" s="143" t="s">
        <v>432</v>
      </c>
      <c r="AH118" s="143" t="s">
        <v>432</v>
      </c>
      <c r="AI118" s="143" t="s">
        <v>432</v>
      </c>
      <c r="AJ118" s="143" t="s">
        <v>432</v>
      </c>
      <c r="AK118" s="143" t="s">
        <v>432</v>
      </c>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94">
        <v>0.10152</v>
      </c>
      <c r="J119" s="194">
        <v>1.2667470000000001</v>
      </c>
      <c r="K119" s="194">
        <v>1.2667470000000001</v>
      </c>
      <c r="L119" s="143" t="s">
        <v>432</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143" t="s">
        <v>432</v>
      </c>
      <c r="AG119" s="143" t="s">
        <v>432</v>
      </c>
      <c r="AH119" s="143" t="s">
        <v>432</v>
      </c>
      <c r="AI119" s="143" t="s">
        <v>432</v>
      </c>
      <c r="AJ119" s="143" t="s">
        <v>432</v>
      </c>
      <c r="AK119" s="143" t="s">
        <v>432</v>
      </c>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432</v>
      </c>
      <c r="J120" s="143" t="s">
        <v>432</v>
      </c>
      <c r="K120" s="143" t="s">
        <v>432</v>
      </c>
      <c r="L120" s="143" t="s">
        <v>432</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143" t="s">
        <v>432</v>
      </c>
      <c r="AG120" s="143" t="s">
        <v>432</v>
      </c>
      <c r="AH120" s="143" t="s">
        <v>432</v>
      </c>
      <c r="AI120" s="143" t="s">
        <v>432</v>
      </c>
      <c r="AJ120" s="143" t="s">
        <v>432</v>
      </c>
      <c r="AK120" s="143" t="s">
        <v>432</v>
      </c>
      <c r="AL120" s="49" t="s">
        <v>412</v>
      </c>
    </row>
    <row r="121" spans="1:38" s="2" customFormat="1" ht="26.25" customHeight="1" thickBot="1" x14ac:dyDescent="0.3">
      <c r="A121" s="70" t="s">
        <v>263</v>
      </c>
      <c r="B121" s="70" t="s">
        <v>279</v>
      </c>
      <c r="C121" s="76" t="s">
        <v>280</v>
      </c>
      <c r="D121" s="73"/>
      <c r="E121" s="148" t="s">
        <v>432</v>
      </c>
      <c r="F121" s="143">
        <v>0.13609000000000002</v>
      </c>
      <c r="G121" s="143" t="s">
        <v>432</v>
      </c>
      <c r="H121" s="143" t="s">
        <v>432</v>
      </c>
      <c r="I121" s="143" t="s">
        <v>432</v>
      </c>
      <c r="J121" s="143" t="s">
        <v>432</v>
      </c>
      <c r="K121" s="143" t="s">
        <v>432</v>
      </c>
      <c r="L121" s="143" t="s">
        <v>432</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143" t="s">
        <v>432</v>
      </c>
      <c r="AG121" s="143" t="s">
        <v>432</v>
      </c>
      <c r="AH121" s="143" t="s">
        <v>432</v>
      </c>
      <c r="AI121" s="143" t="s">
        <v>432</v>
      </c>
      <c r="AJ121" s="143" t="s">
        <v>432</v>
      </c>
      <c r="AK121" s="143" t="s">
        <v>432</v>
      </c>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432</v>
      </c>
      <c r="J122" s="143" t="s">
        <v>432</v>
      </c>
      <c r="K122" s="143" t="s">
        <v>432</v>
      </c>
      <c r="L122" s="143" t="s">
        <v>432</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143" t="s">
        <v>432</v>
      </c>
      <c r="AG122" s="143" t="s">
        <v>432</v>
      </c>
      <c r="AH122" s="143" t="s">
        <v>432</v>
      </c>
      <c r="AI122" s="143" t="s">
        <v>432</v>
      </c>
      <c r="AJ122" s="143" t="s">
        <v>432</v>
      </c>
      <c r="AK122" s="143" t="s">
        <v>432</v>
      </c>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430</v>
      </c>
      <c r="J123" s="143" t="s">
        <v>430</v>
      </c>
      <c r="K123" s="143" t="s">
        <v>430</v>
      </c>
      <c r="L123" s="143" t="s">
        <v>430</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143" t="s">
        <v>432</v>
      </c>
      <c r="AG123" s="143" t="s">
        <v>432</v>
      </c>
      <c r="AH123" s="143" t="s">
        <v>432</v>
      </c>
      <c r="AI123" s="143" t="s">
        <v>432</v>
      </c>
      <c r="AJ123" s="143" t="s">
        <v>432</v>
      </c>
      <c r="AK123" s="143" t="s">
        <v>432</v>
      </c>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432</v>
      </c>
      <c r="J124" s="143" t="s">
        <v>432</v>
      </c>
      <c r="K124" s="143" t="s">
        <v>432</v>
      </c>
      <c r="L124" s="143" t="s">
        <v>432</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143" t="s">
        <v>432</v>
      </c>
      <c r="AG124" s="143" t="s">
        <v>432</v>
      </c>
      <c r="AH124" s="143" t="s">
        <v>432</v>
      </c>
      <c r="AI124" s="143" t="s">
        <v>432</v>
      </c>
      <c r="AJ124" s="143" t="s">
        <v>432</v>
      </c>
      <c r="AK124" s="143" t="s">
        <v>432</v>
      </c>
      <c r="AL124" s="49" t="s">
        <v>412</v>
      </c>
    </row>
    <row r="125" spans="1:38" s="2" customFormat="1" ht="26.25" customHeight="1" thickBot="1" x14ac:dyDescent="0.3">
      <c r="A125" s="70" t="s">
        <v>288</v>
      </c>
      <c r="B125" s="70" t="s">
        <v>289</v>
      </c>
      <c r="C125" s="71" t="s">
        <v>290</v>
      </c>
      <c r="D125" s="72"/>
      <c r="E125" s="146" t="s">
        <v>432</v>
      </c>
      <c r="F125" s="146">
        <v>0.20186100000000001</v>
      </c>
      <c r="G125" s="146" t="s">
        <v>432</v>
      </c>
      <c r="H125" s="146">
        <v>2.5000000000000001E-5</v>
      </c>
      <c r="I125" s="146">
        <v>2.6899999999999998E-4</v>
      </c>
      <c r="J125" s="146">
        <v>1.7880000000000001E-3</v>
      </c>
      <c r="K125" s="146">
        <v>3.7789999999999998E-3</v>
      </c>
      <c r="L125" s="146" t="s">
        <v>432</v>
      </c>
      <c r="M125" s="146" t="s">
        <v>431</v>
      </c>
      <c r="N125" s="146" t="s">
        <v>432</v>
      </c>
      <c r="O125" s="146" t="s">
        <v>432</v>
      </c>
      <c r="P125" s="146" t="s">
        <v>431</v>
      </c>
      <c r="Q125" s="146" t="s">
        <v>432</v>
      </c>
      <c r="R125" s="146" t="s">
        <v>432</v>
      </c>
      <c r="S125" s="146" t="s">
        <v>432</v>
      </c>
      <c r="T125" s="146" t="s">
        <v>432</v>
      </c>
      <c r="U125" s="146" t="s">
        <v>432</v>
      </c>
      <c r="V125" s="146" t="s">
        <v>432</v>
      </c>
      <c r="W125" s="146" t="s">
        <v>432</v>
      </c>
      <c r="X125" s="146" t="s">
        <v>432</v>
      </c>
      <c r="Y125" s="146" t="s">
        <v>432</v>
      </c>
      <c r="Z125" s="146" t="s">
        <v>432</v>
      </c>
      <c r="AA125" s="146" t="s">
        <v>432</v>
      </c>
      <c r="AB125" s="146" t="s">
        <v>432</v>
      </c>
      <c r="AC125" s="146" t="s">
        <v>432</v>
      </c>
      <c r="AD125" s="146" t="s">
        <v>432</v>
      </c>
      <c r="AE125" s="60"/>
      <c r="AF125" s="143" t="s">
        <v>432</v>
      </c>
      <c r="AG125" s="143" t="s">
        <v>432</v>
      </c>
      <c r="AH125" s="143" t="s">
        <v>432</v>
      </c>
      <c r="AI125" s="143" t="s">
        <v>432</v>
      </c>
      <c r="AJ125" s="143" t="s">
        <v>432</v>
      </c>
      <c r="AK125" s="72">
        <v>8162.8546489999999</v>
      </c>
      <c r="AL125" s="49" t="s">
        <v>425</v>
      </c>
    </row>
    <row r="126" spans="1:38" s="2" customFormat="1" ht="26.25" customHeight="1" thickBot="1" x14ac:dyDescent="0.3">
      <c r="A126" s="70" t="s">
        <v>288</v>
      </c>
      <c r="B126" s="70" t="s">
        <v>291</v>
      </c>
      <c r="C126" s="71" t="s">
        <v>292</v>
      </c>
      <c r="D126" s="72"/>
      <c r="E126" s="146" t="s">
        <v>431</v>
      </c>
      <c r="F126" s="195">
        <v>2.2242000000000001E-2</v>
      </c>
      <c r="G126" s="146" t="s">
        <v>431</v>
      </c>
      <c r="H126" s="146">
        <v>3.5607E-2</v>
      </c>
      <c r="I126" s="146" t="s">
        <v>431</v>
      </c>
      <c r="J126" s="146" t="s">
        <v>431</v>
      </c>
      <c r="K126" s="146" t="s">
        <v>431</v>
      </c>
      <c r="L126" s="146" t="s">
        <v>431</v>
      </c>
      <c r="M126" s="146" t="s">
        <v>431</v>
      </c>
      <c r="N126" s="146" t="s">
        <v>432</v>
      </c>
      <c r="O126" s="146" t="s">
        <v>432</v>
      </c>
      <c r="P126" s="146" t="s">
        <v>432</v>
      </c>
      <c r="Q126" s="146" t="s">
        <v>432</v>
      </c>
      <c r="R126" s="146" t="s">
        <v>432</v>
      </c>
      <c r="S126" s="146" t="s">
        <v>432</v>
      </c>
      <c r="T126" s="146" t="s">
        <v>432</v>
      </c>
      <c r="U126" s="146" t="s">
        <v>432</v>
      </c>
      <c r="V126" s="146" t="s">
        <v>432</v>
      </c>
      <c r="W126" s="146" t="s">
        <v>432</v>
      </c>
      <c r="X126" s="146" t="s">
        <v>432</v>
      </c>
      <c r="Y126" s="146" t="s">
        <v>432</v>
      </c>
      <c r="Z126" s="146" t="s">
        <v>432</v>
      </c>
      <c r="AA126" s="146" t="s">
        <v>432</v>
      </c>
      <c r="AB126" s="146" t="s">
        <v>432</v>
      </c>
      <c r="AC126" s="146" t="s">
        <v>432</v>
      </c>
      <c r="AD126" s="146" t="s">
        <v>432</v>
      </c>
      <c r="AE126" s="60"/>
      <c r="AF126" s="143" t="s">
        <v>432</v>
      </c>
      <c r="AG126" s="143" t="s">
        <v>432</v>
      </c>
      <c r="AH126" s="143" t="s">
        <v>432</v>
      </c>
      <c r="AI126" s="143" t="s">
        <v>432</v>
      </c>
      <c r="AJ126" s="143" t="s">
        <v>432</v>
      </c>
      <c r="AK126" s="143" t="s">
        <v>432</v>
      </c>
      <c r="AL126" s="49" t="s">
        <v>424</v>
      </c>
    </row>
    <row r="127" spans="1:38" s="2" customFormat="1" ht="26.25" customHeight="1" thickBot="1" x14ac:dyDescent="0.3">
      <c r="A127" s="70" t="s">
        <v>288</v>
      </c>
      <c r="B127" s="70" t="s">
        <v>293</v>
      </c>
      <c r="C127" s="71" t="s">
        <v>294</v>
      </c>
      <c r="D127" s="72"/>
      <c r="E127" s="146">
        <v>1.529E-3</v>
      </c>
      <c r="F127" s="146">
        <v>7.7000000000000001E-5</v>
      </c>
      <c r="G127" s="146">
        <v>6.7999999999999999E-5</v>
      </c>
      <c r="H127" s="146">
        <v>3.4400000000000001E-4</v>
      </c>
      <c r="I127" s="146" t="s">
        <v>431</v>
      </c>
      <c r="J127" s="146" t="s">
        <v>431</v>
      </c>
      <c r="K127" s="146">
        <v>1.9999999999999999E-6</v>
      </c>
      <c r="L127" s="146" t="s">
        <v>431</v>
      </c>
      <c r="M127" s="146">
        <v>1.444E-3</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60"/>
      <c r="AF127" s="143" t="s">
        <v>432</v>
      </c>
      <c r="AG127" s="143" t="s">
        <v>432</v>
      </c>
      <c r="AH127" s="143" t="s">
        <v>432</v>
      </c>
      <c r="AI127" s="143" t="s">
        <v>432</v>
      </c>
      <c r="AJ127" s="143" t="s">
        <v>432</v>
      </c>
      <c r="AK127" s="143" t="s">
        <v>432</v>
      </c>
      <c r="AL127" s="49" t="s">
        <v>426</v>
      </c>
    </row>
    <row r="128" spans="1:38" s="2" customFormat="1" ht="26.25" customHeight="1" thickBot="1" x14ac:dyDescent="0.3">
      <c r="A128" s="70" t="s">
        <v>288</v>
      </c>
      <c r="B128" s="74" t="s">
        <v>295</v>
      </c>
      <c r="C128" s="76" t="s">
        <v>296</v>
      </c>
      <c r="D128" s="72"/>
      <c r="E128" s="146" t="s">
        <v>430</v>
      </c>
      <c r="F128" s="146" t="s">
        <v>430</v>
      </c>
      <c r="G128" s="146" t="s">
        <v>430</v>
      </c>
      <c r="H128" s="146" t="s">
        <v>430</v>
      </c>
      <c r="I128" s="146" t="s">
        <v>430</v>
      </c>
      <c r="J128" s="146" t="s">
        <v>430</v>
      </c>
      <c r="K128" s="146" t="s">
        <v>430</v>
      </c>
      <c r="L128" s="146" t="s">
        <v>430</v>
      </c>
      <c r="M128" s="146" t="s">
        <v>430</v>
      </c>
      <c r="N128" s="146" t="s">
        <v>430</v>
      </c>
      <c r="O128" s="146" t="s">
        <v>430</v>
      </c>
      <c r="P128" s="146" t="s">
        <v>430</v>
      </c>
      <c r="Q128" s="146" t="s">
        <v>430</v>
      </c>
      <c r="R128" s="146" t="s">
        <v>430</v>
      </c>
      <c r="S128" s="146" t="s">
        <v>430</v>
      </c>
      <c r="T128" s="146" t="s">
        <v>430</v>
      </c>
      <c r="U128" s="146" t="s">
        <v>430</v>
      </c>
      <c r="V128" s="146" t="s">
        <v>430</v>
      </c>
      <c r="W128" s="146" t="s">
        <v>430</v>
      </c>
      <c r="X128" s="146" t="s">
        <v>430</v>
      </c>
      <c r="Y128" s="146" t="s">
        <v>430</v>
      </c>
      <c r="Z128" s="146" t="s">
        <v>430</v>
      </c>
      <c r="AA128" s="146" t="s">
        <v>430</v>
      </c>
      <c r="AB128" s="146" t="s">
        <v>430</v>
      </c>
      <c r="AC128" s="146" t="s">
        <v>430</v>
      </c>
      <c r="AD128" s="146" t="s">
        <v>430</v>
      </c>
      <c r="AE128" s="60"/>
      <c r="AF128" s="143" t="s">
        <v>432</v>
      </c>
      <c r="AG128" s="143" t="s">
        <v>432</v>
      </c>
      <c r="AH128" s="143" t="s">
        <v>432</v>
      </c>
      <c r="AI128" s="143" t="s">
        <v>432</v>
      </c>
      <c r="AJ128" s="143" t="s">
        <v>432</v>
      </c>
      <c r="AK128" s="143" t="s">
        <v>432</v>
      </c>
      <c r="AL128" s="49" t="s">
        <v>300</v>
      </c>
    </row>
    <row r="129" spans="1:38" s="2" customFormat="1" ht="26.25" customHeight="1" thickBot="1" x14ac:dyDescent="0.3">
      <c r="A129" s="70" t="s">
        <v>288</v>
      </c>
      <c r="B129" s="74" t="s">
        <v>298</v>
      </c>
      <c r="C129" s="82" t="s">
        <v>299</v>
      </c>
      <c r="D129" s="72"/>
      <c r="E129" s="146">
        <v>2.0560000000000005E-3</v>
      </c>
      <c r="F129" s="146">
        <v>4.0000000000000002E-4</v>
      </c>
      <c r="G129" s="146">
        <v>4.7844000000000005E-2</v>
      </c>
      <c r="H129" s="146">
        <v>2.9999999999999997E-4</v>
      </c>
      <c r="I129" s="146">
        <v>5.3000000000000001E-5</v>
      </c>
      <c r="J129" s="146">
        <v>9.2999999999999997E-5</v>
      </c>
      <c r="K129" s="146">
        <v>1.3300000000000001E-4</v>
      </c>
      <c r="L129" s="146">
        <v>1.9999999999999999E-6</v>
      </c>
      <c r="M129" s="146">
        <v>3.483E-3</v>
      </c>
      <c r="N129" s="146" t="s">
        <v>432</v>
      </c>
      <c r="O129" s="146" t="s">
        <v>432</v>
      </c>
      <c r="P129" s="146" t="s">
        <v>432</v>
      </c>
      <c r="Q129" s="146" t="s">
        <v>432</v>
      </c>
      <c r="R129" s="146" t="s">
        <v>431</v>
      </c>
      <c r="S129" s="146" t="s">
        <v>431</v>
      </c>
      <c r="T129" s="146" t="s">
        <v>432</v>
      </c>
      <c r="U129" s="146" t="s">
        <v>431</v>
      </c>
      <c r="V129" s="146" t="s">
        <v>431</v>
      </c>
      <c r="W129" s="146" t="s">
        <v>431</v>
      </c>
      <c r="X129" s="146" t="s">
        <v>431</v>
      </c>
      <c r="Y129" s="146" t="s">
        <v>431</v>
      </c>
      <c r="Z129" s="146" t="s">
        <v>431</v>
      </c>
      <c r="AA129" s="146" t="s">
        <v>431</v>
      </c>
      <c r="AB129" s="146" t="s">
        <v>431</v>
      </c>
      <c r="AC129" s="146" t="s">
        <v>432</v>
      </c>
      <c r="AD129" s="146" t="s">
        <v>432</v>
      </c>
      <c r="AE129" s="60"/>
      <c r="AF129" s="143" t="s">
        <v>432</v>
      </c>
      <c r="AG129" s="143" t="s">
        <v>432</v>
      </c>
      <c r="AH129" s="143" t="s">
        <v>432</v>
      </c>
      <c r="AI129" s="143" t="s">
        <v>432</v>
      </c>
      <c r="AJ129" s="143" t="s">
        <v>432</v>
      </c>
      <c r="AK129" s="143" t="s">
        <v>432</v>
      </c>
      <c r="AL129" s="49" t="s">
        <v>300</v>
      </c>
    </row>
    <row r="130" spans="1:38" s="2" customFormat="1" ht="26.25" customHeight="1" thickBot="1" x14ac:dyDescent="0.3">
      <c r="A130" s="70" t="s">
        <v>288</v>
      </c>
      <c r="B130" s="74" t="s">
        <v>301</v>
      </c>
      <c r="C130" s="88" t="s">
        <v>302</v>
      </c>
      <c r="D130" s="72"/>
      <c r="E130" s="146">
        <v>9.3139999999999994E-3</v>
      </c>
      <c r="F130" s="146">
        <v>2.12E-4</v>
      </c>
      <c r="G130" s="146">
        <v>1.8580000000000001E-3</v>
      </c>
      <c r="H130" s="146" t="s">
        <v>431</v>
      </c>
      <c r="I130" s="146">
        <v>2.2800000000000002E-5</v>
      </c>
      <c r="J130" s="146">
        <v>3.9900000000000001E-5</v>
      </c>
      <c r="K130" s="146">
        <v>5.7000000000000003E-5</v>
      </c>
      <c r="L130" s="146">
        <v>7.9800000000000013E-7</v>
      </c>
      <c r="M130" s="146">
        <v>2.0049999999999998E-3</v>
      </c>
      <c r="N130" s="146">
        <v>5.20822E-4</v>
      </c>
      <c r="O130" s="146">
        <v>4.0062999999999999E-5</v>
      </c>
      <c r="P130" s="146">
        <v>2.2435000000000001E-5</v>
      </c>
      <c r="Q130" s="146">
        <v>6.4099999999999996E-6</v>
      </c>
      <c r="R130" s="146" t="s">
        <v>431</v>
      </c>
      <c r="S130" s="146">
        <v>7.1999999999999998E-3</v>
      </c>
      <c r="T130" s="146">
        <v>5.6088000000000002E-5</v>
      </c>
      <c r="U130" s="146" t="s">
        <v>431</v>
      </c>
      <c r="V130" s="146" t="s">
        <v>431</v>
      </c>
      <c r="W130" s="146">
        <v>3.0047400000000001E-4</v>
      </c>
      <c r="X130" s="146" t="s">
        <v>431</v>
      </c>
      <c r="Y130" s="146" t="s">
        <v>431</v>
      </c>
      <c r="Z130" s="146" t="s">
        <v>431</v>
      </c>
      <c r="AA130" s="146" t="s">
        <v>431</v>
      </c>
      <c r="AB130" s="146">
        <v>8.0129999999999993E-6</v>
      </c>
      <c r="AC130" s="146">
        <v>8.0126399999999999E-4</v>
      </c>
      <c r="AD130" s="146" t="s">
        <v>432</v>
      </c>
      <c r="AE130" s="60"/>
      <c r="AF130" s="143" t="s">
        <v>432</v>
      </c>
      <c r="AG130" s="143" t="s">
        <v>432</v>
      </c>
      <c r="AH130" s="143" t="s">
        <v>432</v>
      </c>
      <c r="AI130" s="143" t="s">
        <v>432</v>
      </c>
      <c r="AJ130" s="143" t="s">
        <v>432</v>
      </c>
      <c r="AK130" s="143">
        <v>0.40063199999999999</v>
      </c>
      <c r="AL130" s="49" t="s">
        <v>300</v>
      </c>
    </row>
    <row r="131" spans="1:38" s="2" customFormat="1" ht="26.25" customHeight="1" thickBot="1" x14ac:dyDescent="0.3">
      <c r="A131" s="70" t="s">
        <v>288</v>
      </c>
      <c r="B131" s="74" t="s">
        <v>303</v>
      </c>
      <c r="C131" s="82" t="s">
        <v>304</v>
      </c>
      <c r="D131" s="72"/>
      <c r="E131" s="146" t="s">
        <v>433</v>
      </c>
      <c r="F131" s="146" t="s">
        <v>433</v>
      </c>
      <c r="G131" s="146" t="s">
        <v>433</v>
      </c>
      <c r="H131" s="146" t="s">
        <v>431</v>
      </c>
      <c r="I131" s="146" t="s">
        <v>433</v>
      </c>
      <c r="J131" s="146" t="s">
        <v>433</v>
      </c>
      <c r="K131" s="146" t="s">
        <v>433</v>
      </c>
      <c r="L131" s="146" t="s">
        <v>433</v>
      </c>
      <c r="M131" s="146" t="s">
        <v>433</v>
      </c>
      <c r="N131" s="146">
        <v>0</v>
      </c>
      <c r="O131" s="146">
        <v>1.5548000000000001E-5</v>
      </c>
      <c r="P131" s="146">
        <v>2.09903E-4</v>
      </c>
      <c r="Q131" s="146">
        <v>1.3E-7</v>
      </c>
      <c r="R131" s="146">
        <v>2.0729999999999999E-6</v>
      </c>
      <c r="S131" s="146" t="s">
        <v>433</v>
      </c>
      <c r="T131" s="146">
        <v>3.8871000000000001E-5</v>
      </c>
      <c r="U131" s="146" t="s">
        <v>431</v>
      </c>
      <c r="V131" s="146" t="s">
        <v>431</v>
      </c>
      <c r="W131" s="146">
        <v>1.2956999999999999E-4</v>
      </c>
      <c r="X131" s="146" t="s">
        <v>431</v>
      </c>
      <c r="Y131" s="146" t="s">
        <v>431</v>
      </c>
      <c r="Z131" s="146" t="s">
        <v>431</v>
      </c>
      <c r="AA131" s="146" t="s">
        <v>431</v>
      </c>
      <c r="AB131" s="146">
        <v>5.0000000000000001E-9</v>
      </c>
      <c r="AC131" s="146">
        <v>1.2957E-2</v>
      </c>
      <c r="AD131" s="146">
        <v>2.5914000000000002E-3</v>
      </c>
      <c r="AE131" s="60"/>
      <c r="AF131" s="143" t="s">
        <v>432</v>
      </c>
      <c r="AG131" s="143" t="s">
        <v>432</v>
      </c>
      <c r="AH131" s="143" t="s">
        <v>432</v>
      </c>
      <c r="AI131" s="143" t="s">
        <v>432</v>
      </c>
      <c r="AJ131" s="143" t="s">
        <v>432</v>
      </c>
      <c r="AK131" s="143">
        <v>0.12956999999999999</v>
      </c>
      <c r="AL131" s="49" t="s">
        <v>300</v>
      </c>
    </row>
    <row r="132" spans="1:38" s="2" customFormat="1" ht="26.25" customHeight="1" thickBot="1" x14ac:dyDescent="0.3">
      <c r="A132" s="70" t="s">
        <v>288</v>
      </c>
      <c r="B132" s="74" t="s">
        <v>305</v>
      </c>
      <c r="C132" s="82" t="s">
        <v>306</v>
      </c>
      <c r="D132" s="72"/>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60"/>
      <c r="AF132" s="143" t="s">
        <v>432</v>
      </c>
      <c r="AG132" s="143" t="s">
        <v>432</v>
      </c>
      <c r="AH132" s="143" t="s">
        <v>432</v>
      </c>
      <c r="AI132" s="143" t="s">
        <v>432</v>
      </c>
      <c r="AJ132" s="143" t="s">
        <v>432</v>
      </c>
      <c r="AK132" s="143" t="s">
        <v>432</v>
      </c>
      <c r="AL132" s="49" t="s">
        <v>414</v>
      </c>
    </row>
    <row r="133" spans="1:38" s="2" customFormat="1" ht="26.25" customHeight="1" thickBot="1" x14ac:dyDescent="0.3">
      <c r="A133" s="70" t="s">
        <v>288</v>
      </c>
      <c r="B133" s="74" t="s">
        <v>307</v>
      </c>
      <c r="C133" s="82" t="s">
        <v>308</v>
      </c>
      <c r="D133" s="72"/>
      <c r="E133" s="146">
        <v>5.7489999999999998E-3</v>
      </c>
      <c r="F133" s="146">
        <v>9.1000000000000003E-5</v>
      </c>
      <c r="G133" s="146">
        <v>7.8700000000000005E-4</v>
      </c>
      <c r="H133" s="146">
        <v>3.9999999999999998E-6</v>
      </c>
      <c r="I133" s="146">
        <v>2.42E-4</v>
      </c>
      <c r="J133" s="146">
        <v>2.42E-4</v>
      </c>
      <c r="K133" s="146">
        <v>2.6899999999999998E-4</v>
      </c>
      <c r="L133" s="146" t="s">
        <v>431</v>
      </c>
      <c r="M133" s="146">
        <v>9.7599999999999998E-4</v>
      </c>
      <c r="N133" s="146">
        <v>2.0900000000000001E-4</v>
      </c>
      <c r="O133" s="146">
        <v>3.4999999999999997E-5</v>
      </c>
      <c r="P133" s="146">
        <v>1.0383999999999999E-2</v>
      </c>
      <c r="Q133" s="146">
        <v>9.5000000000000005E-5</v>
      </c>
      <c r="R133" s="146">
        <v>9.3999999999999994E-5</v>
      </c>
      <c r="S133" s="146">
        <v>8.7000000000000001E-5</v>
      </c>
      <c r="T133" s="146">
        <v>1.21E-4</v>
      </c>
      <c r="U133" s="146">
        <v>1.3799999999999999E-4</v>
      </c>
      <c r="V133" s="146">
        <v>1.116E-3</v>
      </c>
      <c r="W133" s="146">
        <v>1.8799999999999999E-4</v>
      </c>
      <c r="X133" s="162">
        <v>9.2000000000000003E-8</v>
      </c>
      <c r="Y133" s="162">
        <v>4.9999999999999998E-8</v>
      </c>
      <c r="Z133" s="162">
        <v>4.4999999999999999E-8</v>
      </c>
      <c r="AA133" s="162">
        <v>4.9000000000000002E-8</v>
      </c>
      <c r="AB133" s="162">
        <v>2.36E-7</v>
      </c>
      <c r="AC133" s="146">
        <v>1.0449999999999999E-3</v>
      </c>
      <c r="AD133" s="146">
        <v>2.8570000000000002E-3</v>
      </c>
      <c r="AE133" s="60"/>
      <c r="AF133" s="143" t="s">
        <v>432</v>
      </c>
      <c r="AG133" s="143" t="s">
        <v>432</v>
      </c>
      <c r="AH133" s="143" t="s">
        <v>432</v>
      </c>
      <c r="AI133" s="143" t="s">
        <v>432</v>
      </c>
      <c r="AJ133" s="143" t="s">
        <v>432</v>
      </c>
      <c r="AK133" s="72">
        <v>6969</v>
      </c>
      <c r="AL133" s="49" t="s">
        <v>415</v>
      </c>
    </row>
    <row r="134" spans="1:38" s="2" customFormat="1" ht="26.25" customHeight="1" thickBot="1" x14ac:dyDescent="0.3">
      <c r="A134" s="70" t="s">
        <v>288</v>
      </c>
      <c r="B134" s="74" t="s">
        <v>309</v>
      </c>
      <c r="C134" s="71" t="s">
        <v>310</v>
      </c>
      <c r="D134" s="72"/>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60"/>
      <c r="AF134" s="143" t="s">
        <v>432</v>
      </c>
      <c r="AG134" s="143" t="s">
        <v>432</v>
      </c>
      <c r="AH134" s="143" t="s">
        <v>432</v>
      </c>
      <c r="AI134" s="143" t="s">
        <v>432</v>
      </c>
      <c r="AJ134" s="143" t="s">
        <v>432</v>
      </c>
      <c r="AK134" s="143" t="s">
        <v>432</v>
      </c>
      <c r="AL134" s="49" t="s">
        <v>412</v>
      </c>
    </row>
    <row r="135" spans="1:38" s="2" customFormat="1" ht="26.25" customHeight="1" thickBot="1" x14ac:dyDescent="0.3">
      <c r="A135" s="70" t="s">
        <v>288</v>
      </c>
      <c r="B135" s="70" t="s">
        <v>311</v>
      </c>
      <c r="C135" s="71" t="s">
        <v>312</v>
      </c>
      <c r="D135" s="72"/>
      <c r="E135" s="146">
        <v>8.3350000000000004E-3</v>
      </c>
      <c r="F135" s="146">
        <v>4.1674000000000003E-2</v>
      </c>
      <c r="G135" s="146">
        <v>1.389E-3</v>
      </c>
      <c r="H135" s="146" t="s">
        <v>431</v>
      </c>
      <c r="I135" s="146" t="s">
        <v>431</v>
      </c>
      <c r="J135" s="146" t="s">
        <v>431</v>
      </c>
      <c r="K135" s="146">
        <v>2.2225999999999999E-2</v>
      </c>
      <c r="L135" s="146" t="s">
        <v>431</v>
      </c>
      <c r="M135" s="146">
        <v>0.116687</v>
      </c>
      <c r="N135" s="146" t="s">
        <v>431</v>
      </c>
      <c r="O135" s="146" t="s">
        <v>431</v>
      </c>
      <c r="P135" s="146" t="s">
        <v>431</v>
      </c>
      <c r="Q135" s="146" t="s">
        <v>431</v>
      </c>
      <c r="R135" s="146" t="s">
        <v>431</v>
      </c>
      <c r="S135" s="146" t="s">
        <v>431</v>
      </c>
      <c r="T135" s="146" t="s">
        <v>431</v>
      </c>
      <c r="U135" s="146" t="s">
        <v>431</v>
      </c>
      <c r="V135" s="146" t="s">
        <v>431</v>
      </c>
      <c r="W135" s="146">
        <v>0.21337047100000001</v>
      </c>
      <c r="X135" s="146">
        <v>3.8895660000000001E-3</v>
      </c>
      <c r="Y135" s="146">
        <v>1.861435E-3</v>
      </c>
      <c r="Z135" s="146">
        <v>1.861435E-3</v>
      </c>
      <c r="AA135" s="146">
        <v>3.528392E-3</v>
      </c>
      <c r="AB135" s="146">
        <v>1.1140828E-2</v>
      </c>
      <c r="AC135" s="146">
        <v>0.111130454</v>
      </c>
      <c r="AD135" s="146">
        <v>0.35006092900000002</v>
      </c>
      <c r="AE135" s="60"/>
      <c r="AF135" s="143" t="s">
        <v>432</v>
      </c>
      <c r="AG135" s="143" t="s">
        <v>432</v>
      </c>
      <c r="AH135" s="143" t="s">
        <v>432</v>
      </c>
      <c r="AI135" s="143" t="s">
        <v>432</v>
      </c>
      <c r="AJ135" s="143" t="s">
        <v>432</v>
      </c>
      <c r="AK135" s="143" t="s">
        <v>432</v>
      </c>
      <c r="AL135" s="49" t="s">
        <v>412</v>
      </c>
    </row>
    <row r="136" spans="1:38" s="2" customFormat="1" ht="26.25" customHeight="1" thickBot="1" x14ac:dyDescent="0.3">
      <c r="A136" s="70" t="s">
        <v>288</v>
      </c>
      <c r="B136" s="70" t="s">
        <v>313</v>
      </c>
      <c r="C136" s="71" t="s">
        <v>314</v>
      </c>
      <c r="D136" s="72"/>
      <c r="E136" s="146">
        <v>1.2799999999999999E-4</v>
      </c>
      <c r="F136" s="146">
        <v>2.5478000000000001E-2</v>
      </c>
      <c r="G136" s="146">
        <v>6.7999999999999999E-5</v>
      </c>
      <c r="H136" s="146">
        <v>1.4E-5</v>
      </c>
      <c r="I136" s="146" t="s">
        <v>431</v>
      </c>
      <c r="J136" s="146" t="s">
        <v>431</v>
      </c>
      <c r="K136" s="146" t="s">
        <v>431</v>
      </c>
      <c r="L136" s="146" t="s">
        <v>431</v>
      </c>
      <c r="M136" s="146" t="s">
        <v>432</v>
      </c>
      <c r="N136" s="146" t="s">
        <v>431</v>
      </c>
      <c r="O136" s="146" t="s">
        <v>431</v>
      </c>
      <c r="P136" s="146" t="s">
        <v>431</v>
      </c>
      <c r="Q136" s="146" t="s">
        <v>431</v>
      </c>
      <c r="R136" s="146" t="s">
        <v>431</v>
      </c>
      <c r="S136" s="146" t="s">
        <v>431</v>
      </c>
      <c r="T136" s="146" t="s">
        <v>431</v>
      </c>
      <c r="U136" s="146" t="s">
        <v>431</v>
      </c>
      <c r="V136" s="146" t="s">
        <v>431</v>
      </c>
      <c r="W136" s="146" t="s">
        <v>432</v>
      </c>
      <c r="X136" s="146" t="s">
        <v>432</v>
      </c>
      <c r="Y136" s="146" t="s">
        <v>432</v>
      </c>
      <c r="Z136" s="146" t="s">
        <v>432</v>
      </c>
      <c r="AA136" s="146" t="s">
        <v>432</v>
      </c>
      <c r="AB136" s="146" t="s">
        <v>432</v>
      </c>
      <c r="AC136" s="146" t="s">
        <v>432</v>
      </c>
      <c r="AD136" s="146" t="s">
        <v>432</v>
      </c>
      <c r="AE136" s="60"/>
      <c r="AF136" s="143" t="s">
        <v>432</v>
      </c>
      <c r="AG136" s="143" t="s">
        <v>432</v>
      </c>
      <c r="AH136" s="143" t="s">
        <v>432</v>
      </c>
      <c r="AI136" s="143" t="s">
        <v>432</v>
      </c>
      <c r="AJ136" s="143" t="s">
        <v>432</v>
      </c>
      <c r="AK136" s="143" t="s">
        <v>432</v>
      </c>
      <c r="AL136" s="49" t="s">
        <v>416</v>
      </c>
    </row>
    <row r="137" spans="1:38" s="2" customFormat="1" ht="26.25" customHeight="1" thickBot="1" x14ac:dyDescent="0.3">
      <c r="A137" s="70" t="s">
        <v>288</v>
      </c>
      <c r="B137" s="70" t="s">
        <v>315</v>
      </c>
      <c r="C137" s="71" t="s">
        <v>316</v>
      </c>
      <c r="D137" s="72"/>
      <c r="E137" s="146">
        <v>4.4099999999999999E-4</v>
      </c>
      <c r="F137" s="146">
        <v>4.1450000000000002E-3</v>
      </c>
      <c r="G137" s="146">
        <v>1.25E-4</v>
      </c>
      <c r="H137" s="146">
        <v>3.1799999999999998E-4</v>
      </c>
      <c r="I137" s="146" t="s">
        <v>431</v>
      </c>
      <c r="J137" s="146" t="s">
        <v>431</v>
      </c>
      <c r="K137" s="146" t="s">
        <v>431</v>
      </c>
      <c r="L137" s="146" t="s">
        <v>431</v>
      </c>
      <c r="M137" s="146" t="s">
        <v>432</v>
      </c>
      <c r="N137" s="146" t="s">
        <v>431</v>
      </c>
      <c r="O137" s="146" t="s">
        <v>431</v>
      </c>
      <c r="P137" s="146" t="s">
        <v>431</v>
      </c>
      <c r="Q137" s="146" t="s">
        <v>431</v>
      </c>
      <c r="R137" s="146" t="s">
        <v>431</v>
      </c>
      <c r="S137" s="146" t="s">
        <v>431</v>
      </c>
      <c r="T137" s="146" t="s">
        <v>431</v>
      </c>
      <c r="U137" s="146" t="s">
        <v>431</v>
      </c>
      <c r="V137" s="146" t="s">
        <v>431</v>
      </c>
      <c r="W137" s="146" t="s">
        <v>432</v>
      </c>
      <c r="X137" s="146" t="s">
        <v>432</v>
      </c>
      <c r="Y137" s="146" t="s">
        <v>432</v>
      </c>
      <c r="Z137" s="146" t="s">
        <v>432</v>
      </c>
      <c r="AA137" s="146" t="s">
        <v>432</v>
      </c>
      <c r="AB137" s="146" t="s">
        <v>432</v>
      </c>
      <c r="AC137" s="146" t="s">
        <v>432</v>
      </c>
      <c r="AD137" s="146" t="s">
        <v>432</v>
      </c>
      <c r="AE137" s="60"/>
      <c r="AF137" s="143" t="s">
        <v>432</v>
      </c>
      <c r="AG137" s="143" t="s">
        <v>432</v>
      </c>
      <c r="AH137" s="143" t="s">
        <v>432</v>
      </c>
      <c r="AI137" s="143" t="s">
        <v>432</v>
      </c>
      <c r="AJ137" s="143" t="s">
        <v>432</v>
      </c>
      <c r="AK137" s="143" t="s">
        <v>432</v>
      </c>
      <c r="AL137" s="49" t="s">
        <v>416</v>
      </c>
    </row>
    <row r="138" spans="1:38" s="2" customFormat="1" ht="26.25" customHeight="1" thickBot="1" x14ac:dyDescent="0.3">
      <c r="A138" s="74" t="s">
        <v>288</v>
      </c>
      <c r="B138" s="74" t="s">
        <v>317</v>
      </c>
      <c r="C138" s="76" t="s">
        <v>318</v>
      </c>
      <c r="D138" s="73"/>
      <c r="E138" s="149" t="s">
        <v>432</v>
      </c>
      <c r="F138" s="149" t="s">
        <v>432</v>
      </c>
      <c r="G138" s="149" t="s">
        <v>432</v>
      </c>
      <c r="H138" s="149" t="s">
        <v>432</v>
      </c>
      <c r="I138" s="149" t="s">
        <v>432</v>
      </c>
      <c r="J138" s="149" t="s">
        <v>432</v>
      </c>
      <c r="K138" s="149" t="s">
        <v>432</v>
      </c>
      <c r="L138" s="146" t="s">
        <v>432</v>
      </c>
      <c r="M138" s="149" t="s">
        <v>432</v>
      </c>
      <c r="N138" s="149" t="s">
        <v>432</v>
      </c>
      <c r="O138" s="149" t="s">
        <v>432</v>
      </c>
      <c r="P138" s="149" t="s">
        <v>432</v>
      </c>
      <c r="Q138" s="149" t="s">
        <v>432</v>
      </c>
      <c r="R138" s="149" t="s">
        <v>432</v>
      </c>
      <c r="S138" s="149" t="s">
        <v>432</v>
      </c>
      <c r="T138" s="149" t="s">
        <v>432</v>
      </c>
      <c r="U138" s="149" t="s">
        <v>432</v>
      </c>
      <c r="V138" s="149" t="s">
        <v>432</v>
      </c>
      <c r="W138" s="149" t="s">
        <v>432</v>
      </c>
      <c r="X138" s="149" t="s">
        <v>432</v>
      </c>
      <c r="Y138" s="149" t="s">
        <v>432</v>
      </c>
      <c r="Z138" s="149" t="s">
        <v>432</v>
      </c>
      <c r="AA138" s="149" t="s">
        <v>432</v>
      </c>
      <c r="AB138" s="149" t="s">
        <v>432</v>
      </c>
      <c r="AC138" s="149" t="s">
        <v>432</v>
      </c>
      <c r="AD138" s="149" t="s">
        <v>432</v>
      </c>
      <c r="AE138" s="60"/>
      <c r="AF138" s="143" t="s">
        <v>432</v>
      </c>
      <c r="AG138" s="143" t="s">
        <v>432</v>
      </c>
      <c r="AH138" s="143" t="s">
        <v>432</v>
      </c>
      <c r="AI138" s="143" t="s">
        <v>432</v>
      </c>
      <c r="AJ138" s="143" t="s">
        <v>432</v>
      </c>
      <c r="AK138" s="143" t="s">
        <v>432</v>
      </c>
      <c r="AL138" s="49" t="s">
        <v>416</v>
      </c>
    </row>
    <row r="139" spans="1:38" s="2" customFormat="1" ht="26.25" customHeight="1" thickBot="1" x14ac:dyDescent="0.3">
      <c r="A139" s="74" t="s">
        <v>288</v>
      </c>
      <c r="B139" s="74" t="s">
        <v>319</v>
      </c>
      <c r="C139" s="76" t="s">
        <v>377</v>
      </c>
      <c r="D139" s="73"/>
      <c r="E139" s="149">
        <v>3.5339999999999998E-3</v>
      </c>
      <c r="F139" s="146">
        <v>6.7860000000000004E-3</v>
      </c>
      <c r="G139" s="146">
        <v>2.7599999999999999E-4</v>
      </c>
      <c r="H139" s="146">
        <v>1.2800000000000001E-3</v>
      </c>
      <c r="I139" s="146">
        <v>9.0647000000000005E-2</v>
      </c>
      <c r="J139" s="146">
        <v>9.0648999999999993E-2</v>
      </c>
      <c r="K139" s="146">
        <v>9.0660000000000004E-2</v>
      </c>
      <c r="L139" s="146" t="s">
        <v>431</v>
      </c>
      <c r="M139" s="146">
        <v>3.7270000000000007E-3</v>
      </c>
      <c r="N139" s="146">
        <v>8.6499999999999999E-4</v>
      </c>
      <c r="O139" s="146">
        <v>5.31E-4</v>
      </c>
      <c r="P139" s="146">
        <v>6.8999999999999997E-4</v>
      </c>
      <c r="Q139" s="146">
        <v>8.4000000000000003E-4</v>
      </c>
      <c r="R139" s="146">
        <v>8.0199999999999998E-4</v>
      </c>
      <c r="S139" s="146">
        <v>1.8649999999999999E-3</v>
      </c>
      <c r="T139" s="146">
        <v>6.7999999999999995E-7</v>
      </c>
      <c r="U139" s="146" t="s">
        <v>431</v>
      </c>
      <c r="V139" s="146">
        <v>9.9999999999999995E-7</v>
      </c>
      <c r="W139" s="146">
        <v>0.91886199999999996</v>
      </c>
      <c r="X139" s="168">
        <v>1.1000000000000001E-6</v>
      </c>
      <c r="Y139" s="168">
        <v>1.3999999999999999E-6</v>
      </c>
      <c r="Z139" s="168">
        <v>8.9999999999999996E-7</v>
      </c>
      <c r="AA139" s="168">
        <v>4.7999999999999996E-7</v>
      </c>
      <c r="AB139" s="168">
        <v>3.8999999999999999E-6</v>
      </c>
      <c r="AC139" s="146" t="s">
        <v>431</v>
      </c>
      <c r="AD139" s="146" t="s">
        <v>431</v>
      </c>
      <c r="AE139" s="60"/>
      <c r="AF139" s="143" t="s">
        <v>432</v>
      </c>
      <c r="AG139" s="143" t="s">
        <v>432</v>
      </c>
      <c r="AH139" s="143" t="s">
        <v>432</v>
      </c>
      <c r="AI139" s="143" t="s">
        <v>432</v>
      </c>
      <c r="AJ139" s="143" t="s">
        <v>432</v>
      </c>
      <c r="AK139" s="143"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143" t="s">
        <v>430</v>
      </c>
      <c r="AG140" s="143" t="s">
        <v>430</v>
      </c>
      <c r="AH140" s="143" t="s">
        <v>430</v>
      </c>
      <c r="AI140" s="143" t="s">
        <v>430</v>
      </c>
      <c r="AJ140" s="143" t="s">
        <v>430</v>
      </c>
      <c r="AK140" s="143" t="s">
        <v>430</v>
      </c>
      <c r="AL140" s="49" t="s">
        <v>412</v>
      </c>
    </row>
    <row r="141" spans="1:38" s="9" customFormat="1" ht="37.5" customHeight="1" thickBot="1" x14ac:dyDescent="0.35">
      <c r="A141" s="89"/>
      <c r="B141" s="90" t="s">
        <v>323</v>
      </c>
      <c r="C141" s="91" t="s">
        <v>388</v>
      </c>
      <c r="D141" s="89" t="s">
        <v>142</v>
      </c>
      <c r="E141" s="20">
        <f>SUM(E14:E140)</f>
        <v>37.478041676000018</v>
      </c>
      <c r="F141" s="20">
        <f t="shared" ref="F141:AD141" si="0">SUM(F14:F140)</f>
        <v>23.003419999999991</v>
      </c>
      <c r="G141" s="20">
        <f t="shared" si="0"/>
        <v>42.647909820000002</v>
      </c>
      <c r="H141" s="20">
        <f t="shared" si="0"/>
        <v>10.7558995</v>
      </c>
      <c r="I141" s="20">
        <f t="shared" si="0"/>
        <v>7.6509033250000025</v>
      </c>
      <c r="J141" s="20">
        <f t="shared" si="0"/>
        <v>16.867809788999999</v>
      </c>
      <c r="K141" s="20">
        <f t="shared" si="0"/>
        <v>30.604912076000009</v>
      </c>
      <c r="L141" s="20">
        <f t="shared" si="0"/>
        <v>1.5463925180000004</v>
      </c>
      <c r="M141" s="20">
        <f t="shared" si="0"/>
        <v>136.76412397600004</v>
      </c>
      <c r="N141" s="20">
        <f t="shared" si="0"/>
        <v>6.3385080500000006</v>
      </c>
      <c r="O141" s="20">
        <f t="shared" si="0"/>
        <v>0.52994220900000011</v>
      </c>
      <c r="P141" s="20">
        <f t="shared" si="0"/>
        <v>0.173236114</v>
      </c>
      <c r="Q141" s="20">
        <f t="shared" si="0"/>
        <v>1.311497433</v>
      </c>
      <c r="R141" s="20">
        <f>SUM(R14:R140)</f>
        <v>3.6624806190000005</v>
      </c>
      <c r="S141" s="20">
        <f t="shared" si="0"/>
        <v>10.760899950000004</v>
      </c>
      <c r="T141" s="20">
        <f t="shared" si="0"/>
        <v>2.9209392299999997</v>
      </c>
      <c r="U141" s="20">
        <f t="shared" si="0"/>
        <v>1.4090988370000002</v>
      </c>
      <c r="V141" s="20">
        <f t="shared" si="0"/>
        <v>27.836314737000006</v>
      </c>
      <c r="W141" s="20">
        <f t="shared" si="0"/>
        <v>5.2724891149999999</v>
      </c>
      <c r="X141" s="20">
        <f t="shared" si="0"/>
        <v>1.210854458</v>
      </c>
      <c r="Y141" s="20">
        <f t="shared" si="0"/>
        <v>1.1490612849999997</v>
      </c>
      <c r="Z141" s="20">
        <f t="shared" si="0"/>
        <v>0.80518708000000005</v>
      </c>
      <c r="AA141" s="20">
        <f t="shared" si="0"/>
        <v>1.2023045209999998</v>
      </c>
      <c r="AB141" s="20">
        <f t="shared" si="0"/>
        <v>4.3674139820000004</v>
      </c>
      <c r="AC141" s="20">
        <f t="shared" si="0"/>
        <v>0.47898641800000008</v>
      </c>
      <c r="AD141" s="20">
        <f t="shared" si="0"/>
        <v>1.158465429</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37.478041676000018</v>
      </c>
      <c r="F152" s="14">
        <f t="shared" ref="F152:AD152" si="1">F141 + F151 + IF(AND(OR($B$4="AT",$B$4="BE",$B$4="CH",$B$4="GB",$B$4="IE",$B$4="LT",$B$4="LU",$B$4="NL"),SUM(F143:F149)&gt;0),SUM(F143:F149)-SUM(F27:F33),0)</f>
        <v>23.003419999999991</v>
      </c>
      <c r="G152" s="14">
        <f t="shared" si="1"/>
        <v>42.647909820000002</v>
      </c>
      <c r="H152" s="14">
        <f t="shared" si="1"/>
        <v>10.7558995</v>
      </c>
      <c r="I152" s="14">
        <f t="shared" si="1"/>
        <v>7.6509033250000025</v>
      </c>
      <c r="J152" s="14">
        <f t="shared" si="1"/>
        <v>16.867809788999999</v>
      </c>
      <c r="K152" s="14">
        <f t="shared" si="1"/>
        <v>30.604912076000009</v>
      </c>
      <c r="L152" s="14">
        <f t="shared" si="1"/>
        <v>1.5463925180000004</v>
      </c>
      <c r="M152" s="14">
        <f t="shared" si="1"/>
        <v>136.76412397600004</v>
      </c>
      <c r="N152" s="14">
        <f t="shared" si="1"/>
        <v>6.3385080500000006</v>
      </c>
      <c r="O152" s="14">
        <f t="shared" si="1"/>
        <v>0.52994220900000011</v>
      </c>
      <c r="P152" s="14">
        <f t="shared" si="1"/>
        <v>0.173236114</v>
      </c>
      <c r="Q152" s="14">
        <f t="shared" si="1"/>
        <v>1.311497433</v>
      </c>
      <c r="R152" s="14">
        <f t="shared" si="1"/>
        <v>3.6624806190000005</v>
      </c>
      <c r="S152" s="14">
        <f t="shared" si="1"/>
        <v>10.760899950000004</v>
      </c>
      <c r="T152" s="14">
        <f t="shared" si="1"/>
        <v>2.9209392299999997</v>
      </c>
      <c r="U152" s="14">
        <f t="shared" si="1"/>
        <v>1.4090988370000002</v>
      </c>
      <c r="V152" s="14">
        <f t="shared" si="1"/>
        <v>27.836314737000006</v>
      </c>
      <c r="W152" s="14">
        <f t="shared" si="1"/>
        <v>5.2724891149999999</v>
      </c>
      <c r="X152" s="14">
        <f t="shared" si="1"/>
        <v>1.210854458</v>
      </c>
      <c r="Y152" s="14">
        <f t="shared" si="1"/>
        <v>1.1490612849999997</v>
      </c>
      <c r="Z152" s="14">
        <f t="shared" si="1"/>
        <v>0.80518708000000005</v>
      </c>
      <c r="AA152" s="14">
        <f t="shared" si="1"/>
        <v>1.2023045209999998</v>
      </c>
      <c r="AB152" s="14">
        <f t="shared" si="1"/>
        <v>4.3674139820000004</v>
      </c>
      <c r="AC152" s="14">
        <f t="shared" si="1"/>
        <v>0.47898641800000008</v>
      </c>
      <c r="AD152" s="14">
        <f t="shared" si="1"/>
        <v>1.158465429</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37.478041676000018</v>
      </c>
      <c r="F154" s="14">
        <f>F141 + F153 - IF(OR($B$6=2005,$B$6&gt;=2020),SUM(F99:F122),0) + IF(AND(OR($B$4="AT",$B$4="BE",$B$4="CH",$B$4="GB",$B$4="IE",$B$4="LT",$B$4="LU",$B$4="NL"),SUM(F143:F149)&gt;0),SUM(F143:F149)-SUM(F27:F33),0)</f>
        <v>23.003419999999991</v>
      </c>
      <c r="G154" s="14">
        <f>G141 + G153 + IF(AND(OR($B$4="AT",$B$4="BE",$B$4="CH",$B$4="GB",$B$4="IE",$B$4="LT",$B$4="LU",$B$4="NL"),SUM(G143:G149)&gt;0),SUM(G143:G149)-SUM(G27:G33),0)</f>
        <v>42.647909820000002</v>
      </c>
      <c r="H154" s="14">
        <f t="shared" ref="H154:AD154" si="2">H141 + H153 + IF(AND(OR($B$4="AT",$B$4="BE",$B$4="CH",$B$4="GB",$B$4="IE",$B$4="LT",$B$4="LU",$B$4="NL"),SUM(H143:H149)&gt;0),SUM(H143:H149)-SUM(H27:H33),0)</f>
        <v>10.7558995</v>
      </c>
      <c r="I154" s="14">
        <f t="shared" si="2"/>
        <v>7.6509033250000025</v>
      </c>
      <c r="J154" s="14">
        <f t="shared" si="2"/>
        <v>16.867809788999999</v>
      </c>
      <c r="K154" s="14">
        <f t="shared" si="2"/>
        <v>30.604912076000009</v>
      </c>
      <c r="L154" s="14">
        <f t="shared" si="2"/>
        <v>1.5463925180000004</v>
      </c>
      <c r="M154" s="14">
        <f t="shared" si="2"/>
        <v>136.76412397600004</v>
      </c>
      <c r="N154" s="14">
        <f t="shared" si="2"/>
        <v>6.3385080500000006</v>
      </c>
      <c r="O154" s="14">
        <f t="shared" si="2"/>
        <v>0.52994220900000011</v>
      </c>
      <c r="P154" s="14">
        <f t="shared" si="2"/>
        <v>0.173236114</v>
      </c>
      <c r="Q154" s="14">
        <f t="shared" si="2"/>
        <v>1.311497433</v>
      </c>
      <c r="R154" s="14">
        <f t="shared" si="2"/>
        <v>3.6624806190000005</v>
      </c>
      <c r="S154" s="14">
        <f t="shared" si="2"/>
        <v>10.760899950000004</v>
      </c>
      <c r="T154" s="14">
        <f t="shared" si="2"/>
        <v>2.9209392299999997</v>
      </c>
      <c r="U154" s="14">
        <f t="shared" si="2"/>
        <v>1.4090988370000002</v>
      </c>
      <c r="V154" s="14">
        <f t="shared" si="2"/>
        <v>27.836314737000006</v>
      </c>
      <c r="W154" s="14">
        <f t="shared" si="2"/>
        <v>5.2724891149999999</v>
      </c>
      <c r="X154" s="14">
        <f t="shared" si="2"/>
        <v>1.210854458</v>
      </c>
      <c r="Y154" s="14">
        <f t="shared" si="2"/>
        <v>1.1490612849999997</v>
      </c>
      <c r="Z154" s="14">
        <f t="shared" si="2"/>
        <v>0.80518708000000005</v>
      </c>
      <c r="AA154" s="14">
        <f t="shared" si="2"/>
        <v>1.2023045209999998</v>
      </c>
      <c r="AB154" s="14">
        <f t="shared" si="2"/>
        <v>4.3674139820000004</v>
      </c>
      <c r="AC154" s="14">
        <f t="shared" si="2"/>
        <v>0.47898641800000008</v>
      </c>
      <c r="AD154" s="14">
        <f t="shared" si="2"/>
        <v>1.158465429</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157">
        <v>0.64132100000000003</v>
      </c>
      <c r="F157" s="157">
        <v>2.5052000000000001E-2</v>
      </c>
      <c r="G157" s="157">
        <v>5.0103000000000002E-2</v>
      </c>
      <c r="H157" s="157" t="s">
        <v>431</v>
      </c>
      <c r="I157" s="157">
        <v>1.0021E-2</v>
      </c>
      <c r="J157" s="157">
        <v>1.0021E-2</v>
      </c>
      <c r="K157" s="157">
        <v>1.0021E-2</v>
      </c>
      <c r="L157" s="109">
        <v>4.81E-3</v>
      </c>
      <c r="M157" s="157">
        <v>5.5114000000000003E-2</v>
      </c>
      <c r="N157" s="157" t="s">
        <v>431</v>
      </c>
      <c r="O157" s="157" t="s">
        <v>431</v>
      </c>
      <c r="P157" s="157" t="s">
        <v>431</v>
      </c>
      <c r="Q157" s="157" t="s">
        <v>431</v>
      </c>
      <c r="R157" s="157" t="s">
        <v>431</v>
      </c>
      <c r="S157" s="157" t="s">
        <v>431</v>
      </c>
      <c r="T157" s="157" t="s">
        <v>431</v>
      </c>
      <c r="U157" s="157" t="s">
        <v>431</v>
      </c>
      <c r="V157" s="157" t="s">
        <v>431</v>
      </c>
      <c r="W157" s="157" t="s">
        <v>431</v>
      </c>
      <c r="X157" s="157" t="s">
        <v>431</v>
      </c>
      <c r="Y157" s="157" t="s">
        <v>431</v>
      </c>
      <c r="Z157" s="157" t="s">
        <v>431</v>
      </c>
      <c r="AA157" s="157" t="s">
        <v>431</v>
      </c>
      <c r="AB157" s="157" t="s">
        <v>431</v>
      </c>
      <c r="AC157" s="157" t="s">
        <v>432</v>
      </c>
      <c r="AD157" s="157" t="s">
        <v>432</v>
      </c>
      <c r="AE157" s="63"/>
      <c r="AF157" s="157">
        <v>2154.439363</v>
      </c>
      <c r="AG157" s="157" t="s">
        <v>432</v>
      </c>
      <c r="AH157" s="157" t="s">
        <v>432</v>
      </c>
      <c r="AI157" s="157" t="s">
        <v>432</v>
      </c>
      <c r="AJ157" s="157" t="s">
        <v>432</v>
      </c>
      <c r="AK157" s="157" t="s">
        <v>432</v>
      </c>
      <c r="AL157" s="57" t="s">
        <v>49</v>
      </c>
    </row>
    <row r="158" spans="1:38" s="1" customFormat="1" ht="26.25" customHeight="1" thickBot="1" x14ac:dyDescent="0.3">
      <c r="A158" s="57" t="s">
        <v>327</v>
      </c>
      <c r="B158" s="57" t="s">
        <v>330</v>
      </c>
      <c r="C158" s="108" t="s">
        <v>331</v>
      </c>
      <c r="D158" s="109"/>
      <c r="E158" s="157">
        <v>9.5069999999999998E-3</v>
      </c>
      <c r="F158" s="157">
        <v>9.2E-5</v>
      </c>
      <c r="G158" s="157">
        <v>9.2299999999999999E-4</v>
      </c>
      <c r="H158" s="157" t="s">
        <v>431</v>
      </c>
      <c r="I158" s="157">
        <v>1.85E-4</v>
      </c>
      <c r="J158" s="157">
        <v>1.85E-4</v>
      </c>
      <c r="K158" s="157">
        <v>1.85E-4</v>
      </c>
      <c r="L158" s="109">
        <v>8.8999999999999995E-5</v>
      </c>
      <c r="M158" s="157">
        <v>1.846E-3</v>
      </c>
      <c r="N158" s="157" t="s">
        <v>431</v>
      </c>
      <c r="O158" s="157" t="s">
        <v>431</v>
      </c>
      <c r="P158" s="157" t="s">
        <v>431</v>
      </c>
      <c r="Q158" s="157" t="s">
        <v>431</v>
      </c>
      <c r="R158" s="157" t="s">
        <v>431</v>
      </c>
      <c r="S158" s="157" t="s">
        <v>431</v>
      </c>
      <c r="T158" s="157" t="s">
        <v>431</v>
      </c>
      <c r="U158" s="157" t="s">
        <v>431</v>
      </c>
      <c r="V158" s="157" t="s">
        <v>431</v>
      </c>
      <c r="W158" s="157" t="s">
        <v>431</v>
      </c>
      <c r="X158" s="157" t="s">
        <v>431</v>
      </c>
      <c r="Y158" s="157" t="s">
        <v>431</v>
      </c>
      <c r="Z158" s="157" t="s">
        <v>431</v>
      </c>
      <c r="AA158" s="157" t="s">
        <v>431</v>
      </c>
      <c r="AB158" s="157" t="s">
        <v>431</v>
      </c>
      <c r="AC158" s="157" t="s">
        <v>432</v>
      </c>
      <c r="AD158" s="157" t="s">
        <v>432</v>
      </c>
      <c r="AE158" s="63"/>
      <c r="AF158" s="157">
        <v>39.689</v>
      </c>
      <c r="AG158" s="157" t="s">
        <v>432</v>
      </c>
      <c r="AH158" s="157" t="s">
        <v>432</v>
      </c>
      <c r="AI158" s="157" t="s">
        <v>432</v>
      </c>
      <c r="AJ158" s="157" t="s">
        <v>432</v>
      </c>
      <c r="AK158" s="157" t="s">
        <v>432</v>
      </c>
      <c r="AL158" s="57" t="s">
        <v>49</v>
      </c>
    </row>
    <row r="159" spans="1:38" s="1" customFormat="1" ht="26.25" customHeight="1" thickBot="1" x14ac:dyDescent="0.3">
      <c r="A159" s="57" t="s">
        <v>332</v>
      </c>
      <c r="B159" s="57" t="s">
        <v>333</v>
      </c>
      <c r="C159" s="108" t="s">
        <v>411</v>
      </c>
      <c r="D159" s="109"/>
      <c r="E159" s="170">
        <v>31.364882999999999</v>
      </c>
      <c r="F159" s="170">
        <v>1.129786</v>
      </c>
      <c r="G159" s="157">
        <v>9.9220000000000006</v>
      </c>
      <c r="H159" s="157" t="s">
        <v>431</v>
      </c>
      <c r="I159" s="170">
        <v>1.934442</v>
      </c>
      <c r="J159" s="170">
        <v>2.1118929999999998</v>
      </c>
      <c r="K159" s="170">
        <v>2.1118929999999998</v>
      </c>
      <c r="L159" s="109">
        <v>0.25556899999999999</v>
      </c>
      <c r="M159" s="157">
        <v>3.0414000000000003</v>
      </c>
      <c r="N159" s="157">
        <v>6.9679999999999992E-2</v>
      </c>
      <c r="O159" s="157">
        <v>7.3600000000000002E-3</v>
      </c>
      <c r="P159" s="157">
        <v>9.0799999999999995E-3</v>
      </c>
      <c r="Q159" s="157">
        <v>1.9689999999999999E-2</v>
      </c>
      <c r="R159" s="157">
        <v>0.23830000000000001</v>
      </c>
      <c r="S159" s="157">
        <v>8.2199999999999995E-2</v>
      </c>
      <c r="T159" s="157">
        <v>10.486000000000001</v>
      </c>
      <c r="U159" s="157">
        <v>1.3860000000000001E-2</v>
      </c>
      <c r="V159" s="157">
        <v>0.49320000000000003</v>
      </c>
      <c r="W159" s="157">
        <v>0.16392999999999999</v>
      </c>
      <c r="X159" s="157">
        <v>1.797E-3</v>
      </c>
      <c r="Y159" s="157">
        <v>1.061E-2</v>
      </c>
      <c r="Z159" s="157">
        <v>7.3600000000000002E-3</v>
      </c>
      <c r="AA159" s="157">
        <v>3.0109999999999998E-3</v>
      </c>
      <c r="AB159" s="157">
        <v>2.2778E-2</v>
      </c>
      <c r="AC159" s="157">
        <v>5.2380000000000003E-2</v>
      </c>
      <c r="AD159" s="157">
        <v>0.18851799999999999</v>
      </c>
      <c r="AE159" s="63"/>
      <c r="AF159" s="109">
        <v>16384.3</v>
      </c>
      <c r="AG159" s="157" t="s">
        <v>432</v>
      </c>
      <c r="AH159" s="157" t="s">
        <v>432</v>
      </c>
      <c r="AI159" s="157" t="s">
        <v>432</v>
      </c>
      <c r="AJ159" s="157" t="s">
        <v>432</v>
      </c>
      <c r="AK159" s="157" t="s">
        <v>432</v>
      </c>
      <c r="AL159" s="57" t="s">
        <v>49</v>
      </c>
    </row>
    <row r="160" spans="1:38" s="1" customFormat="1" ht="26.25" customHeight="1" thickBot="1" x14ac:dyDescent="0.3">
      <c r="A160" s="57" t="s">
        <v>334</v>
      </c>
      <c r="B160" s="57" t="s">
        <v>335</v>
      </c>
      <c r="C160" s="108" t="s">
        <v>336</v>
      </c>
      <c r="D160" s="109"/>
      <c r="E160" s="157" t="s">
        <v>430</v>
      </c>
      <c r="F160" s="157" t="s">
        <v>430</v>
      </c>
      <c r="G160" s="157" t="s">
        <v>430</v>
      </c>
      <c r="H160" s="157" t="s">
        <v>430</v>
      </c>
      <c r="I160" s="157" t="s">
        <v>430</v>
      </c>
      <c r="J160" s="157" t="s">
        <v>430</v>
      </c>
      <c r="K160" s="157" t="s">
        <v>430</v>
      </c>
      <c r="L160" s="157" t="s">
        <v>430</v>
      </c>
      <c r="M160" s="157" t="s">
        <v>430</v>
      </c>
      <c r="N160" s="157" t="s">
        <v>430</v>
      </c>
      <c r="O160" s="157" t="s">
        <v>430</v>
      </c>
      <c r="P160" s="157" t="s">
        <v>430</v>
      </c>
      <c r="Q160" s="157" t="s">
        <v>430</v>
      </c>
      <c r="R160" s="157" t="s">
        <v>430</v>
      </c>
      <c r="S160" s="157" t="s">
        <v>430</v>
      </c>
      <c r="T160" s="157" t="s">
        <v>430</v>
      </c>
      <c r="U160" s="157" t="s">
        <v>430</v>
      </c>
      <c r="V160" s="157" t="s">
        <v>430</v>
      </c>
      <c r="W160" s="157" t="s">
        <v>430</v>
      </c>
      <c r="X160" s="157" t="s">
        <v>430</v>
      </c>
      <c r="Y160" s="157" t="s">
        <v>430</v>
      </c>
      <c r="Z160" s="157" t="s">
        <v>430</v>
      </c>
      <c r="AA160" s="157" t="s">
        <v>430</v>
      </c>
      <c r="AB160" s="157" t="s">
        <v>430</v>
      </c>
      <c r="AC160" s="157" t="s">
        <v>430</v>
      </c>
      <c r="AD160" s="157" t="s">
        <v>430</v>
      </c>
      <c r="AE160" s="63"/>
      <c r="AF160" s="157" t="s">
        <v>430</v>
      </c>
      <c r="AG160" s="157" t="s">
        <v>430</v>
      </c>
      <c r="AH160" s="157" t="s">
        <v>430</v>
      </c>
      <c r="AI160" s="157" t="s">
        <v>430</v>
      </c>
      <c r="AJ160" s="157" t="s">
        <v>430</v>
      </c>
      <c r="AK160" s="157" t="s">
        <v>430</v>
      </c>
      <c r="AL160" s="57" t="s">
        <v>49</v>
      </c>
    </row>
    <row r="161" spans="1:38" s="2" customFormat="1" ht="26.25" customHeight="1" thickBot="1" x14ac:dyDescent="0.3">
      <c r="A161" s="58" t="s">
        <v>334</v>
      </c>
      <c r="B161" s="58" t="s">
        <v>337</v>
      </c>
      <c r="C161" s="110" t="s">
        <v>338</v>
      </c>
      <c r="D161" s="111"/>
      <c r="E161" s="157" t="s">
        <v>430</v>
      </c>
      <c r="F161" s="157" t="s">
        <v>430</v>
      </c>
      <c r="G161" s="157" t="s">
        <v>430</v>
      </c>
      <c r="H161" s="157" t="s">
        <v>430</v>
      </c>
      <c r="I161" s="157" t="s">
        <v>430</v>
      </c>
      <c r="J161" s="157" t="s">
        <v>430</v>
      </c>
      <c r="K161" s="157" t="s">
        <v>430</v>
      </c>
      <c r="L161" s="157" t="s">
        <v>430</v>
      </c>
      <c r="M161" s="157" t="s">
        <v>430</v>
      </c>
      <c r="N161" s="157" t="s">
        <v>430</v>
      </c>
      <c r="O161" s="157" t="s">
        <v>430</v>
      </c>
      <c r="P161" s="157" t="s">
        <v>430</v>
      </c>
      <c r="Q161" s="157" t="s">
        <v>430</v>
      </c>
      <c r="R161" s="157" t="s">
        <v>430</v>
      </c>
      <c r="S161" s="157" t="s">
        <v>430</v>
      </c>
      <c r="T161" s="157" t="s">
        <v>430</v>
      </c>
      <c r="U161" s="157" t="s">
        <v>430</v>
      </c>
      <c r="V161" s="157" t="s">
        <v>430</v>
      </c>
      <c r="W161" s="157" t="s">
        <v>430</v>
      </c>
      <c r="X161" s="157" t="s">
        <v>430</v>
      </c>
      <c r="Y161" s="157" t="s">
        <v>430</v>
      </c>
      <c r="Z161" s="157" t="s">
        <v>430</v>
      </c>
      <c r="AA161" s="157" t="s">
        <v>430</v>
      </c>
      <c r="AB161" s="157" t="s">
        <v>430</v>
      </c>
      <c r="AC161" s="157" t="s">
        <v>430</v>
      </c>
      <c r="AD161" s="157" t="s">
        <v>430</v>
      </c>
      <c r="AE161" s="64"/>
      <c r="AF161" s="157" t="s">
        <v>430</v>
      </c>
      <c r="AG161" s="157" t="s">
        <v>430</v>
      </c>
      <c r="AH161" s="157" t="s">
        <v>430</v>
      </c>
      <c r="AI161" s="157" t="s">
        <v>430</v>
      </c>
      <c r="AJ161" s="157" t="s">
        <v>430</v>
      </c>
      <c r="AK161" s="157" t="s">
        <v>430</v>
      </c>
      <c r="AL161" s="58" t="s">
        <v>412</v>
      </c>
    </row>
    <row r="162" spans="1:38" s="2" customFormat="1" ht="26.25" customHeight="1" thickBot="1" x14ac:dyDescent="0.3">
      <c r="A162" s="59" t="s">
        <v>339</v>
      </c>
      <c r="B162" s="59" t="s">
        <v>340</v>
      </c>
      <c r="C162" s="112" t="s">
        <v>341</v>
      </c>
      <c r="D162" s="113"/>
      <c r="E162" s="158" t="s">
        <v>430</v>
      </c>
      <c r="F162" s="158" t="s">
        <v>430</v>
      </c>
      <c r="G162" s="158" t="s">
        <v>430</v>
      </c>
      <c r="H162" s="158" t="s">
        <v>430</v>
      </c>
      <c r="I162" s="158" t="s">
        <v>430</v>
      </c>
      <c r="J162" s="158" t="s">
        <v>430</v>
      </c>
      <c r="K162" s="158" t="s">
        <v>430</v>
      </c>
      <c r="L162" s="158" t="s">
        <v>430</v>
      </c>
      <c r="M162" s="158" t="s">
        <v>430</v>
      </c>
      <c r="N162" s="158" t="s">
        <v>430</v>
      </c>
      <c r="O162" s="158" t="s">
        <v>430</v>
      </c>
      <c r="P162" s="158" t="s">
        <v>430</v>
      </c>
      <c r="Q162" s="158" t="s">
        <v>430</v>
      </c>
      <c r="R162" s="158" t="s">
        <v>430</v>
      </c>
      <c r="S162" s="158" t="s">
        <v>430</v>
      </c>
      <c r="T162" s="158" t="s">
        <v>430</v>
      </c>
      <c r="U162" s="158" t="s">
        <v>430</v>
      </c>
      <c r="V162" s="158" t="s">
        <v>430</v>
      </c>
      <c r="W162" s="158" t="s">
        <v>430</v>
      </c>
      <c r="X162" s="158" t="s">
        <v>430</v>
      </c>
      <c r="Y162" s="158" t="s">
        <v>430</v>
      </c>
      <c r="Z162" s="158" t="s">
        <v>430</v>
      </c>
      <c r="AA162" s="158" t="s">
        <v>430</v>
      </c>
      <c r="AB162" s="158" t="s">
        <v>430</v>
      </c>
      <c r="AC162" s="158" t="s">
        <v>430</v>
      </c>
      <c r="AD162" s="158" t="s">
        <v>430</v>
      </c>
      <c r="AE162" s="64"/>
      <c r="AF162" s="158" t="s">
        <v>430</v>
      </c>
      <c r="AG162" s="158" t="s">
        <v>430</v>
      </c>
      <c r="AH162" s="158" t="s">
        <v>430</v>
      </c>
      <c r="AI162" s="158" t="s">
        <v>430</v>
      </c>
      <c r="AJ162" s="158" t="s">
        <v>430</v>
      </c>
      <c r="AK162" s="158" t="s">
        <v>430</v>
      </c>
      <c r="AL162" s="59" t="s">
        <v>412</v>
      </c>
    </row>
    <row r="163" spans="1:38" s="2" customFormat="1" ht="26.25" customHeight="1" thickBot="1" x14ac:dyDescent="0.3">
      <c r="A163" s="59" t="s">
        <v>339</v>
      </c>
      <c r="B163" s="59" t="s">
        <v>342</v>
      </c>
      <c r="C163" s="112" t="s">
        <v>343</v>
      </c>
      <c r="D163" s="113"/>
      <c r="E163" s="158">
        <v>2.5000000000000001E-4</v>
      </c>
      <c r="F163" s="158">
        <v>7.5000000000000002E-4</v>
      </c>
      <c r="G163" s="158">
        <v>5.0000000000000002E-5</v>
      </c>
      <c r="H163" s="158">
        <v>5.0000000000000002E-5</v>
      </c>
      <c r="I163" s="158">
        <v>3.437E-3</v>
      </c>
      <c r="J163" s="158">
        <v>4.2009999999999999E-3</v>
      </c>
      <c r="K163" s="158">
        <v>6.4920000000000004E-3</v>
      </c>
      <c r="L163" s="158">
        <v>3.0899999999999998E-4</v>
      </c>
      <c r="M163" s="158">
        <v>7.4999999999999997E-3</v>
      </c>
      <c r="N163" s="158" t="s">
        <v>431</v>
      </c>
      <c r="O163" s="158" t="s">
        <v>431</v>
      </c>
      <c r="P163" s="158" t="s">
        <v>431</v>
      </c>
      <c r="Q163" s="158" t="s">
        <v>431</v>
      </c>
      <c r="R163" s="158" t="s">
        <v>431</v>
      </c>
      <c r="S163" s="158" t="s">
        <v>431</v>
      </c>
      <c r="T163" s="158" t="s">
        <v>431</v>
      </c>
      <c r="U163" s="158" t="s">
        <v>431</v>
      </c>
      <c r="V163" s="158" t="s">
        <v>431</v>
      </c>
      <c r="W163" s="207">
        <v>3.8200000000000002E-4</v>
      </c>
      <c r="X163" s="158" t="s">
        <v>431</v>
      </c>
      <c r="Y163" s="158" t="s">
        <v>431</v>
      </c>
      <c r="Z163" s="158" t="s">
        <v>431</v>
      </c>
      <c r="AA163" s="158" t="s">
        <v>431</v>
      </c>
      <c r="AB163" s="158" t="s">
        <v>431</v>
      </c>
      <c r="AC163" s="158" t="s">
        <v>431</v>
      </c>
      <c r="AD163" s="207">
        <v>3.8000000000000002E-5</v>
      </c>
      <c r="AE163" s="64"/>
      <c r="AF163" s="158" t="s">
        <v>432</v>
      </c>
      <c r="AG163" s="158" t="s">
        <v>432</v>
      </c>
      <c r="AH163" s="158" t="s">
        <v>432</v>
      </c>
      <c r="AI163" s="158" t="s">
        <v>432</v>
      </c>
      <c r="AJ163" s="158" t="s">
        <v>432</v>
      </c>
      <c r="AK163" s="158">
        <v>2.5</v>
      </c>
      <c r="AL163" s="59" t="s">
        <v>344</v>
      </c>
    </row>
    <row r="164" spans="1:38" s="2" customFormat="1" ht="26.25" customHeight="1" thickBot="1" x14ac:dyDescent="0.3">
      <c r="A164" s="59" t="s">
        <v>339</v>
      </c>
      <c r="B164" s="59" t="s">
        <v>345</v>
      </c>
      <c r="C164" s="112" t="s">
        <v>346</v>
      </c>
      <c r="D164" s="113"/>
      <c r="E164" s="158" t="s">
        <v>430</v>
      </c>
      <c r="F164" s="158">
        <v>37.888640000000002</v>
      </c>
      <c r="G164" s="158" t="s">
        <v>430</v>
      </c>
      <c r="H164" s="158" t="s">
        <v>430</v>
      </c>
      <c r="I164" s="158" t="s">
        <v>430</v>
      </c>
      <c r="J164" s="158" t="s">
        <v>430</v>
      </c>
      <c r="K164" s="158" t="s">
        <v>430</v>
      </c>
      <c r="L164" s="158" t="s">
        <v>430</v>
      </c>
      <c r="M164" s="158" t="s">
        <v>430</v>
      </c>
      <c r="N164" s="158" t="s">
        <v>430</v>
      </c>
      <c r="O164" s="158" t="s">
        <v>430</v>
      </c>
      <c r="P164" s="158" t="s">
        <v>430</v>
      </c>
      <c r="Q164" s="158" t="s">
        <v>430</v>
      </c>
      <c r="R164" s="158" t="s">
        <v>430</v>
      </c>
      <c r="S164" s="158" t="s">
        <v>430</v>
      </c>
      <c r="T164" s="158" t="s">
        <v>430</v>
      </c>
      <c r="U164" s="158" t="s">
        <v>430</v>
      </c>
      <c r="V164" s="158" t="s">
        <v>430</v>
      </c>
      <c r="W164" s="158" t="s">
        <v>430</v>
      </c>
      <c r="X164" s="158" t="s">
        <v>430</v>
      </c>
      <c r="Y164" s="158" t="s">
        <v>430</v>
      </c>
      <c r="Z164" s="158" t="s">
        <v>430</v>
      </c>
      <c r="AA164" s="158" t="s">
        <v>430</v>
      </c>
      <c r="AB164" s="158" t="s">
        <v>430</v>
      </c>
      <c r="AC164" s="158" t="s">
        <v>430</v>
      </c>
      <c r="AD164" s="158" t="s">
        <v>430</v>
      </c>
      <c r="AE164" s="68"/>
      <c r="AF164" s="158" t="s">
        <v>430</v>
      </c>
      <c r="AG164" s="158" t="s">
        <v>430</v>
      </c>
      <c r="AH164" s="158" t="s">
        <v>430</v>
      </c>
      <c r="AI164" s="158" t="s">
        <v>430</v>
      </c>
      <c r="AJ164" s="158" t="s">
        <v>430</v>
      </c>
      <c r="AK164" s="158" t="s">
        <v>430</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7265625" defaultRowHeight="12.5" x14ac:dyDescent="0.25"/>
  <cols>
    <col min="1" max="2" width="21.453125" style="5" customWidth="1"/>
    <col min="3" max="3" width="46.453125" style="18" customWidth="1"/>
    <col min="4" max="4" width="7.26953125" style="5" customWidth="1"/>
    <col min="5" max="7" width="8.54296875" style="5" customWidth="1"/>
    <col min="8" max="8" width="9.453125" style="5" customWidth="1"/>
    <col min="9"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44998: 2011</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4">
        <v>14.780116</v>
      </c>
      <c r="F14" s="194">
        <v>0.63232900000000003</v>
      </c>
      <c r="G14" s="194">
        <v>69.440488000000002</v>
      </c>
      <c r="H14" s="194">
        <v>7.8659999999999997E-3</v>
      </c>
      <c r="I14" s="194">
        <v>11.040063999999999</v>
      </c>
      <c r="J14" s="194">
        <v>24.443809999999999</v>
      </c>
      <c r="K14" s="194">
        <v>28.736312999999999</v>
      </c>
      <c r="L14" s="194">
        <v>0.267125</v>
      </c>
      <c r="M14" s="194">
        <v>1.738127</v>
      </c>
      <c r="N14" s="194">
        <v>7.2450130000000001</v>
      </c>
      <c r="O14" s="194">
        <v>0.236842</v>
      </c>
      <c r="P14" s="194">
        <v>0.159584</v>
      </c>
      <c r="Q14" s="194">
        <v>2.5665070000000001</v>
      </c>
      <c r="R14" s="194">
        <v>3.8893439999999999</v>
      </c>
      <c r="S14" s="194">
        <v>2.4396010000000001</v>
      </c>
      <c r="T14" s="194">
        <v>2.7119939999999998</v>
      </c>
      <c r="U14" s="194">
        <v>2.0785260000000001</v>
      </c>
      <c r="V14" s="194">
        <v>20.007185</v>
      </c>
      <c r="W14" s="194">
        <v>3.4423539999999999</v>
      </c>
      <c r="X14" s="194">
        <v>4.3935000000000002E-2</v>
      </c>
      <c r="Y14" s="194">
        <v>6.6865999999999995E-2</v>
      </c>
      <c r="Z14" s="194">
        <v>2.4832E-2</v>
      </c>
      <c r="AA14" s="194">
        <v>1.9E-2</v>
      </c>
      <c r="AB14" s="194">
        <v>0.15463399999999999</v>
      </c>
      <c r="AC14" s="194">
        <v>0.14915500000000001</v>
      </c>
      <c r="AD14" s="143">
        <v>0.70003400000000005</v>
      </c>
      <c r="AE14" s="60"/>
      <c r="AF14" s="194">
        <v>2638</v>
      </c>
      <c r="AG14" s="72">
        <v>129946.439</v>
      </c>
      <c r="AH14" s="143">
        <v>12551</v>
      </c>
      <c r="AI14" s="72">
        <v>12553</v>
      </c>
      <c r="AJ14" s="143" t="s">
        <v>432</v>
      </c>
      <c r="AK14" s="143" t="s">
        <v>432</v>
      </c>
      <c r="AL14" s="49" t="s">
        <v>49</v>
      </c>
    </row>
    <row r="15" spans="1:38" s="1" customFormat="1" ht="26.25" customHeight="1" thickBot="1" x14ac:dyDescent="0.3">
      <c r="A15" s="70" t="s">
        <v>53</v>
      </c>
      <c r="B15" s="70" t="s">
        <v>54</v>
      </c>
      <c r="C15" s="71" t="s">
        <v>55</v>
      </c>
      <c r="D15" s="72"/>
      <c r="E15" s="143" t="s">
        <v>430</v>
      </c>
      <c r="F15" s="143" t="s">
        <v>430</v>
      </c>
      <c r="G15" s="143" t="s">
        <v>430</v>
      </c>
      <c r="H15" s="143" t="s">
        <v>430</v>
      </c>
      <c r="I15" s="143" t="s">
        <v>430</v>
      </c>
      <c r="J15" s="143" t="s">
        <v>430</v>
      </c>
      <c r="K15" s="143" t="s">
        <v>430</v>
      </c>
      <c r="L15" s="143" t="s">
        <v>430</v>
      </c>
      <c r="M15" s="143" t="s">
        <v>430</v>
      </c>
      <c r="N15" s="143" t="s">
        <v>430</v>
      </c>
      <c r="O15" s="143" t="s">
        <v>430</v>
      </c>
      <c r="P15" s="143" t="s">
        <v>430</v>
      </c>
      <c r="Q15" s="143" t="s">
        <v>430</v>
      </c>
      <c r="R15" s="143" t="s">
        <v>430</v>
      </c>
      <c r="S15" s="143" t="s">
        <v>430</v>
      </c>
      <c r="T15" s="143" t="s">
        <v>430</v>
      </c>
      <c r="U15" s="143" t="s">
        <v>430</v>
      </c>
      <c r="V15" s="143" t="s">
        <v>430</v>
      </c>
      <c r="W15" s="143" t="s">
        <v>430</v>
      </c>
      <c r="X15" s="143" t="s">
        <v>430</v>
      </c>
      <c r="Y15" s="143" t="s">
        <v>430</v>
      </c>
      <c r="Z15" s="143" t="s">
        <v>430</v>
      </c>
      <c r="AA15" s="143" t="s">
        <v>430</v>
      </c>
      <c r="AB15" s="143" t="s">
        <v>430</v>
      </c>
      <c r="AC15" s="143" t="s">
        <v>430</v>
      </c>
      <c r="AD15" s="143" t="s">
        <v>430</v>
      </c>
      <c r="AE15" s="60"/>
      <c r="AF15" s="143" t="s">
        <v>430</v>
      </c>
      <c r="AG15" s="143" t="s">
        <v>430</v>
      </c>
      <c r="AH15" s="143" t="s">
        <v>430</v>
      </c>
      <c r="AI15" s="143" t="s">
        <v>430</v>
      </c>
      <c r="AJ15" s="143" t="s">
        <v>430</v>
      </c>
      <c r="AK15" s="143" t="s">
        <v>430</v>
      </c>
      <c r="AL15" s="49" t="s">
        <v>49</v>
      </c>
    </row>
    <row r="16" spans="1:38" s="1" customFormat="1" ht="26.25" customHeight="1" thickBot="1" x14ac:dyDescent="0.3">
      <c r="A16" s="70" t="s">
        <v>53</v>
      </c>
      <c r="B16" s="70" t="s">
        <v>56</v>
      </c>
      <c r="C16" s="71" t="s">
        <v>57</v>
      </c>
      <c r="D16" s="72"/>
      <c r="E16" s="194">
        <v>0.30609900000000001</v>
      </c>
      <c r="F16" s="194">
        <v>0.70594400000000002</v>
      </c>
      <c r="G16" s="194">
        <v>1.128997</v>
      </c>
      <c r="H16" s="194">
        <v>0.200074</v>
      </c>
      <c r="I16" s="194">
        <v>0.21839800000000001</v>
      </c>
      <c r="J16" s="194">
        <v>0.46955599999999997</v>
      </c>
      <c r="K16" s="194">
        <v>0.54599500000000001</v>
      </c>
      <c r="L16" s="194">
        <v>1.3977E-2</v>
      </c>
      <c r="M16" s="194">
        <v>16.569243</v>
      </c>
      <c r="N16" s="194">
        <v>1.3635E-2</v>
      </c>
      <c r="O16" s="194">
        <v>8.0599999999999997E-4</v>
      </c>
      <c r="P16" s="194">
        <v>2.7889999999999998E-3</v>
      </c>
      <c r="Q16" s="194">
        <v>5.5779999999999996E-3</v>
      </c>
      <c r="R16" s="194">
        <v>2.7890999999999999E-2</v>
      </c>
      <c r="S16" s="194">
        <v>2.7890999999999999E-2</v>
      </c>
      <c r="T16" s="194">
        <v>1.3945000000000001E-2</v>
      </c>
      <c r="U16" s="194" t="s">
        <v>431</v>
      </c>
      <c r="V16" s="194">
        <v>0.18593699999999999</v>
      </c>
      <c r="W16" s="194">
        <v>8.9239999999999996E-3</v>
      </c>
      <c r="X16" s="194" t="s">
        <v>431</v>
      </c>
      <c r="Y16" s="194" t="s">
        <v>431</v>
      </c>
      <c r="Z16" s="194" t="s">
        <v>431</v>
      </c>
      <c r="AA16" s="194" t="s">
        <v>431</v>
      </c>
      <c r="AB16" s="194" t="s">
        <v>431</v>
      </c>
      <c r="AC16" s="194" t="s">
        <v>431</v>
      </c>
      <c r="AD16" s="194" t="s">
        <v>431</v>
      </c>
      <c r="AE16" s="60"/>
      <c r="AF16" s="194" t="s">
        <v>432</v>
      </c>
      <c r="AG16" s="194" t="s">
        <v>432</v>
      </c>
      <c r="AH16" s="194" t="s">
        <v>432</v>
      </c>
      <c r="AI16" s="194" t="s">
        <v>432</v>
      </c>
      <c r="AJ16" s="143" t="s">
        <v>432</v>
      </c>
      <c r="AK16" s="143" t="s">
        <v>432</v>
      </c>
      <c r="AL16" s="49" t="s">
        <v>49</v>
      </c>
    </row>
    <row r="17" spans="1:38" s="2" customFormat="1" ht="26.25" customHeight="1" thickBot="1" x14ac:dyDescent="0.3">
      <c r="A17" s="70" t="s">
        <v>53</v>
      </c>
      <c r="B17" s="70" t="s">
        <v>58</v>
      </c>
      <c r="C17" s="71" t="s">
        <v>59</v>
      </c>
      <c r="D17" s="72"/>
      <c r="E17" s="194">
        <v>2.9500000000000001E-4</v>
      </c>
      <c r="F17" s="143">
        <v>6.3E-5</v>
      </c>
      <c r="G17" s="194">
        <v>1.4E-5</v>
      </c>
      <c r="H17" s="194">
        <v>3.9999999999999998E-6</v>
      </c>
      <c r="I17" s="194">
        <v>4.3999999999999999E-5</v>
      </c>
      <c r="J17" s="194">
        <v>5.3999999999999998E-5</v>
      </c>
      <c r="K17" s="194">
        <v>6.3E-5</v>
      </c>
      <c r="L17" s="194">
        <v>6.7000000000000002E-6</v>
      </c>
      <c r="M17" s="194">
        <v>1.36E-4</v>
      </c>
      <c r="N17" s="143">
        <v>9.7000000000000003E-6</v>
      </c>
      <c r="O17" s="143">
        <v>4.6999999999999999E-6</v>
      </c>
      <c r="P17" s="143">
        <v>1.1000000000000001E-6</v>
      </c>
      <c r="Q17" s="143">
        <v>8.9999999999999996E-7</v>
      </c>
      <c r="R17" s="143">
        <v>8.1999999999999994E-6</v>
      </c>
      <c r="S17" s="143">
        <v>6.0000000000000002E-6</v>
      </c>
      <c r="T17" s="143">
        <v>6.1E-6</v>
      </c>
      <c r="U17" s="143">
        <v>5.9999999999999997E-7</v>
      </c>
      <c r="V17" s="143">
        <v>5.1199999999999998E-4</v>
      </c>
      <c r="W17" s="143">
        <v>1.025E-4</v>
      </c>
      <c r="X17" s="143">
        <v>1.0000000000000001E-5</v>
      </c>
      <c r="Y17" s="143">
        <v>1.5999999999999999E-5</v>
      </c>
      <c r="Z17" s="143">
        <v>5.0000000000000004E-6</v>
      </c>
      <c r="AA17" s="143">
        <v>3.9999999999999998E-6</v>
      </c>
      <c r="AB17" s="143">
        <v>3.4999999999999997E-5</v>
      </c>
      <c r="AC17" s="143">
        <v>5.0000000000000004E-6</v>
      </c>
      <c r="AD17" s="143" t="s">
        <v>432</v>
      </c>
      <c r="AE17" s="60"/>
      <c r="AF17" s="143" t="s">
        <v>432</v>
      </c>
      <c r="AG17" s="143" t="s">
        <v>432</v>
      </c>
      <c r="AH17" s="143">
        <v>5</v>
      </c>
      <c r="AI17" s="143">
        <v>1</v>
      </c>
      <c r="AJ17" s="143" t="s">
        <v>432</v>
      </c>
      <c r="AK17" s="143" t="s">
        <v>432</v>
      </c>
      <c r="AL17" s="49" t="s">
        <v>49</v>
      </c>
    </row>
    <row r="18" spans="1:38" s="2" customFormat="1" ht="26.25" customHeight="1" thickBot="1" x14ac:dyDescent="0.3">
      <c r="A18" s="70" t="s">
        <v>53</v>
      </c>
      <c r="B18" s="70" t="s">
        <v>60</v>
      </c>
      <c r="C18" s="71" t="s">
        <v>61</v>
      </c>
      <c r="D18" s="72"/>
      <c r="E18" s="194">
        <v>4.4390000000000002E-3</v>
      </c>
      <c r="F18" s="143">
        <v>4.3309999999999998E-3</v>
      </c>
      <c r="G18" s="194">
        <v>8.2889999999999995E-3</v>
      </c>
      <c r="H18" s="194" t="s">
        <v>432</v>
      </c>
      <c r="I18" s="194">
        <v>4.1149999999999997E-3</v>
      </c>
      <c r="J18" s="194">
        <v>4.5799999999999999E-3</v>
      </c>
      <c r="K18" s="194">
        <v>4.8979999999999996E-3</v>
      </c>
      <c r="L18" s="194">
        <v>2.633E-4</v>
      </c>
      <c r="M18" s="194">
        <v>4.9248E-2</v>
      </c>
      <c r="N18" s="143">
        <v>4.6988000000000004E-3</v>
      </c>
      <c r="O18" s="143">
        <v>6.8100000000000002E-5</v>
      </c>
      <c r="P18" s="143">
        <v>2.009E-4</v>
      </c>
      <c r="Q18" s="143">
        <v>1.2459999999999999E-4</v>
      </c>
      <c r="R18" s="143">
        <v>3.8759999999999999E-4</v>
      </c>
      <c r="S18" s="143">
        <v>7.8390000000000003E-4</v>
      </c>
      <c r="T18" s="143">
        <v>4.6900000000000002E-4</v>
      </c>
      <c r="U18" s="143">
        <v>5.3999999999999998E-5</v>
      </c>
      <c r="V18" s="143">
        <v>7.2090000000000001E-3</v>
      </c>
      <c r="W18" s="143">
        <v>9.018E-3</v>
      </c>
      <c r="X18" s="143">
        <v>2.1832000000000002E-3</v>
      </c>
      <c r="Y18" s="143">
        <v>2.8387999999999998E-3</v>
      </c>
      <c r="Z18" s="143">
        <v>1.1065000000000001E-3</v>
      </c>
      <c r="AA18" s="143">
        <v>8.7799999999999998E-4</v>
      </c>
      <c r="AB18" s="143">
        <v>7.0070000000000002E-3</v>
      </c>
      <c r="AC18" s="143">
        <v>1.6699999999999999E-5</v>
      </c>
      <c r="AD18" s="143">
        <v>4.5900000000000003E-3</v>
      </c>
      <c r="AE18" s="60"/>
      <c r="AF18" s="143" t="s">
        <v>432</v>
      </c>
      <c r="AG18" s="143">
        <v>27</v>
      </c>
      <c r="AH18" s="143" t="s">
        <v>432</v>
      </c>
      <c r="AI18" s="143" t="s">
        <v>432</v>
      </c>
      <c r="AJ18" s="143" t="s">
        <v>432</v>
      </c>
      <c r="AK18" s="143" t="s">
        <v>432</v>
      </c>
      <c r="AL18" s="49" t="s">
        <v>49</v>
      </c>
    </row>
    <row r="19" spans="1:38" s="2" customFormat="1" ht="26.25" customHeight="1" thickBot="1" x14ac:dyDescent="0.3">
      <c r="A19" s="70" t="s">
        <v>53</v>
      </c>
      <c r="B19" s="70" t="s">
        <v>62</v>
      </c>
      <c r="C19" s="71" t="s">
        <v>63</v>
      </c>
      <c r="D19" s="72"/>
      <c r="E19" s="194">
        <v>2.5436E-2</v>
      </c>
      <c r="F19" s="194">
        <v>2.0270000000000002E-3</v>
      </c>
      <c r="G19" s="194">
        <v>9.2359999999999994E-3</v>
      </c>
      <c r="H19" s="194">
        <v>9.2E-5</v>
      </c>
      <c r="I19" s="194">
        <v>4.3899999999999999E-4</v>
      </c>
      <c r="J19" s="194">
        <v>5.0500000000000002E-4</v>
      </c>
      <c r="K19" s="194">
        <v>6.8400000000000004E-4</v>
      </c>
      <c r="L19" s="194">
        <v>1.54E-4</v>
      </c>
      <c r="M19" s="194">
        <v>4.4029999999999998E-3</v>
      </c>
      <c r="N19" s="143">
        <v>2.1879999999999998E-3</v>
      </c>
      <c r="O19" s="143">
        <v>1.735E-3</v>
      </c>
      <c r="P19" s="143">
        <v>3.8999999999999999E-5</v>
      </c>
      <c r="Q19" s="143">
        <v>5.9049999999999997E-3</v>
      </c>
      <c r="R19" s="143">
        <v>2.6480000000000002E-3</v>
      </c>
      <c r="S19" s="143">
        <v>1.1410000000000001E-3</v>
      </c>
      <c r="T19" s="143">
        <v>3.4986000000000003E-2</v>
      </c>
      <c r="U19" s="143">
        <v>3.0000000000000001E-6</v>
      </c>
      <c r="V19" s="143">
        <v>1.601E-3</v>
      </c>
      <c r="W19" s="143">
        <v>1.5479999999999999E-3</v>
      </c>
      <c r="X19" s="143">
        <v>7.4299999999999995E-4</v>
      </c>
      <c r="Y19" s="143">
        <v>8.8099999999999995E-4</v>
      </c>
      <c r="Z19" s="143">
        <v>5.6599999999999999E-4</v>
      </c>
      <c r="AA19" s="143">
        <v>3.0800000000000001E-4</v>
      </c>
      <c r="AB19" s="143">
        <v>2.4979999999999998E-3</v>
      </c>
      <c r="AC19" s="143">
        <v>5.0000000000000004E-6</v>
      </c>
      <c r="AD19" s="143">
        <v>1E-8</v>
      </c>
      <c r="AE19" s="60"/>
      <c r="AF19" s="143">
        <v>132</v>
      </c>
      <c r="AG19" s="143" t="s">
        <v>432</v>
      </c>
      <c r="AH19" s="143">
        <v>255</v>
      </c>
      <c r="AI19" s="143">
        <v>1</v>
      </c>
      <c r="AJ19" s="143" t="s">
        <v>432</v>
      </c>
      <c r="AK19" s="143" t="s">
        <v>432</v>
      </c>
      <c r="AL19" s="49" t="s">
        <v>49</v>
      </c>
    </row>
    <row r="20" spans="1:38" s="2" customFormat="1" ht="26.25" customHeight="1" thickBot="1" x14ac:dyDescent="0.3">
      <c r="A20" s="70" t="s">
        <v>53</v>
      </c>
      <c r="B20" s="70" t="s">
        <v>64</v>
      </c>
      <c r="C20" s="71" t="s">
        <v>65</v>
      </c>
      <c r="D20" s="72"/>
      <c r="E20" s="194">
        <v>7.3530999999999999E-2</v>
      </c>
      <c r="F20" s="194">
        <v>1.6012999999999999E-2</v>
      </c>
      <c r="G20" s="194">
        <v>1.4984000000000001E-2</v>
      </c>
      <c r="H20" s="194">
        <v>9.4399999999999996E-4</v>
      </c>
      <c r="I20" s="194">
        <v>1.2035000000000001E-2</v>
      </c>
      <c r="J20" s="194">
        <v>1.4478E-2</v>
      </c>
      <c r="K20" s="194">
        <v>1.7038999999999999E-2</v>
      </c>
      <c r="L20" s="194">
        <v>3.019E-3</v>
      </c>
      <c r="M20" s="194">
        <v>4.5218000000000001E-2</v>
      </c>
      <c r="N20" s="143">
        <v>3.6180000000000001E-3</v>
      </c>
      <c r="O20" s="143">
        <v>1.129E-3</v>
      </c>
      <c r="P20" s="143">
        <v>4.37E-4</v>
      </c>
      <c r="Q20" s="143">
        <v>2.63E-4</v>
      </c>
      <c r="R20" s="143">
        <v>2.166E-3</v>
      </c>
      <c r="S20" s="143">
        <v>1.879E-3</v>
      </c>
      <c r="T20" s="143">
        <v>1.5809999999999999E-3</v>
      </c>
      <c r="U20" s="143">
        <v>1.75E-4</v>
      </c>
      <c r="V20" s="143">
        <v>0.12867000000000001</v>
      </c>
      <c r="W20" s="143">
        <v>2.7349999999999999E-2</v>
      </c>
      <c r="X20" s="143">
        <v>2.8830000000000001E-3</v>
      </c>
      <c r="Y20" s="143">
        <v>4.4669999999999996E-3</v>
      </c>
      <c r="Z20" s="143">
        <v>1.488E-3</v>
      </c>
      <c r="AA20" s="143">
        <v>1.1689999999999999E-3</v>
      </c>
      <c r="AB20" s="143">
        <v>1.0007E-2</v>
      </c>
      <c r="AC20" s="143">
        <v>1.2080000000000001E-3</v>
      </c>
      <c r="AD20" s="143">
        <v>3.5720000000000001E-3</v>
      </c>
      <c r="AE20" s="60"/>
      <c r="AF20" s="143" t="s">
        <v>432</v>
      </c>
      <c r="AG20" s="143">
        <v>21</v>
      </c>
      <c r="AH20" s="143">
        <v>1188</v>
      </c>
      <c r="AI20" s="143">
        <v>239</v>
      </c>
      <c r="AJ20" s="143" t="s">
        <v>432</v>
      </c>
      <c r="AK20" s="143" t="s">
        <v>432</v>
      </c>
      <c r="AL20" s="49" t="s">
        <v>49</v>
      </c>
    </row>
    <row r="21" spans="1:38" s="2" customFormat="1" ht="26.25" customHeight="1" thickBot="1" x14ac:dyDescent="0.3">
      <c r="A21" s="70" t="s">
        <v>53</v>
      </c>
      <c r="B21" s="70" t="s">
        <v>66</v>
      </c>
      <c r="C21" s="71" t="s">
        <v>67</v>
      </c>
      <c r="D21" s="72"/>
      <c r="E21" s="194">
        <v>8.8955000000000006E-2</v>
      </c>
      <c r="F21" s="194">
        <v>8.6250000000000007E-3</v>
      </c>
      <c r="G21" s="194">
        <v>0.121544</v>
      </c>
      <c r="H21" s="194">
        <v>3.6900000000000002E-4</v>
      </c>
      <c r="I21" s="194">
        <v>5.5779999999999996E-3</v>
      </c>
      <c r="J21" s="194">
        <v>6.496E-3</v>
      </c>
      <c r="K21" s="194">
        <v>7.894E-3</v>
      </c>
      <c r="L21" s="194">
        <v>4.0999999999999999E-4</v>
      </c>
      <c r="M21" s="194">
        <v>5.5365999999999999E-2</v>
      </c>
      <c r="N21" s="143">
        <v>7.7530000000000003E-3</v>
      </c>
      <c r="O21" s="143">
        <v>2.2100000000000001E-4</v>
      </c>
      <c r="P21" s="143">
        <v>3.4600000000000001E-4</v>
      </c>
      <c r="Q21" s="143">
        <v>1.2477E-2</v>
      </c>
      <c r="R21" s="143">
        <v>6.0029999999999997E-3</v>
      </c>
      <c r="S21" s="143">
        <v>2.5860000000000002E-3</v>
      </c>
      <c r="T21" s="143">
        <v>5.7091000000000003E-2</v>
      </c>
      <c r="U21" s="143">
        <v>7.2999999999999999E-5</v>
      </c>
      <c r="V21" s="143">
        <v>1.6344000000000001E-2</v>
      </c>
      <c r="W21" s="143">
        <v>1.3808000000000001E-2</v>
      </c>
      <c r="X21" s="143">
        <v>2.722E-3</v>
      </c>
      <c r="Y21" s="143">
        <v>3.7420000000000001E-3</v>
      </c>
      <c r="Z21" s="143">
        <v>1.5380000000000001E-3</v>
      </c>
      <c r="AA21" s="143">
        <v>1.2459999999999999E-3</v>
      </c>
      <c r="AB21" s="143">
        <v>9.2479999999999993E-3</v>
      </c>
      <c r="AC21" s="143">
        <v>9.2E-5</v>
      </c>
      <c r="AD21" s="143">
        <v>4.5900999999999997E-3</v>
      </c>
      <c r="AE21" s="60"/>
      <c r="AF21" s="143">
        <v>274.54000000000008</v>
      </c>
      <c r="AG21" s="143">
        <v>27</v>
      </c>
      <c r="AH21" s="143">
        <v>1089</v>
      </c>
      <c r="AI21" s="143">
        <v>15</v>
      </c>
      <c r="AJ21" s="143" t="s">
        <v>432</v>
      </c>
      <c r="AK21" s="143" t="s">
        <v>432</v>
      </c>
      <c r="AL21" s="49" t="s">
        <v>49</v>
      </c>
    </row>
    <row r="22" spans="1:38" s="2" customFormat="1" ht="26.25" customHeight="1" thickBot="1" x14ac:dyDescent="0.3">
      <c r="A22" s="70" t="s">
        <v>53</v>
      </c>
      <c r="B22" s="74" t="s">
        <v>68</v>
      </c>
      <c r="C22" s="71" t="s">
        <v>69</v>
      </c>
      <c r="D22" s="72"/>
      <c r="E22" s="194">
        <v>1.1820459999999999</v>
      </c>
      <c r="F22" s="194">
        <v>2.2547999999999999E-2</v>
      </c>
      <c r="G22" s="194">
        <v>0.85548500000000005</v>
      </c>
      <c r="H22" s="194">
        <v>8.9999999999999998E-4</v>
      </c>
      <c r="I22" s="194">
        <v>2.3651999999999999E-2</v>
      </c>
      <c r="J22" s="194">
        <v>4.0994000000000003E-2</v>
      </c>
      <c r="K22" s="194">
        <v>0.11953999999999999</v>
      </c>
      <c r="L22" s="194">
        <v>1.9870000000000001E-3</v>
      </c>
      <c r="M22" s="194">
        <v>0.93678499999999998</v>
      </c>
      <c r="N22" s="194">
        <v>3.8789999999999998E-2</v>
      </c>
      <c r="O22" s="194">
        <v>2.9659999999999999E-3</v>
      </c>
      <c r="P22" s="194">
        <v>4.6900000000000002E-4</v>
      </c>
      <c r="Q22" s="194">
        <v>1.5668000000000001E-2</v>
      </c>
      <c r="R22" s="194">
        <v>2.3628E-2</v>
      </c>
      <c r="S22" s="194">
        <v>2.2342999999999998E-2</v>
      </c>
      <c r="T22" s="194">
        <v>6.1549E-2</v>
      </c>
      <c r="U22" s="194">
        <v>8.2000000000000001E-5</v>
      </c>
      <c r="V22" s="194">
        <v>0.148148</v>
      </c>
      <c r="W22" s="194">
        <v>1.3091E-2</v>
      </c>
      <c r="X22" s="194">
        <v>3.2179999999999999E-3</v>
      </c>
      <c r="Y22" s="194">
        <v>4.7330000000000002E-3</v>
      </c>
      <c r="Z22" s="194">
        <v>2.026E-3</v>
      </c>
      <c r="AA22" s="194">
        <v>1.3500000000000001E-3</v>
      </c>
      <c r="AB22" s="194">
        <v>1.1327E-2</v>
      </c>
      <c r="AC22" s="143">
        <v>4.3670000000000002E-3</v>
      </c>
      <c r="AD22" s="143">
        <v>7.9468999999999998E-2</v>
      </c>
      <c r="AE22" s="60"/>
      <c r="AF22" s="143">
        <v>202.66</v>
      </c>
      <c r="AG22" s="143">
        <v>3576.2245720000001</v>
      </c>
      <c r="AH22" s="143">
        <v>929</v>
      </c>
      <c r="AI22" s="143">
        <v>16</v>
      </c>
      <c r="AJ22" s="143">
        <v>604.95377915400002</v>
      </c>
      <c r="AK22" s="143" t="s">
        <v>432</v>
      </c>
      <c r="AL22" s="49" t="s">
        <v>49</v>
      </c>
    </row>
    <row r="23" spans="1:38" s="2" customFormat="1" ht="26.25" customHeight="1" thickBot="1" x14ac:dyDescent="0.3">
      <c r="A23" s="70" t="s">
        <v>70</v>
      </c>
      <c r="B23" s="74" t="s">
        <v>393</v>
      </c>
      <c r="C23" s="71" t="s">
        <v>389</v>
      </c>
      <c r="D23" s="117"/>
      <c r="E23" s="72">
        <v>0.78735500000000003</v>
      </c>
      <c r="F23" s="72">
        <v>7.4307999999999999E-2</v>
      </c>
      <c r="G23" s="72">
        <v>1.32E-3</v>
      </c>
      <c r="H23" s="72">
        <v>2.6400000000000002E-4</v>
      </c>
      <c r="I23" s="72">
        <v>4.7056000000000001E-2</v>
      </c>
      <c r="J23" s="72">
        <v>4.7056000000000001E-2</v>
      </c>
      <c r="K23" s="72">
        <v>4.7056000000000001E-2</v>
      </c>
      <c r="L23" s="143">
        <v>3.2625000000000001E-2</v>
      </c>
      <c r="M23" s="72">
        <v>0.27984300000000001</v>
      </c>
      <c r="N23" s="72" t="s">
        <v>432</v>
      </c>
      <c r="O23" s="72">
        <v>3.3E-4</v>
      </c>
      <c r="P23" s="143" t="s">
        <v>431</v>
      </c>
      <c r="Q23" s="143" t="s">
        <v>431</v>
      </c>
      <c r="R23" s="72">
        <v>1.65E-3</v>
      </c>
      <c r="S23" s="72">
        <v>5.6099999999999997E-2</v>
      </c>
      <c r="T23" s="72">
        <v>2.31E-3</v>
      </c>
      <c r="U23" s="72">
        <v>3.3E-4</v>
      </c>
      <c r="V23" s="72">
        <v>3.3000000000000002E-2</v>
      </c>
      <c r="W23" s="143" t="s">
        <v>431</v>
      </c>
      <c r="X23" s="72">
        <v>9.8999999999999999E-4</v>
      </c>
      <c r="Y23" s="72">
        <v>1.65E-3</v>
      </c>
      <c r="Z23" s="143" t="s">
        <v>431</v>
      </c>
      <c r="AA23" s="143" t="s">
        <v>431</v>
      </c>
      <c r="AB23" s="72">
        <v>2.64E-3</v>
      </c>
      <c r="AC23" s="143" t="s">
        <v>432</v>
      </c>
      <c r="AD23" s="143" t="s">
        <v>432</v>
      </c>
      <c r="AE23" s="60"/>
      <c r="AF23" s="72">
        <v>1395.8999999999999</v>
      </c>
      <c r="AG23" s="143" t="s">
        <v>432</v>
      </c>
      <c r="AH23" s="143" t="s">
        <v>432</v>
      </c>
      <c r="AI23" s="143" t="s">
        <v>432</v>
      </c>
      <c r="AJ23" s="143" t="s">
        <v>432</v>
      </c>
      <c r="AK23" s="143" t="s">
        <v>432</v>
      </c>
      <c r="AL23" s="49" t="s">
        <v>49</v>
      </c>
    </row>
    <row r="24" spans="1:38" s="2" customFormat="1" ht="26.25" customHeight="1" thickBot="1" x14ac:dyDescent="0.3">
      <c r="A24" s="75" t="s">
        <v>53</v>
      </c>
      <c r="B24" s="74" t="s">
        <v>71</v>
      </c>
      <c r="C24" s="71" t="s">
        <v>72</v>
      </c>
      <c r="D24" s="72"/>
      <c r="E24" s="194">
        <v>0.589063</v>
      </c>
      <c r="F24" s="194">
        <v>0.24241599999999999</v>
      </c>
      <c r="G24" s="194">
        <v>8.0345E-2</v>
      </c>
      <c r="H24" s="194">
        <v>1.1122999999999999E-2</v>
      </c>
      <c r="I24" s="194">
        <v>0.19198200000000001</v>
      </c>
      <c r="J24" s="194">
        <v>0.234343</v>
      </c>
      <c r="K24" s="194">
        <v>0.27094499999999999</v>
      </c>
      <c r="L24" s="194">
        <v>2.9912000000000001E-2</v>
      </c>
      <c r="M24" s="194">
        <v>0.53242299999999998</v>
      </c>
      <c r="N24" s="143">
        <v>4.9445000000000003E-2</v>
      </c>
      <c r="O24" s="143">
        <v>2.5613E-2</v>
      </c>
      <c r="P24" s="143">
        <v>2.5929999999999998E-3</v>
      </c>
      <c r="Q24" s="143">
        <v>2.3802E-2</v>
      </c>
      <c r="R24" s="143">
        <v>4.5495000000000001E-2</v>
      </c>
      <c r="S24" s="143">
        <v>2.9987E-2</v>
      </c>
      <c r="T24" s="143">
        <v>3.0311999999999999E-2</v>
      </c>
      <c r="U24" s="143">
        <v>2.1689999999999999E-3</v>
      </c>
      <c r="V24" s="143">
        <v>2.2106270000000001</v>
      </c>
      <c r="W24" s="143">
        <v>0.43665999999999999</v>
      </c>
      <c r="X24" s="143">
        <v>4.5559000000000002E-2</v>
      </c>
      <c r="Y24" s="143">
        <v>7.1920999999999999E-2</v>
      </c>
      <c r="Z24" s="143">
        <v>2.3449999999999999E-2</v>
      </c>
      <c r="AA24" s="143">
        <v>1.8301999999999999E-2</v>
      </c>
      <c r="AB24" s="143">
        <v>0.15923200000000001</v>
      </c>
      <c r="AC24" s="143">
        <v>2.155E-2</v>
      </c>
      <c r="AD24" s="143">
        <v>3.6000000000000001E-5</v>
      </c>
      <c r="AE24" s="60"/>
      <c r="AF24" s="72">
        <v>501.44000000000005</v>
      </c>
      <c r="AG24" s="72" t="s">
        <v>432</v>
      </c>
      <c r="AH24" s="143">
        <v>1292</v>
      </c>
      <c r="AI24" s="143">
        <v>4310</v>
      </c>
      <c r="AJ24" s="72" t="s">
        <v>432</v>
      </c>
      <c r="AK24" s="143" t="s">
        <v>432</v>
      </c>
      <c r="AL24" s="49" t="s">
        <v>49</v>
      </c>
    </row>
    <row r="25" spans="1:38" s="2" customFormat="1" ht="26.25" customHeight="1" thickBot="1" x14ac:dyDescent="0.3">
      <c r="A25" s="70" t="s">
        <v>73</v>
      </c>
      <c r="B25" s="74" t="s">
        <v>74</v>
      </c>
      <c r="C25" s="76" t="s">
        <v>75</v>
      </c>
      <c r="D25" s="72"/>
      <c r="E25" s="143">
        <v>8.4875000000000006E-2</v>
      </c>
      <c r="F25" s="143">
        <v>9.9150000000000002E-3</v>
      </c>
      <c r="G25" s="143">
        <v>8.0350000000000005E-3</v>
      </c>
      <c r="H25" s="143" t="s">
        <v>431</v>
      </c>
      <c r="I25" s="143">
        <v>6.1899999999999998E-4</v>
      </c>
      <c r="J25" s="143">
        <v>6.1899999999999998E-4</v>
      </c>
      <c r="K25" s="143">
        <v>6.1899999999999998E-4</v>
      </c>
      <c r="L25" s="143">
        <v>2.9700000000000001E-4</v>
      </c>
      <c r="M25" s="143">
        <v>0.117704</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143">
        <v>357.73101800000001</v>
      </c>
      <c r="AG25" s="143" t="s">
        <v>432</v>
      </c>
      <c r="AH25" s="143" t="s">
        <v>432</v>
      </c>
      <c r="AI25" s="143" t="s">
        <v>432</v>
      </c>
      <c r="AJ25" s="143" t="s">
        <v>432</v>
      </c>
      <c r="AK25" s="143" t="s">
        <v>432</v>
      </c>
      <c r="AL25" s="49" t="s">
        <v>49</v>
      </c>
    </row>
    <row r="26" spans="1:38" s="2" customFormat="1" ht="26.25" customHeight="1" thickBot="1" x14ac:dyDescent="0.3">
      <c r="A26" s="70" t="s">
        <v>73</v>
      </c>
      <c r="B26" s="70" t="s">
        <v>76</v>
      </c>
      <c r="C26" s="71" t="s">
        <v>77</v>
      </c>
      <c r="D26" s="72"/>
      <c r="E26" s="143">
        <v>1.9970000000000001E-3</v>
      </c>
      <c r="F26" s="143">
        <v>3.0820000000000001E-3</v>
      </c>
      <c r="G26" s="143">
        <v>2.32E-4</v>
      </c>
      <c r="H26" s="143" t="s">
        <v>431</v>
      </c>
      <c r="I26" s="143">
        <v>1.9000000000000001E-5</v>
      </c>
      <c r="J26" s="143">
        <v>1.9000000000000001E-5</v>
      </c>
      <c r="K26" s="143">
        <v>1.9000000000000001E-5</v>
      </c>
      <c r="L26" s="143">
        <v>9.0000000000000002E-6</v>
      </c>
      <c r="M26" s="143">
        <v>4.7453000000000002E-2</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143">
        <v>14.595662000000001</v>
      </c>
      <c r="AG26" s="143" t="s">
        <v>432</v>
      </c>
      <c r="AH26" s="143" t="s">
        <v>432</v>
      </c>
      <c r="AI26" s="143" t="s">
        <v>432</v>
      </c>
      <c r="AJ26" s="143" t="s">
        <v>432</v>
      </c>
      <c r="AK26" s="143" t="s">
        <v>432</v>
      </c>
      <c r="AL26" s="49" t="s">
        <v>49</v>
      </c>
    </row>
    <row r="27" spans="1:38" s="2" customFormat="1" ht="26.25" customHeight="1" thickBot="1" x14ac:dyDescent="0.3">
      <c r="A27" s="70" t="s">
        <v>78</v>
      </c>
      <c r="B27" s="70" t="s">
        <v>79</v>
      </c>
      <c r="C27" s="71" t="s">
        <v>80</v>
      </c>
      <c r="D27" s="72"/>
      <c r="E27" s="143">
        <v>3.3598180000000002</v>
      </c>
      <c r="F27" s="143">
        <v>1.8314520000000001</v>
      </c>
      <c r="G27" s="143">
        <v>4.6259999999999999E-3</v>
      </c>
      <c r="H27" s="143">
        <v>0.185473</v>
      </c>
      <c r="I27" s="194">
        <v>0.16314699999999999</v>
      </c>
      <c r="J27" s="194">
        <v>0.16314699999999999</v>
      </c>
      <c r="K27" s="194">
        <v>0.16314699999999999</v>
      </c>
      <c r="L27" s="194">
        <v>0.11994100000000001</v>
      </c>
      <c r="M27" s="143">
        <v>16.49109</v>
      </c>
      <c r="N27" s="143">
        <v>3.2564999999999997E-2</v>
      </c>
      <c r="O27" s="143">
        <v>5.7000000000000003E-5</v>
      </c>
      <c r="P27" s="143">
        <v>2.9659999999999999E-3</v>
      </c>
      <c r="Q27" s="143">
        <v>8.8999999999999995E-5</v>
      </c>
      <c r="R27" s="143">
        <v>2.892E-3</v>
      </c>
      <c r="S27" s="143">
        <v>2.006E-3</v>
      </c>
      <c r="T27" s="143">
        <v>5.9199999999999997E-4</v>
      </c>
      <c r="U27" s="143">
        <v>6.4999999999999994E-5</v>
      </c>
      <c r="V27" s="143">
        <v>1.0913000000000001E-2</v>
      </c>
      <c r="W27" s="143">
        <v>0.21841099999999999</v>
      </c>
      <c r="X27" s="143">
        <v>5.9239999999999996E-3</v>
      </c>
      <c r="Y27" s="143">
        <v>6.7879999999999998E-3</v>
      </c>
      <c r="Z27" s="143">
        <v>5.0850000000000001E-3</v>
      </c>
      <c r="AA27" s="143">
        <v>6.0720000000000001E-3</v>
      </c>
      <c r="AB27" s="143">
        <v>2.3869000000000001E-2</v>
      </c>
      <c r="AC27" s="143">
        <v>2.1800000000000001E-4</v>
      </c>
      <c r="AD27" s="143">
        <v>4.3999999999999999E-5</v>
      </c>
      <c r="AE27" s="60"/>
      <c r="AF27" s="72">
        <v>17318.263103000001</v>
      </c>
      <c r="AG27" s="143" t="s">
        <v>432</v>
      </c>
      <c r="AH27" s="143">
        <v>2.767201</v>
      </c>
      <c r="AI27" s="160">
        <v>160.78048799999999</v>
      </c>
      <c r="AJ27" s="143" t="s">
        <v>432</v>
      </c>
      <c r="AK27" s="143" t="s">
        <v>432</v>
      </c>
      <c r="AL27" s="49" t="s">
        <v>49</v>
      </c>
    </row>
    <row r="28" spans="1:38" s="2" customFormat="1" ht="26.25" customHeight="1" thickBot="1" x14ac:dyDescent="0.3">
      <c r="A28" s="70" t="s">
        <v>78</v>
      </c>
      <c r="B28" s="70" t="s">
        <v>81</v>
      </c>
      <c r="C28" s="71" t="s">
        <v>82</v>
      </c>
      <c r="D28" s="72"/>
      <c r="E28" s="143">
        <v>0.70928100000000005</v>
      </c>
      <c r="F28" s="143">
        <v>9.3564999999999995E-2</v>
      </c>
      <c r="G28" s="143">
        <v>7.4299999999999995E-4</v>
      </c>
      <c r="H28" s="143">
        <v>4.5079999999999999E-3</v>
      </c>
      <c r="I28" s="194">
        <v>5.2875999999999999E-2</v>
      </c>
      <c r="J28" s="194">
        <v>5.2875999999999999E-2</v>
      </c>
      <c r="K28" s="194">
        <v>5.2875999999999999E-2</v>
      </c>
      <c r="L28" s="143">
        <v>4.0329999999999998E-2</v>
      </c>
      <c r="M28" s="143">
        <v>0.87050300000000003</v>
      </c>
      <c r="N28" s="143">
        <v>1.372E-3</v>
      </c>
      <c r="O28" s="143">
        <v>5.0000000000000004E-6</v>
      </c>
      <c r="P28" s="143">
        <v>3.6000000000000002E-4</v>
      </c>
      <c r="Q28" s="143">
        <v>7.9999999999999996E-6</v>
      </c>
      <c r="R28" s="143">
        <v>5.0000000000000001E-4</v>
      </c>
      <c r="S28" s="143">
        <v>3.3799999999999998E-4</v>
      </c>
      <c r="T28" s="143">
        <v>3.3000000000000003E-5</v>
      </c>
      <c r="U28" s="143">
        <v>6.9999999999999999E-6</v>
      </c>
      <c r="V28" s="143">
        <v>1.2570000000000001E-3</v>
      </c>
      <c r="W28" s="143">
        <v>3.9410000000000001E-2</v>
      </c>
      <c r="X28" s="143">
        <v>1.238E-3</v>
      </c>
      <c r="Y28" s="143">
        <v>1.39E-3</v>
      </c>
      <c r="Z28" s="143">
        <v>1.0859999999999999E-3</v>
      </c>
      <c r="AA28" s="143">
        <v>1.1659999999999999E-3</v>
      </c>
      <c r="AB28" s="143">
        <v>4.8800000000000007E-3</v>
      </c>
      <c r="AC28" s="143">
        <v>3.8999999999999999E-5</v>
      </c>
      <c r="AD28" s="143">
        <v>7.9999999999999996E-6</v>
      </c>
      <c r="AE28" s="60"/>
      <c r="AF28" s="72">
        <v>2601.0535970000001</v>
      </c>
      <c r="AG28" s="143" t="s">
        <v>432</v>
      </c>
      <c r="AH28" s="143" t="s">
        <v>432</v>
      </c>
      <c r="AI28" s="160">
        <v>9.5623299999999993</v>
      </c>
      <c r="AJ28" s="143" t="s">
        <v>432</v>
      </c>
      <c r="AK28" s="143" t="s">
        <v>432</v>
      </c>
      <c r="AL28" s="49" t="s">
        <v>49</v>
      </c>
    </row>
    <row r="29" spans="1:38" s="2" customFormat="1" ht="26.25" customHeight="1" thickBot="1" x14ac:dyDescent="0.3">
      <c r="A29" s="70" t="s">
        <v>78</v>
      </c>
      <c r="B29" s="70" t="s">
        <v>83</v>
      </c>
      <c r="C29" s="71" t="s">
        <v>84</v>
      </c>
      <c r="D29" s="72"/>
      <c r="E29" s="194">
        <v>5.7332010000000002</v>
      </c>
      <c r="F29" s="194">
        <v>0.216998</v>
      </c>
      <c r="G29" s="143">
        <v>2.6329999999999999E-3</v>
      </c>
      <c r="H29" s="143">
        <v>3.7799999999999999E-3</v>
      </c>
      <c r="I29" s="194">
        <v>0.11351799999999999</v>
      </c>
      <c r="J29" s="194">
        <v>0.11351799999999999</v>
      </c>
      <c r="K29" s="194">
        <v>0.11351799999999999</v>
      </c>
      <c r="L29" s="194">
        <v>7.3744000000000004E-2</v>
      </c>
      <c r="M29" s="194">
        <v>1.3164899999999999</v>
      </c>
      <c r="N29" s="143">
        <v>2.5700000000000001E-4</v>
      </c>
      <c r="O29" s="143">
        <v>1.1E-5</v>
      </c>
      <c r="P29" s="143">
        <v>1.1360000000000001E-3</v>
      </c>
      <c r="Q29" s="143">
        <v>2.1999999999999999E-5</v>
      </c>
      <c r="R29" s="143">
        <v>1.8129999999999999E-3</v>
      </c>
      <c r="S29" s="143">
        <v>1.2160000000000001E-3</v>
      </c>
      <c r="T29" s="143">
        <v>4.5000000000000003E-5</v>
      </c>
      <c r="U29" s="143">
        <v>2.0999999999999999E-5</v>
      </c>
      <c r="V29" s="143">
        <v>3.8609999999999998E-3</v>
      </c>
      <c r="W29" s="143">
        <v>6.2085000000000001E-2</v>
      </c>
      <c r="X29" s="143">
        <v>9.3300000000000002E-4</v>
      </c>
      <c r="Y29" s="143">
        <v>5.6490000000000004E-3</v>
      </c>
      <c r="Z29" s="143">
        <v>6.3119999999999999E-3</v>
      </c>
      <c r="AA29" s="143">
        <v>1.451E-3</v>
      </c>
      <c r="AB29" s="194">
        <v>1.4344000000000001E-2</v>
      </c>
      <c r="AC29" s="143">
        <v>5.5999999999999999E-5</v>
      </c>
      <c r="AD29" s="143">
        <v>1.2E-5</v>
      </c>
      <c r="AE29" s="60"/>
      <c r="AF29" s="72">
        <v>9018.1483810000009</v>
      </c>
      <c r="AG29" s="143" t="s">
        <v>432</v>
      </c>
      <c r="AH29" s="143">
        <v>8.0326690000000003</v>
      </c>
      <c r="AI29" s="160">
        <v>14.477693</v>
      </c>
      <c r="AJ29" s="143" t="s">
        <v>432</v>
      </c>
      <c r="AK29" s="143" t="s">
        <v>432</v>
      </c>
      <c r="AL29" s="49" t="s">
        <v>49</v>
      </c>
    </row>
    <row r="30" spans="1:38" s="2" customFormat="1" ht="26.25" customHeight="1" thickBot="1" x14ac:dyDescent="0.3">
      <c r="A30" s="70" t="s">
        <v>78</v>
      </c>
      <c r="B30" s="70" t="s">
        <v>85</v>
      </c>
      <c r="C30" s="71" t="s">
        <v>86</v>
      </c>
      <c r="D30" s="72"/>
      <c r="E30" s="143">
        <v>1.3428000000000001E-2</v>
      </c>
      <c r="F30" s="143">
        <v>9.4858999999999999E-2</v>
      </c>
      <c r="G30" s="143">
        <v>2.1999999999999999E-5</v>
      </c>
      <c r="H30" s="143">
        <v>9.7999999999999997E-5</v>
      </c>
      <c r="I30" s="143">
        <v>1.4319999999999999E-3</v>
      </c>
      <c r="J30" s="143">
        <v>1.4319999999999999E-3</v>
      </c>
      <c r="K30" s="143">
        <v>1.4319999999999999E-3</v>
      </c>
      <c r="L30" s="143">
        <v>1.9100000000000001E-4</v>
      </c>
      <c r="M30" s="143">
        <v>0.96329699999999996</v>
      </c>
      <c r="N30" s="143">
        <v>2.6400000000000002E-4</v>
      </c>
      <c r="O30" s="143">
        <v>3.9499999999999998E-7</v>
      </c>
      <c r="P30" s="143">
        <v>1.7E-5</v>
      </c>
      <c r="Q30" s="194">
        <v>5.9299999999999998E-7</v>
      </c>
      <c r="R30" s="143">
        <v>1.2E-5</v>
      </c>
      <c r="S30" s="143">
        <v>9.0000000000000002E-6</v>
      </c>
      <c r="T30" s="143">
        <v>5.0000000000000004E-6</v>
      </c>
      <c r="U30" s="143">
        <v>3.9499999999999998E-7</v>
      </c>
      <c r="V30" s="143">
        <v>6.4999999999999994E-5</v>
      </c>
      <c r="W30" s="143">
        <v>1.5169999999999999E-3</v>
      </c>
      <c r="X30" s="143">
        <v>2.3E-5</v>
      </c>
      <c r="Y30" s="143">
        <v>4.1999999999999998E-5</v>
      </c>
      <c r="Z30" s="143">
        <v>1.4E-5</v>
      </c>
      <c r="AA30" s="143">
        <v>5.0000000000000002E-5</v>
      </c>
      <c r="AB30" s="194">
        <v>1.2999999999999999E-4</v>
      </c>
      <c r="AC30" s="143">
        <v>1.9999999999999999E-6</v>
      </c>
      <c r="AD30" s="143">
        <v>1.9999999999999999E-6</v>
      </c>
      <c r="AE30" s="60"/>
      <c r="AF30" s="72">
        <v>84.955001999999993</v>
      </c>
      <c r="AG30" s="143" t="s">
        <v>432</v>
      </c>
      <c r="AH30" s="143" t="s">
        <v>432</v>
      </c>
      <c r="AI30" s="160">
        <v>1.2202040000000001</v>
      </c>
      <c r="AJ30" s="143" t="s">
        <v>432</v>
      </c>
      <c r="AK30" s="143" t="s">
        <v>432</v>
      </c>
      <c r="AL30" s="49" t="s">
        <v>49</v>
      </c>
    </row>
    <row r="31" spans="1:38" s="2" customFormat="1" ht="26.25" customHeight="1" thickBot="1" x14ac:dyDescent="0.3">
      <c r="A31" s="70" t="s">
        <v>78</v>
      </c>
      <c r="B31" s="70" t="s">
        <v>87</v>
      </c>
      <c r="C31" s="71" t="s">
        <v>88</v>
      </c>
      <c r="D31" s="72"/>
      <c r="E31" s="143" t="s">
        <v>432</v>
      </c>
      <c r="F31" s="143">
        <v>0.40337000000000001</v>
      </c>
      <c r="G31" s="143" t="s">
        <v>432</v>
      </c>
      <c r="H31" s="143" t="s">
        <v>432</v>
      </c>
      <c r="I31" s="143" t="s">
        <v>432</v>
      </c>
      <c r="J31" s="143" t="s">
        <v>432</v>
      </c>
      <c r="K31" s="143" t="s">
        <v>432</v>
      </c>
      <c r="L31" s="143" t="s">
        <v>432</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143">
        <v>18.546771</v>
      </c>
      <c r="AG31" s="143" t="s">
        <v>432</v>
      </c>
      <c r="AH31" s="143" t="s">
        <v>432</v>
      </c>
      <c r="AI31" s="143">
        <v>0.26638600000000001</v>
      </c>
      <c r="AJ31" s="143" t="s">
        <v>432</v>
      </c>
      <c r="AK31" s="143"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94">
        <v>0.105741</v>
      </c>
      <c r="J32" s="194">
        <v>0.20701600000000001</v>
      </c>
      <c r="K32" s="194">
        <v>0.26121699999999998</v>
      </c>
      <c r="L32" s="194">
        <v>2.3174E-2</v>
      </c>
      <c r="M32" s="143" t="s">
        <v>432</v>
      </c>
      <c r="N32" s="194">
        <v>0.826187</v>
      </c>
      <c r="O32" s="194">
        <v>3.5699999999999998E-3</v>
      </c>
      <c r="P32" s="143" t="s">
        <v>432</v>
      </c>
      <c r="Q32" s="194">
        <v>9.4219999999999998E-3</v>
      </c>
      <c r="R32" s="194">
        <v>0.30887999999999999</v>
      </c>
      <c r="S32" s="194">
        <v>6.7860379999999996</v>
      </c>
      <c r="T32" s="194">
        <v>4.7125E-2</v>
      </c>
      <c r="U32" s="194">
        <v>5.2240000000000003E-3</v>
      </c>
      <c r="V32" s="194">
        <v>2.1062430000000001</v>
      </c>
      <c r="W32" s="143" t="s">
        <v>431</v>
      </c>
      <c r="X32" s="194">
        <v>6.0099999999999997E-4</v>
      </c>
      <c r="Y32" s="194">
        <v>5.5999999999999999E-5</v>
      </c>
      <c r="Z32" s="194">
        <v>8.2000000000000001E-5</v>
      </c>
      <c r="AA32" s="194">
        <v>3.4400000000000001E-4</v>
      </c>
      <c r="AB32" s="194">
        <v>1.0820000000000001E-3</v>
      </c>
      <c r="AC32" s="143" t="s">
        <v>431</v>
      </c>
      <c r="AD32" s="143" t="s">
        <v>431</v>
      </c>
      <c r="AE32" s="60"/>
      <c r="AF32" s="143" t="s">
        <v>432</v>
      </c>
      <c r="AG32" s="143" t="s">
        <v>432</v>
      </c>
      <c r="AH32" s="143" t="s">
        <v>432</v>
      </c>
      <c r="AI32" s="143" t="s">
        <v>432</v>
      </c>
      <c r="AJ32" s="143" t="s">
        <v>432</v>
      </c>
      <c r="AK32" s="143">
        <v>8376.1719819999998</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94">
        <v>0.46921800000000002</v>
      </c>
      <c r="J33" s="194">
        <v>0.86892100000000005</v>
      </c>
      <c r="K33" s="194">
        <v>1.7378450000000001</v>
      </c>
      <c r="L33" s="143">
        <v>1.9970000000000001E-3</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143" t="s">
        <v>432</v>
      </c>
      <c r="AG33" s="143" t="s">
        <v>432</v>
      </c>
      <c r="AH33" s="143" t="s">
        <v>432</v>
      </c>
      <c r="AI33" s="143" t="s">
        <v>432</v>
      </c>
      <c r="AJ33" s="143" t="s">
        <v>432</v>
      </c>
      <c r="AK33" s="143">
        <v>8376.1719819999998</v>
      </c>
      <c r="AL33" s="49" t="s">
        <v>413</v>
      </c>
    </row>
    <row r="34" spans="1:38" s="2" customFormat="1" ht="26.25" customHeight="1" thickBot="1" x14ac:dyDescent="0.3">
      <c r="A34" s="70" t="s">
        <v>70</v>
      </c>
      <c r="B34" s="70" t="s">
        <v>93</v>
      </c>
      <c r="C34" s="71" t="s">
        <v>94</v>
      </c>
      <c r="D34" s="72"/>
      <c r="E34" s="143">
        <v>2.0821160000000001</v>
      </c>
      <c r="F34" s="143">
        <v>0.16180700000000001</v>
      </c>
      <c r="G34" s="143">
        <v>6.8000000000000005E-4</v>
      </c>
      <c r="H34" s="143">
        <v>3.4000000000000002E-4</v>
      </c>
      <c r="I34" s="143">
        <v>4.3666999999999997E-2</v>
      </c>
      <c r="J34" s="143">
        <v>4.7066999999999998E-2</v>
      </c>
      <c r="K34" s="143">
        <v>7.0251999999999995E-2</v>
      </c>
      <c r="L34" s="193">
        <v>2.8382999999999999E-2</v>
      </c>
      <c r="M34" s="143">
        <v>0.56186499999999995</v>
      </c>
      <c r="N34" s="143" t="s">
        <v>431</v>
      </c>
      <c r="O34" s="143">
        <v>3.4000000000000002E-4</v>
      </c>
      <c r="P34" s="143" t="s">
        <v>431</v>
      </c>
      <c r="Q34" s="143" t="s">
        <v>431</v>
      </c>
      <c r="R34" s="143">
        <v>1.7000000000000001E-3</v>
      </c>
      <c r="S34" s="143">
        <v>5.7799999999999997E-2</v>
      </c>
      <c r="T34" s="143">
        <v>2.3800000000000002E-3</v>
      </c>
      <c r="U34" s="143">
        <v>3.4000000000000002E-4</v>
      </c>
      <c r="V34" s="143">
        <v>3.4000000000000002E-2</v>
      </c>
      <c r="W34" s="143" t="s">
        <v>431</v>
      </c>
      <c r="X34" s="143">
        <v>1.0200000000000001E-3</v>
      </c>
      <c r="Y34" s="143">
        <v>1.7000000000000001E-3</v>
      </c>
      <c r="Z34" s="143">
        <v>1.17E-3</v>
      </c>
      <c r="AA34" s="143">
        <v>2.6899999999999998E-4</v>
      </c>
      <c r="AB34" s="143">
        <v>4.1590000000000004E-3</v>
      </c>
      <c r="AC34" s="143" t="s">
        <v>432</v>
      </c>
      <c r="AD34" s="143" t="s">
        <v>432</v>
      </c>
      <c r="AE34" s="60"/>
      <c r="AF34" s="143">
        <v>1438.1999999999998</v>
      </c>
      <c r="AG34" s="143" t="s">
        <v>432</v>
      </c>
      <c r="AH34" s="143" t="s">
        <v>432</v>
      </c>
      <c r="AI34" s="143" t="s">
        <v>432</v>
      </c>
      <c r="AJ34" s="143" t="s">
        <v>432</v>
      </c>
      <c r="AK34" s="143" t="s">
        <v>432</v>
      </c>
      <c r="AL34" s="49" t="s">
        <v>49</v>
      </c>
    </row>
    <row r="35" spans="1:38" s="7" customFormat="1" ht="26.25" customHeight="1" thickBot="1" x14ac:dyDescent="0.3">
      <c r="A35" s="70" t="s">
        <v>95</v>
      </c>
      <c r="B35" s="70" t="s">
        <v>96</v>
      </c>
      <c r="C35" s="71" t="s">
        <v>97</v>
      </c>
      <c r="D35" s="72"/>
      <c r="E35" s="143" t="s">
        <v>430</v>
      </c>
      <c r="F35" s="143" t="s">
        <v>430</v>
      </c>
      <c r="G35" s="143" t="s">
        <v>430</v>
      </c>
      <c r="H35" s="143" t="s">
        <v>430</v>
      </c>
      <c r="I35" s="143" t="s">
        <v>430</v>
      </c>
      <c r="J35" s="143" t="s">
        <v>430</v>
      </c>
      <c r="K35" s="143" t="s">
        <v>430</v>
      </c>
      <c r="L35" s="143" t="s">
        <v>430</v>
      </c>
      <c r="M35" s="143" t="s">
        <v>430</v>
      </c>
      <c r="N35" s="143" t="s">
        <v>430</v>
      </c>
      <c r="O35" s="143" t="s">
        <v>430</v>
      </c>
      <c r="P35" s="143" t="s">
        <v>430</v>
      </c>
      <c r="Q35" s="143" t="s">
        <v>430</v>
      </c>
      <c r="R35" s="143" t="s">
        <v>430</v>
      </c>
      <c r="S35" s="143" t="s">
        <v>430</v>
      </c>
      <c r="T35" s="143" t="s">
        <v>430</v>
      </c>
      <c r="U35" s="143" t="s">
        <v>430</v>
      </c>
      <c r="V35" s="143" t="s">
        <v>430</v>
      </c>
      <c r="W35" s="143" t="s">
        <v>430</v>
      </c>
      <c r="X35" s="143" t="s">
        <v>430</v>
      </c>
      <c r="Y35" s="143" t="s">
        <v>430</v>
      </c>
      <c r="Z35" s="143" t="s">
        <v>430</v>
      </c>
      <c r="AA35" s="143" t="s">
        <v>430</v>
      </c>
      <c r="AB35" s="143" t="s">
        <v>430</v>
      </c>
      <c r="AC35" s="143" t="s">
        <v>430</v>
      </c>
      <c r="AD35" s="143" t="s">
        <v>430</v>
      </c>
      <c r="AE35" s="60"/>
      <c r="AF35" s="143" t="s">
        <v>432</v>
      </c>
      <c r="AG35" s="143" t="s">
        <v>432</v>
      </c>
      <c r="AH35" s="143" t="s">
        <v>432</v>
      </c>
      <c r="AI35" s="143" t="s">
        <v>432</v>
      </c>
      <c r="AJ35" s="143" t="s">
        <v>432</v>
      </c>
      <c r="AK35" s="143" t="s">
        <v>432</v>
      </c>
      <c r="AL35" s="49" t="s">
        <v>49</v>
      </c>
    </row>
    <row r="36" spans="1:38" s="2" customFormat="1" ht="26.25" customHeight="1" thickBot="1" x14ac:dyDescent="0.3">
      <c r="A36" s="70" t="s">
        <v>95</v>
      </c>
      <c r="B36" s="70" t="s">
        <v>98</v>
      </c>
      <c r="C36" s="71" t="s">
        <v>99</v>
      </c>
      <c r="D36" s="72"/>
      <c r="E36" s="143">
        <v>0.39250000000000002</v>
      </c>
      <c r="F36" s="143">
        <v>1.4E-2</v>
      </c>
      <c r="G36" s="143">
        <v>0.01</v>
      </c>
      <c r="H36" s="143" t="s">
        <v>431</v>
      </c>
      <c r="I36" s="143">
        <v>7.0000000000000001E-3</v>
      </c>
      <c r="J36" s="143">
        <v>7.4999999999999997E-3</v>
      </c>
      <c r="K36" s="143">
        <v>7.4999999999999997E-3</v>
      </c>
      <c r="L36" s="143">
        <v>2.3249999999999998E-3</v>
      </c>
      <c r="M36" s="143">
        <v>3.6999999999999998E-2</v>
      </c>
      <c r="N36" s="143">
        <v>6.4999999999999997E-4</v>
      </c>
      <c r="O36" s="143">
        <v>5.0000000000000002E-5</v>
      </c>
      <c r="P36" s="143">
        <v>1.4999999999999999E-4</v>
      </c>
      <c r="Q36" s="143">
        <v>2.0000000000000001E-4</v>
      </c>
      <c r="R36" s="143">
        <v>2.5000000000000001E-4</v>
      </c>
      <c r="S36" s="143">
        <v>1E-3</v>
      </c>
      <c r="T36" s="143">
        <v>5.0000000000000001E-3</v>
      </c>
      <c r="U36" s="143">
        <v>5.0000000000000002E-5</v>
      </c>
      <c r="V36" s="143">
        <v>6.0000000000000001E-3</v>
      </c>
      <c r="W36" s="143">
        <v>6.4999999999999997E-4</v>
      </c>
      <c r="X36" s="143">
        <v>1.0000000000000001E-5</v>
      </c>
      <c r="Y36" s="143">
        <v>5.0000000000000002E-5</v>
      </c>
      <c r="Z36" s="143">
        <v>5.0000000000000002E-5</v>
      </c>
      <c r="AA36" s="143">
        <v>5.0000000000000004E-6</v>
      </c>
      <c r="AB36" s="143">
        <v>1.15E-4</v>
      </c>
      <c r="AC36" s="143">
        <v>4.0000000000000002E-4</v>
      </c>
      <c r="AD36" s="143">
        <v>1.9000000000000001E-4</v>
      </c>
      <c r="AE36" s="60"/>
      <c r="AF36" s="143">
        <v>211.5</v>
      </c>
      <c r="AG36" s="143" t="s">
        <v>432</v>
      </c>
      <c r="AH36" s="143" t="s">
        <v>432</v>
      </c>
      <c r="AI36" s="143" t="s">
        <v>432</v>
      </c>
      <c r="AJ36" s="143" t="s">
        <v>432</v>
      </c>
      <c r="AK36" s="143" t="s">
        <v>432</v>
      </c>
      <c r="AL36" s="49" t="s">
        <v>49</v>
      </c>
    </row>
    <row r="37" spans="1:38" s="2" customFormat="1" ht="26.25" customHeight="1" thickBot="1" x14ac:dyDescent="0.3">
      <c r="A37" s="70" t="s">
        <v>70</v>
      </c>
      <c r="B37" s="70" t="s">
        <v>100</v>
      </c>
      <c r="C37" s="71" t="s">
        <v>399</v>
      </c>
      <c r="D37" s="72"/>
      <c r="E37" s="143" t="s">
        <v>430</v>
      </c>
      <c r="F37" s="143" t="s">
        <v>430</v>
      </c>
      <c r="G37" s="143" t="s">
        <v>430</v>
      </c>
      <c r="H37" s="143" t="s">
        <v>430</v>
      </c>
      <c r="I37" s="143" t="s">
        <v>430</v>
      </c>
      <c r="J37" s="143" t="s">
        <v>430</v>
      </c>
      <c r="K37" s="143" t="s">
        <v>430</v>
      </c>
      <c r="L37" s="143" t="s">
        <v>430</v>
      </c>
      <c r="M37" s="143" t="s">
        <v>430</v>
      </c>
      <c r="N37" s="143" t="s">
        <v>430</v>
      </c>
      <c r="O37" s="143" t="s">
        <v>430</v>
      </c>
      <c r="P37" s="143" t="s">
        <v>430</v>
      </c>
      <c r="Q37" s="143" t="s">
        <v>430</v>
      </c>
      <c r="R37" s="143" t="s">
        <v>430</v>
      </c>
      <c r="S37" s="143" t="s">
        <v>430</v>
      </c>
      <c r="T37" s="143" t="s">
        <v>430</v>
      </c>
      <c r="U37" s="143" t="s">
        <v>430</v>
      </c>
      <c r="V37" s="143" t="s">
        <v>430</v>
      </c>
      <c r="W37" s="143" t="s">
        <v>430</v>
      </c>
      <c r="X37" s="143" t="s">
        <v>430</v>
      </c>
      <c r="Y37" s="143" t="s">
        <v>430</v>
      </c>
      <c r="Z37" s="143" t="s">
        <v>430</v>
      </c>
      <c r="AA37" s="143" t="s">
        <v>430</v>
      </c>
      <c r="AB37" s="143" t="s">
        <v>430</v>
      </c>
      <c r="AC37" s="143" t="s">
        <v>430</v>
      </c>
      <c r="AD37" s="143" t="s">
        <v>430</v>
      </c>
      <c r="AE37" s="60"/>
      <c r="AF37" s="143" t="s">
        <v>430</v>
      </c>
      <c r="AG37" s="143" t="s">
        <v>430</v>
      </c>
      <c r="AH37" s="143" t="s">
        <v>430</v>
      </c>
      <c r="AI37" s="143" t="s">
        <v>430</v>
      </c>
      <c r="AJ37" s="143" t="s">
        <v>430</v>
      </c>
      <c r="AK37" s="143" t="s">
        <v>430</v>
      </c>
      <c r="AL37" s="49" t="s">
        <v>49</v>
      </c>
    </row>
    <row r="38" spans="1:38" s="2" customFormat="1" ht="26.25" customHeight="1" thickBot="1" x14ac:dyDescent="0.3">
      <c r="A38" s="70" t="s">
        <v>70</v>
      </c>
      <c r="B38" s="70" t="s">
        <v>101</v>
      </c>
      <c r="C38" s="71" t="s">
        <v>102</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60"/>
      <c r="AF38" s="143" t="s">
        <v>430</v>
      </c>
      <c r="AG38" s="143" t="s">
        <v>430</v>
      </c>
      <c r="AH38" s="143" t="s">
        <v>430</v>
      </c>
      <c r="AI38" s="143" t="s">
        <v>430</v>
      </c>
      <c r="AJ38" s="143" t="s">
        <v>430</v>
      </c>
      <c r="AK38" s="143" t="s">
        <v>430</v>
      </c>
      <c r="AL38" s="49" t="s">
        <v>49</v>
      </c>
    </row>
    <row r="39" spans="1:38" s="2" customFormat="1" ht="26.25" customHeight="1" thickBot="1" x14ac:dyDescent="0.3">
      <c r="A39" s="70" t="s">
        <v>103</v>
      </c>
      <c r="B39" s="70" t="s">
        <v>104</v>
      </c>
      <c r="C39" s="71" t="s">
        <v>390</v>
      </c>
      <c r="D39" s="72"/>
      <c r="E39" s="194">
        <v>0.28813800000000001</v>
      </c>
      <c r="F39" s="143">
        <v>9.0955999999999995E-2</v>
      </c>
      <c r="G39" s="194">
        <v>0.123447</v>
      </c>
      <c r="H39" s="194">
        <v>9.443E-3</v>
      </c>
      <c r="I39" s="194">
        <v>6.4871999999999999E-2</v>
      </c>
      <c r="J39" s="194">
        <v>7.4414999999999995E-2</v>
      </c>
      <c r="K39" s="194">
        <v>8.072E-2</v>
      </c>
      <c r="L39" s="194">
        <v>1.24E-2</v>
      </c>
      <c r="M39" s="194">
        <v>0.28409600000000002</v>
      </c>
      <c r="N39" s="143">
        <v>4.4778999999999999E-2</v>
      </c>
      <c r="O39" s="143">
        <v>2.5402999999999998E-2</v>
      </c>
      <c r="P39" s="143">
        <v>1.2160000000000001E-3</v>
      </c>
      <c r="Q39" s="143">
        <v>5.3392000000000002E-2</v>
      </c>
      <c r="R39" s="143">
        <v>3.4359000000000001E-2</v>
      </c>
      <c r="S39" s="143">
        <v>1.7739999999999999E-2</v>
      </c>
      <c r="T39" s="143">
        <v>0.34145500000000001</v>
      </c>
      <c r="U39" s="143">
        <v>5.4500000000000002E-4</v>
      </c>
      <c r="V39" s="143">
        <v>0.42946299999999998</v>
      </c>
      <c r="W39" s="143">
        <v>0.11307499999999999</v>
      </c>
      <c r="X39" s="143">
        <v>2.1357000000000001E-2</v>
      </c>
      <c r="Y39" s="143">
        <v>2.8850000000000001E-2</v>
      </c>
      <c r="Z39" s="143">
        <v>1.2806E-2</v>
      </c>
      <c r="AA39" s="143">
        <v>8.4740000000000006E-3</v>
      </c>
      <c r="AB39" s="143">
        <v>7.1486999999999995E-2</v>
      </c>
      <c r="AC39" s="143">
        <v>3.9430000000000003E-3</v>
      </c>
      <c r="AD39" s="143">
        <v>1.1911E-2</v>
      </c>
      <c r="AE39" s="60"/>
      <c r="AF39" s="72">
        <v>1184.02</v>
      </c>
      <c r="AG39" s="72">
        <v>70</v>
      </c>
      <c r="AH39" s="143">
        <v>1298</v>
      </c>
      <c r="AI39" s="72">
        <v>824</v>
      </c>
      <c r="AJ39" s="143" t="s">
        <v>432</v>
      </c>
      <c r="AK39" s="143" t="s">
        <v>432</v>
      </c>
      <c r="AL39" s="49" t="s">
        <v>49</v>
      </c>
    </row>
    <row r="40" spans="1:38" s="2" customFormat="1" ht="26.25" customHeight="1" thickBot="1" x14ac:dyDescent="0.3">
      <c r="A40" s="70" t="s">
        <v>70</v>
      </c>
      <c r="B40" s="70" t="s">
        <v>105</v>
      </c>
      <c r="C40" s="71" t="s">
        <v>391</v>
      </c>
      <c r="D40" s="72"/>
      <c r="E40" s="143">
        <v>0.29080699999999998</v>
      </c>
      <c r="F40" s="143">
        <v>4.7246000000000003E-2</v>
      </c>
      <c r="G40" s="143">
        <v>1.5200000000000001E-4</v>
      </c>
      <c r="H40" s="143">
        <v>9.7999999999999997E-5</v>
      </c>
      <c r="I40" s="143">
        <v>1.8055000000000002E-2</v>
      </c>
      <c r="J40" s="143">
        <v>1.8055000000000002E-2</v>
      </c>
      <c r="K40" s="143">
        <v>1.8055000000000002E-2</v>
      </c>
      <c r="L40" s="143">
        <v>1.2068000000000001E-2</v>
      </c>
      <c r="M40" s="143">
        <v>0.21640000000000001</v>
      </c>
      <c r="N40" s="143">
        <v>8.2399999999999997E-4</v>
      </c>
      <c r="O40" s="143">
        <v>1.2300000000000001E-4</v>
      </c>
      <c r="P40" s="143" t="s">
        <v>431</v>
      </c>
      <c r="Q40" s="143" t="s">
        <v>431</v>
      </c>
      <c r="R40" s="143">
        <v>6.1700000000000004E-4</v>
      </c>
      <c r="S40" s="143">
        <v>2.0969999999999999E-2</v>
      </c>
      <c r="T40" s="143">
        <v>8.6300000000000005E-4</v>
      </c>
      <c r="U40" s="143">
        <v>1.2300000000000001E-4</v>
      </c>
      <c r="V40" s="143">
        <v>1.2335E-2</v>
      </c>
      <c r="W40" s="143" t="s">
        <v>431</v>
      </c>
      <c r="X40" s="143">
        <v>3.7199999999999999E-4</v>
      </c>
      <c r="Y40" s="143">
        <v>6.1499999999999999E-4</v>
      </c>
      <c r="Z40" s="143" t="s">
        <v>431</v>
      </c>
      <c r="AA40" s="143" t="s">
        <v>431</v>
      </c>
      <c r="AB40" s="143">
        <v>9.8700000000000003E-4</v>
      </c>
      <c r="AC40" s="143" t="s">
        <v>432</v>
      </c>
      <c r="AD40" s="143" t="s">
        <v>432</v>
      </c>
      <c r="AE40" s="60"/>
      <c r="AF40" s="143">
        <v>522.05881799999997</v>
      </c>
      <c r="AG40" s="143" t="s">
        <v>432</v>
      </c>
      <c r="AH40" s="143" t="s">
        <v>432</v>
      </c>
      <c r="AI40" s="143" t="s">
        <v>432</v>
      </c>
      <c r="AJ40" s="143" t="s">
        <v>432</v>
      </c>
      <c r="AK40" s="143" t="s">
        <v>432</v>
      </c>
      <c r="AL40" s="49" t="s">
        <v>49</v>
      </c>
    </row>
    <row r="41" spans="1:38" s="2" customFormat="1" ht="26.25" customHeight="1" thickBot="1" x14ac:dyDescent="0.3">
      <c r="A41" s="70" t="s">
        <v>103</v>
      </c>
      <c r="B41" s="70" t="s">
        <v>106</v>
      </c>
      <c r="C41" s="71" t="s">
        <v>400</v>
      </c>
      <c r="D41" s="72"/>
      <c r="E41" s="143">
        <v>5.6860929999999996</v>
      </c>
      <c r="F41" s="143">
        <v>4.0841430000000001</v>
      </c>
      <c r="G41" s="143">
        <v>0.51792800000000006</v>
      </c>
      <c r="H41" s="143">
        <v>4.8363999999999997E-2</v>
      </c>
      <c r="I41" s="143">
        <v>2.513849</v>
      </c>
      <c r="J41" s="143">
        <v>2.610573</v>
      </c>
      <c r="K41" s="143">
        <v>2.8284769999999999</v>
      </c>
      <c r="L41" s="143">
        <v>0.99481699999999995</v>
      </c>
      <c r="M41" s="143">
        <v>77.236468000000002</v>
      </c>
      <c r="N41" s="143">
        <v>2.6492460000000002</v>
      </c>
      <c r="O41" s="143">
        <v>0.270368</v>
      </c>
      <c r="P41" s="143">
        <v>6.9736999999999993E-2</v>
      </c>
      <c r="Q41" s="143">
        <v>4.9113999999999998E-2</v>
      </c>
      <c r="R41" s="143">
        <v>0.35997499999999999</v>
      </c>
      <c r="S41" s="143">
        <v>0.10263700000000001</v>
      </c>
      <c r="T41" s="143">
        <v>3.8561999999999999E-2</v>
      </c>
      <c r="U41" s="143">
        <v>8.4740000000000006E-3</v>
      </c>
      <c r="V41" s="143">
        <v>7.9336399999999996</v>
      </c>
      <c r="W41" s="143">
        <v>1.2134780000000001</v>
      </c>
      <c r="X41" s="143">
        <v>1.054071</v>
      </c>
      <c r="Y41" s="143">
        <v>0.93710199999999999</v>
      </c>
      <c r="Z41" s="143">
        <v>0.70735199999999998</v>
      </c>
      <c r="AA41" s="143">
        <v>1.1146370000000001</v>
      </c>
      <c r="AB41" s="72">
        <v>3.8131629999999999</v>
      </c>
      <c r="AC41" s="143">
        <v>0.17021900000000001</v>
      </c>
      <c r="AD41" s="143">
        <v>7.6706999999999997E-2</v>
      </c>
      <c r="AE41" s="60"/>
      <c r="AF41" s="143">
        <v>391.72</v>
      </c>
      <c r="AG41" s="143">
        <v>448.47</v>
      </c>
      <c r="AH41" s="143">
        <v>2164</v>
      </c>
      <c r="AI41" s="143">
        <v>15263</v>
      </c>
      <c r="AJ41" s="72">
        <v>395.03734444248977</v>
      </c>
      <c r="AK41" s="143" t="s">
        <v>432</v>
      </c>
      <c r="AL41" s="49" t="s">
        <v>49</v>
      </c>
    </row>
    <row r="42" spans="1:38" s="2" customFormat="1" ht="26.25" customHeight="1" thickBot="1" x14ac:dyDescent="0.3">
      <c r="A42" s="70" t="s">
        <v>70</v>
      </c>
      <c r="B42" s="70" t="s">
        <v>107</v>
      </c>
      <c r="C42" s="71" t="s">
        <v>108</v>
      </c>
      <c r="D42" s="72"/>
      <c r="E42" s="143">
        <v>4.1966999999999997E-2</v>
      </c>
      <c r="F42" s="143">
        <v>0.25619799999999998</v>
      </c>
      <c r="G42" s="143">
        <v>5.3000000000000001E-5</v>
      </c>
      <c r="H42" s="143">
        <v>2.3E-5</v>
      </c>
      <c r="I42" s="143">
        <v>9.6200000000000001E-3</v>
      </c>
      <c r="J42" s="143">
        <v>9.6200000000000001E-3</v>
      </c>
      <c r="K42" s="143">
        <v>9.6200000000000001E-3</v>
      </c>
      <c r="L42" s="143">
        <v>1.4350000000000001E-3</v>
      </c>
      <c r="M42" s="143">
        <v>2.7385480000000002</v>
      </c>
      <c r="N42" s="143">
        <v>1.8492000000000001E-2</v>
      </c>
      <c r="O42" s="143">
        <v>4.6999999999999997E-5</v>
      </c>
      <c r="P42" s="143" t="s">
        <v>431</v>
      </c>
      <c r="Q42" s="143" t="s">
        <v>431</v>
      </c>
      <c r="R42" s="143">
        <v>2.3599999999999999E-4</v>
      </c>
      <c r="S42" s="143">
        <v>8.0239999999999999E-3</v>
      </c>
      <c r="T42" s="143">
        <v>3.3E-4</v>
      </c>
      <c r="U42" s="143">
        <v>4.6999999999999997E-5</v>
      </c>
      <c r="V42" s="143">
        <v>4.7200000000000002E-3</v>
      </c>
      <c r="W42" s="143" t="s">
        <v>431</v>
      </c>
      <c r="X42" s="143">
        <v>1.7799999999999999E-4</v>
      </c>
      <c r="Y42" s="143">
        <v>1.9900000000000001E-4</v>
      </c>
      <c r="Z42" s="143" t="s">
        <v>431</v>
      </c>
      <c r="AA42" s="143" t="s">
        <v>431</v>
      </c>
      <c r="AB42" s="143">
        <v>3.77E-4</v>
      </c>
      <c r="AC42" s="143" t="s">
        <v>432</v>
      </c>
      <c r="AD42" s="143" t="s">
        <v>432</v>
      </c>
      <c r="AE42" s="60"/>
      <c r="AF42" s="72">
        <v>205.91200000000001</v>
      </c>
      <c r="AG42" s="143" t="s">
        <v>432</v>
      </c>
      <c r="AH42" s="143" t="s">
        <v>432</v>
      </c>
      <c r="AI42" s="143" t="s">
        <v>432</v>
      </c>
      <c r="AJ42" s="143" t="s">
        <v>432</v>
      </c>
      <c r="AK42" s="143" t="s">
        <v>432</v>
      </c>
      <c r="AL42" s="49" t="s">
        <v>49</v>
      </c>
    </row>
    <row r="43" spans="1:38" s="2" customFormat="1" ht="26.25" customHeight="1" thickBot="1" x14ac:dyDescent="0.3">
      <c r="A43" s="70" t="s">
        <v>103</v>
      </c>
      <c r="B43" s="70" t="s">
        <v>109</v>
      </c>
      <c r="C43" s="71" t="s">
        <v>110</v>
      </c>
      <c r="D43" s="72"/>
      <c r="E43" s="194">
        <v>0.10478700000000001</v>
      </c>
      <c r="F43" s="143">
        <v>3.0596999999999999E-2</v>
      </c>
      <c r="G43" s="194">
        <v>7.6106999999999994E-2</v>
      </c>
      <c r="H43" s="194">
        <v>4.3810000000000003E-3</v>
      </c>
      <c r="I43" s="194">
        <v>1.5873000000000002E-2</v>
      </c>
      <c r="J43" s="194">
        <v>1.6912E-2</v>
      </c>
      <c r="K43" s="194">
        <v>1.8067E-2</v>
      </c>
      <c r="L43" s="194">
        <v>4.5279999999999999E-3</v>
      </c>
      <c r="M43" s="194">
        <v>8.3045999999999995E-2</v>
      </c>
      <c r="N43" s="143">
        <v>1.7260000000000001E-2</v>
      </c>
      <c r="O43" s="143">
        <v>1.32E-2</v>
      </c>
      <c r="P43" s="143">
        <v>1.93E-4</v>
      </c>
      <c r="Q43" s="143">
        <v>3.2551999999999998E-2</v>
      </c>
      <c r="R43" s="143">
        <v>1.7583999999999999E-2</v>
      </c>
      <c r="S43" s="143">
        <v>7.9389999999999999E-3</v>
      </c>
      <c r="T43" s="143">
        <v>0.211093</v>
      </c>
      <c r="U43" s="143">
        <v>8.5000000000000006E-5</v>
      </c>
      <c r="V43" s="143">
        <v>9.0332999999999997E-2</v>
      </c>
      <c r="W43" s="143">
        <v>2.3744000000000001E-2</v>
      </c>
      <c r="X43" s="143">
        <v>6.8789999999999997E-3</v>
      </c>
      <c r="Y43" s="143">
        <v>8.5869999999999991E-3</v>
      </c>
      <c r="Z43" s="143">
        <v>4.7730000000000003E-3</v>
      </c>
      <c r="AA43" s="143">
        <v>2.673E-3</v>
      </c>
      <c r="AB43" s="143">
        <v>2.2911000000000001E-2</v>
      </c>
      <c r="AC43" s="143">
        <v>8.1499999999999997E-4</v>
      </c>
      <c r="AD43" s="143">
        <v>3.9999999999999998E-6</v>
      </c>
      <c r="AE43" s="60"/>
      <c r="AF43" s="72">
        <v>729.84</v>
      </c>
      <c r="AG43" s="143" t="s">
        <v>432</v>
      </c>
      <c r="AH43" s="143">
        <v>292</v>
      </c>
      <c r="AI43" s="72">
        <v>163</v>
      </c>
      <c r="AJ43" s="143" t="s">
        <v>432</v>
      </c>
      <c r="AK43" s="143" t="s">
        <v>432</v>
      </c>
      <c r="AL43" s="49" t="s">
        <v>49</v>
      </c>
    </row>
    <row r="44" spans="1:38" s="2" customFormat="1" ht="26.25" customHeight="1" thickBot="1" x14ac:dyDescent="0.3">
      <c r="A44" s="70" t="s">
        <v>70</v>
      </c>
      <c r="B44" s="70" t="s">
        <v>111</v>
      </c>
      <c r="C44" s="71" t="s">
        <v>112</v>
      </c>
      <c r="D44" s="72"/>
      <c r="E44" s="143">
        <v>1.510699</v>
      </c>
      <c r="F44" s="143">
        <v>0.14147799999999999</v>
      </c>
      <c r="G44" s="143">
        <v>2.7362000000000001E-2</v>
      </c>
      <c r="H44" s="143">
        <v>4.73E-4</v>
      </c>
      <c r="I44" s="143">
        <v>7.2187000000000001E-2</v>
      </c>
      <c r="J44" s="143">
        <v>7.2187000000000001E-2</v>
      </c>
      <c r="K44" s="143">
        <v>7.2187000000000001E-2</v>
      </c>
      <c r="L44" s="143">
        <v>4.4722999999999999E-2</v>
      </c>
      <c r="M44" s="143">
        <v>0.52934099999999995</v>
      </c>
      <c r="N44" s="143" t="s">
        <v>432</v>
      </c>
      <c r="O44" s="143">
        <v>5.9800000000000001E-4</v>
      </c>
      <c r="P44" s="143" t="s">
        <v>431</v>
      </c>
      <c r="Q44" s="143" t="s">
        <v>431</v>
      </c>
      <c r="R44" s="143">
        <v>2.9910000000000002E-3</v>
      </c>
      <c r="S44" s="143">
        <v>0.101684</v>
      </c>
      <c r="T44" s="143">
        <v>4.1869999999999997E-3</v>
      </c>
      <c r="U44" s="143">
        <v>5.9800000000000001E-4</v>
      </c>
      <c r="V44" s="143">
        <v>5.9813999999999999E-2</v>
      </c>
      <c r="W44" s="143" t="s">
        <v>431</v>
      </c>
      <c r="X44" s="143">
        <v>1.794E-3</v>
      </c>
      <c r="Y44" s="143">
        <v>2.9910000000000002E-3</v>
      </c>
      <c r="Z44" s="143" t="s">
        <v>431</v>
      </c>
      <c r="AA44" s="143" t="s">
        <v>431</v>
      </c>
      <c r="AB44" s="143">
        <v>4.7850000000000002E-3</v>
      </c>
      <c r="AC44" s="143" t="s">
        <v>432</v>
      </c>
      <c r="AD44" s="143" t="s">
        <v>432</v>
      </c>
      <c r="AE44" s="60"/>
      <c r="AF44" s="143">
        <v>2530.0522000000001</v>
      </c>
      <c r="AG44" s="143" t="s">
        <v>432</v>
      </c>
      <c r="AH44" s="143" t="s">
        <v>432</v>
      </c>
      <c r="AI44" s="143" t="s">
        <v>432</v>
      </c>
      <c r="AJ44" s="143" t="s">
        <v>432</v>
      </c>
      <c r="AK44" s="143" t="s">
        <v>432</v>
      </c>
      <c r="AL44" s="49" t="s">
        <v>49</v>
      </c>
    </row>
    <row r="45" spans="1:38" s="2" customFormat="1" ht="26.25" customHeight="1" thickBot="1" x14ac:dyDescent="0.3">
      <c r="A45" s="70" t="s">
        <v>70</v>
      </c>
      <c r="B45" s="70" t="s">
        <v>113</v>
      </c>
      <c r="C45" s="71" t="s">
        <v>114</v>
      </c>
      <c r="D45" s="72"/>
      <c r="E45" s="143">
        <v>0.14053000000000002</v>
      </c>
      <c r="F45" s="143">
        <v>1.1353E-2</v>
      </c>
      <c r="G45" s="143">
        <v>3.5729999999999998E-3</v>
      </c>
      <c r="H45" s="143" t="s">
        <v>431</v>
      </c>
      <c r="I45" s="143">
        <v>2.833E-3</v>
      </c>
      <c r="J45" s="143">
        <v>3.0119999999999999E-3</v>
      </c>
      <c r="K45" s="143">
        <v>3.0119999999999999E-3</v>
      </c>
      <c r="L45" s="143">
        <v>8.4699999999999999E-4</v>
      </c>
      <c r="M45" s="143">
        <v>3.3302999999999999E-2</v>
      </c>
      <c r="N45" s="143">
        <v>2.32E-4</v>
      </c>
      <c r="O45" s="143">
        <v>1.8E-5</v>
      </c>
      <c r="P45" s="143">
        <v>5.3999999999999998E-5</v>
      </c>
      <c r="Q45" s="143">
        <v>7.1000000000000005E-5</v>
      </c>
      <c r="R45" s="143">
        <v>8.8999999999999995E-5</v>
      </c>
      <c r="S45" s="143">
        <v>3.57E-4</v>
      </c>
      <c r="T45" s="143">
        <v>1.786E-3</v>
      </c>
      <c r="U45" s="143">
        <v>1.8E-5</v>
      </c>
      <c r="V45" s="143">
        <v>2.1429999999999999E-3</v>
      </c>
      <c r="W45" s="143">
        <v>2.32E-4</v>
      </c>
      <c r="X45" s="143">
        <v>3.9999999999999998E-6</v>
      </c>
      <c r="Y45" s="143">
        <v>1.8E-5</v>
      </c>
      <c r="Z45" s="143">
        <v>1.8E-5</v>
      </c>
      <c r="AA45" s="143">
        <v>1.9999999999999999E-6</v>
      </c>
      <c r="AB45" s="143">
        <v>4.1999999999999998E-5</v>
      </c>
      <c r="AC45" s="143">
        <v>1.4300000000000001E-4</v>
      </c>
      <c r="AD45" s="143">
        <v>6.7999999999999999E-5</v>
      </c>
      <c r="AE45" s="60"/>
      <c r="AF45" s="143">
        <v>77.087999999999994</v>
      </c>
      <c r="AG45" s="143" t="s">
        <v>432</v>
      </c>
      <c r="AH45" s="143" t="s">
        <v>432</v>
      </c>
      <c r="AI45" s="143" t="s">
        <v>432</v>
      </c>
      <c r="AJ45" s="143" t="s">
        <v>432</v>
      </c>
      <c r="AK45" s="143"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433</v>
      </c>
      <c r="J46" s="143" t="s">
        <v>433</v>
      </c>
      <c r="K46" s="143" t="s">
        <v>433</v>
      </c>
      <c r="L46" s="143" t="s">
        <v>433</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433</v>
      </c>
      <c r="AD46" s="143" t="s">
        <v>433</v>
      </c>
      <c r="AE46" s="60"/>
      <c r="AF46" s="143" t="s">
        <v>433</v>
      </c>
      <c r="AG46" s="143" t="s">
        <v>433</v>
      </c>
      <c r="AH46" s="143" t="s">
        <v>433</v>
      </c>
      <c r="AI46" s="143" t="s">
        <v>433</v>
      </c>
      <c r="AJ46" s="143" t="s">
        <v>433</v>
      </c>
      <c r="AK46" s="143" t="s">
        <v>433</v>
      </c>
      <c r="AL46" s="49" t="s">
        <v>49</v>
      </c>
    </row>
    <row r="47" spans="1:38" s="2" customFormat="1" ht="26.25" customHeight="1" thickBot="1" x14ac:dyDescent="0.3">
      <c r="A47" s="70" t="s">
        <v>70</v>
      </c>
      <c r="B47" s="70" t="s">
        <v>117</v>
      </c>
      <c r="C47" s="71" t="s">
        <v>118</v>
      </c>
      <c r="D47" s="72"/>
      <c r="E47" s="143" t="s">
        <v>433</v>
      </c>
      <c r="F47" s="143" t="s">
        <v>433</v>
      </c>
      <c r="G47" s="143" t="s">
        <v>433</v>
      </c>
      <c r="H47" s="143" t="s">
        <v>433</v>
      </c>
      <c r="I47" s="143" t="s">
        <v>433</v>
      </c>
      <c r="J47" s="143" t="s">
        <v>433</v>
      </c>
      <c r="K47" s="143" t="s">
        <v>433</v>
      </c>
      <c r="L47" s="143" t="s">
        <v>433</v>
      </c>
      <c r="M47" s="143" t="s">
        <v>433</v>
      </c>
      <c r="N47" s="143" t="s">
        <v>433</v>
      </c>
      <c r="O47" s="143" t="s">
        <v>433</v>
      </c>
      <c r="P47" s="143" t="s">
        <v>433</v>
      </c>
      <c r="Q47" s="143" t="s">
        <v>433</v>
      </c>
      <c r="R47" s="143" t="s">
        <v>433</v>
      </c>
      <c r="S47" s="143" t="s">
        <v>433</v>
      </c>
      <c r="T47" s="143" t="s">
        <v>433</v>
      </c>
      <c r="U47" s="143" t="s">
        <v>433</v>
      </c>
      <c r="V47" s="143" t="s">
        <v>433</v>
      </c>
      <c r="W47" s="143" t="s">
        <v>433</v>
      </c>
      <c r="X47" s="143" t="s">
        <v>433</v>
      </c>
      <c r="Y47" s="143" t="s">
        <v>433</v>
      </c>
      <c r="Z47" s="143" t="s">
        <v>433</v>
      </c>
      <c r="AA47" s="143" t="s">
        <v>433</v>
      </c>
      <c r="AB47" s="143" t="s">
        <v>433</v>
      </c>
      <c r="AC47" s="143" t="s">
        <v>433</v>
      </c>
      <c r="AD47" s="143" t="s">
        <v>433</v>
      </c>
      <c r="AE47" s="60"/>
      <c r="AF47" s="143" t="s">
        <v>433</v>
      </c>
      <c r="AG47" s="143" t="s">
        <v>432</v>
      </c>
      <c r="AH47" s="143" t="s">
        <v>432</v>
      </c>
      <c r="AI47" s="143" t="s">
        <v>432</v>
      </c>
      <c r="AJ47" s="143" t="s">
        <v>432</v>
      </c>
      <c r="AK47" s="143" t="s">
        <v>432</v>
      </c>
      <c r="AL47" s="49" t="s">
        <v>49</v>
      </c>
    </row>
    <row r="48" spans="1:38" s="2" customFormat="1" ht="26.25" customHeight="1" thickBot="1" x14ac:dyDescent="0.3">
      <c r="A48" s="70" t="s">
        <v>119</v>
      </c>
      <c r="B48" s="70" t="s">
        <v>120</v>
      </c>
      <c r="C48" s="71" t="s">
        <v>121</v>
      </c>
      <c r="D48" s="72"/>
      <c r="E48" s="143" t="s">
        <v>430</v>
      </c>
      <c r="F48" s="143" t="s">
        <v>430</v>
      </c>
      <c r="G48" s="143" t="s">
        <v>430</v>
      </c>
      <c r="H48" s="143" t="s">
        <v>430</v>
      </c>
      <c r="I48" s="143" t="s">
        <v>430</v>
      </c>
      <c r="J48" s="143" t="s">
        <v>430</v>
      </c>
      <c r="K48" s="143" t="s">
        <v>430</v>
      </c>
      <c r="L48" s="143" t="s">
        <v>430</v>
      </c>
      <c r="M48" s="143" t="s">
        <v>430</v>
      </c>
      <c r="N48" s="143" t="s">
        <v>430</v>
      </c>
      <c r="O48" s="143" t="s">
        <v>430</v>
      </c>
      <c r="P48" s="143" t="s">
        <v>430</v>
      </c>
      <c r="Q48" s="143" t="s">
        <v>430</v>
      </c>
      <c r="R48" s="143" t="s">
        <v>430</v>
      </c>
      <c r="S48" s="143" t="s">
        <v>430</v>
      </c>
      <c r="T48" s="143" t="s">
        <v>430</v>
      </c>
      <c r="U48" s="143" t="s">
        <v>430</v>
      </c>
      <c r="V48" s="143" t="s">
        <v>430</v>
      </c>
      <c r="W48" s="143" t="s">
        <v>430</v>
      </c>
      <c r="X48" s="143" t="s">
        <v>430</v>
      </c>
      <c r="Y48" s="143" t="s">
        <v>430</v>
      </c>
      <c r="Z48" s="143" t="s">
        <v>430</v>
      </c>
      <c r="AA48" s="143" t="s">
        <v>430</v>
      </c>
      <c r="AB48" s="143" t="s">
        <v>430</v>
      </c>
      <c r="AC48" s="143" t="s">
        <v>430</v>
      </c>
      <c r="AD48" s="143" t="s">
        <v>430</v>
      </c>
      <c r="AE48" s="60"/>
      <c r="AF48" s="143" t="s">
        <v>430</v>
      </c>
      <c r="AG48" s="143" t="s">
        <v>430</v>
      </c>
      <c r="AH48" s="143" t="s">
        <v>430</v>
      </c>
      <c r="AI48" s="143" t="s">
        <v>430</v>
      </c>
      <c r="AJ48" s="143" t="s">
        <v>430</v>
      </c>
      <c r="AK48" s="143" t="s">
        <v>430</v>
      </c>
      <c r="AL48" s="49" t="s">
        <v>122</v>
      </c>
    </row>
    <row r="49" spans="1:38" s="2" customFormat="1" ht="26.25" customHeight="1" thickBot="1" x14ac:dyDescent="0.3">
      <c r="A49" s="70" t="s">
        <v>119</v>
      </c>
      <c r="B49" s="70" t="s">
        <v>123</v>
      </c>
      <c r="C49" s="71" t="s">
        <v>124</v>
      </c>
      <c r="D49" s="72"/>
      <c r="E49" s="143">
        <v>3.4220000000000002E-4</v>
      </c>
      <c r="F49" s="143" t="s">
        <v>432</v>
      </c>
      <c r="G49" s="143">
        <v>5.4399999999999994E-5</v>
      </c>
      <c r="H49" s="143">
        <v>3.0699999999999998E-4</v>
      </c>
      <c r="I49" s="143">
        <v>2.63E-4</v>
      </c>
      <c r="J49" s="143">
        <v>6.3000000000000003E-4</v>
      </c>
      <c r="K49" s="143">
        <v>1.4970000000000001E-3</v>
      </c>
      <c r="L49" s="143">
        <v>1.2899999999999999E-4</v>
      </c>
      <c r="M49" s="143">
        <v>1.5169999999999999E-3</v>
      </c>
      <c r="N49" s="143" t="s">
        <v>432</v>
      </c>
      <c r="O49" s="143" t="s">
        <v>432</v>
      </c>
      <c r="P49" s="143" t="s">
        <v>432</v>
      </c>
      <c r="Q49" s="143" t="s">
        <v>432</v>
      </c>
      <c r="R49" s="143">
        <v>9.9999999999999995E-7</v>
      </c>
      <c r="S49" s="143" t="s">
        <v>432</v>
      </c>
      <c r="T49" s="143" t="s">
        <v>432</v>
      </c>
      <c r="U49" s="143" t="s">
        <v>432</v>
      </c>
      <c r="V49" s="143" t="s">
        <v>432</v>
      </c>
      <c r="W49" s="143" t="s">
        <v>432</v>
      </c>
      <c r="X49" s="143" t="s">
        <v>432</v>
      </c>
      <c r="Y49" s="143" t="s">
        <v>432</v>
      </c>
      <c r="Z49" s="143" t="s">
        <v>432</v>
      </c>
      <c r="AA49" s="143" t="s">
        <v>432</v>
      </c>
      <c r="AB49" s="143" t="s">
        <v>432</v>
      </c>
      <c r="AC49" s="143" t="s">
        <v>432</v>
      </c>
      <c r="AD49" s="143" t="s">
        <v>432</v>
      </c>
      <c r="AE49" s="60"/>
      <c r="AF49" s="143" t="s">
        <v>432</v>
      </c>
      <c r="AG49" s="143" t="s">
        <v>432</v>
      </c>
      <c r="AH49" s="143" t="s">
        <v>432</v>
      </c>
      <c r="AI49" s="143" t="s">
        <v>432</v>
      </c>
      <c r="AJ49" s="143" t="s">
        <v>432</v>
      </c>
      <c r="AK49" s="143" t="s">
        <v>432</v>
      </c>
      <c r="AL49" s="49" t="s">
        <v>125</v>
      </c>
    </row>
    <row r="50" spans="1:38" s="2" customFormat="1" ht="26.25" customHeight="1" thickBot="1" x14ac:dyDescent="0.3">
      <c r="A50" s="70" t="s">
        <v>119</v>
      </c>
      <c r="B50" s="70" t="s">
        <v>126</v>
      </c>
      <c r="C50" s="71" t="s">
        <v>127</v>
      </c>
      <c r="D50" s="72"/>
      <c r="E50" s="143">
        <v>2.6582000000000001E-2</v>
      </c>
      <c r="F50" s="143">
        <v>3.1999999999999999E-5</v>
      </c>
      <c r="G50" s="143">
        <v>2.0553999999999999E-2</v>
      </c>
      <c r="H50" s="143">
        <v>0.17516709999999999</v>
      </c>
      <c r="I50" s="143">
        <v>1.1958E-2</v>
      </c>
      <c r="J50" s="143">
        <v>0.117613</v>
      </c>
      <c r="K50" s="143">
        <v>0.23915320000000001</v>
      </c>
      <c r="L50" s="143" t="s">
        <v>431</v>
      </c>
      <c r="M50" s="143">
        <v>0.17944599999999999</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143" t="s">
        <v>432</v>
      </c>
      <c r="AG50" s="143" t="s">
        <v>432</v>
      </c>
      <c r="AH50" s="143" t="s">
        <v>432</v>
      </c>
      <c r="AI50" s="143" t="s">
        <v>432</v>
      </c>
      <c r="AJ50" s="143" t="s">
        <v>432</v>
      </c>
      <c r="AK50" s="143" t="s">
        <v>432</v>
      </c>
      <c r="AL50" s="49" t="s">
        <v>412</v>
      </c>
    </row>
    <row r="51" spans="1:38" s="2" customFormat="1" ht="26.25" customHeight="1" thickBot="1" x14ac:dyDescent="0.3">
      <c r="A51" s="70" t="s">
        <v>119</v>
      </c>
      <c r="B51" s="74" t="s">
        <v>128</v>
      </c>
      <c r="C51" s="71" t="s">
        <v>129</v>
      </c>
      <c r="D51" s="72"/>
      <c r="E51" s="143" t="s">
        <v>430</v>
      </c>
      <c r="F51" s="143" t="s">
        <v>430</v>
      </c>
      <c r="G51" s="143" t="s">
        <v>430</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430</v>
      </c>
      <c r="X51" s="143" t="s">
        <v>430</v>
      </c>
      <c r="Y51" s="143" t="s">
        <v>430</v>
      </c>
      <c r="Z51" s="143" t="s">
        <v>430</v>
      </c>
      <c r="AA51" s="143" t="s">
        <v>430</v>
      </c>
      <c r="AB51" s="143" t="s">
        <v>430</v>
      </c>
      <c r="AC51" s="143" t="s">
        <v>430</v>
      </c>
      <c r="AD51" s="143" t="s">
        <v>430</v>
      </c>
      <c r="AE51" s="60"/>
      <c r="AF51" s="143" t="s">
        <v>430</v>
      </c>
      <c r="AG51" s="143" t="s">
        <v>430</v>
      </c>
      <c r="AH51" s="143" t="s">
        <v>430</v>
      </c>
      <c r="AI51" s="143" t="s">
        <v>430</v>
      </c>
      <c r="AJ51" s="143" t="s">
        <v>430</v>
      </c>
      <c r="AK51" s="143" t="s">
        <v>430</v>
      </c>
      <c r="AL51" s="49" t="s">
        <v>130</v>
      </c>
    </row>
    <row r="52" spans="1:38" s="2" customFormat="1" ht="26.25" customHeight="1" thickBot="1" x14ac:dyDescent="0.3">
      <c r="A52" s="70" t="s">
        <v>119</v>
      </c>
      <c r="B52" s="74" t="s">
        <v>131</v>
      </c>
      <c r="C52" s="76" t="s">
        <v>392</v>
      </c>
      <c r="D52" s="73"/>
      <c r="E52" s="143">
        <v>4.4413999999999999E-3</v>
      </c>
      <c r="F52" s="143">
        <v>0.41622900000000018</v>
      </c>
      <c r="G52" s="143">
        <v>5.4312600000000003E-2</v>
      </c>
      <c r="H52" s="143">
        <v>1.9499999999999996E-5</v>
      </c>
      <c r="I52" s="143">
        <v>2.9498E-2</v>
      </c>
      <c r="J52" s="143">
        <v>6.7877999999999994E-2</v>
      </c>
      <c r="K52" s="143">
        <v>0.109657</v>
      </c>
      <c r="L52" s="143" t="s">
        <v>432</v>
      </c>
      <c r="M52" s="143">
        <v>0.63118929999999995</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143" t="s">
        <v>432</v>
      </c>
      <c r="AG52" s="143" t="s">
        <v>432</v>
      </c>
      <c r="AH52" s="143" t="s">
        <v>432</v>
      </c>
      <c r="AI52" s="143" t="s">
        <v>432</v>
      </c>
      <c r="AJ52" s="143" t="s">
        <v>432</v>
      </c>
      <c r="AK52" s="143" t="s">
        <v>432</v>
      </c>
      <c r="AL52" s="49" t="s">
        <v>132</v>
      </c>
    </row>
    <row r="53" spans="1:38" s="2" customFormat="1" ht="26.25" customHeight="1" thickBot="1" x14ac:dyDescent="0.3">
      <c r="A53" s="70" t="s">
        <v>119</v>
      </c>
      <c r="B53" s="74" t="s">
        <v>133</v>
      </c>
      <c r="C53" s="76" t="s">
        <v>134</v>
      </c>
      <c r="D53" s="73"/>
      <c r="E53" s="143" t="s">
        <v>432</v>
      </c>
      <c r="F53" s="194">
        <v>1.693883</v>
      </c>
      <c r="G53" s="143" t="s">
        <v>431</v>
      </c>
      <c r="H53" s="143" t="s">
        <v>432</v>
      </c>
      <c r="I53" s="143" t="s">
        <v>432</v>
      </c>
      <c r="J53" s="143" t="s">
        <v>432</v>
      </c>
      <c r="K53" s="143" t="s">
        <v>432</v>
      </c>
      <c r="L53" s="143" t="s">
        <v>432</v>
      </c>
      <c r="M53" s="143" t="s">
        <v>432</v>
      </c>
      <c r="N53" s="143" t="s">
        <v>432</v>
      </c>
      <c r="O53" s="143" t="s">
        <v>432</v>
      </c>
      <c r="P53" s="143" t="s">
        <v>432</v>
      </c>
      <c r="Q53" s="143" t="s">
        <v>432</v>
      </c>
      <c r="R53" s="143" t="s">
        <v>432</v>
      </c>
      <c r="S53" s="143" t="s">
        <v>432</v>
      </c>
      <c r="T53" s="143" t="s">
        <v>432</v>
      </c>
      <c r="U53" s="143" t="s">
        <v>432</v>
      </c>
      <c r="V53" s="143" t="s">
        <v>432</v>
      </c>
      <c r="W53" s="143" t="s">
        <v>431</v>
      </c>
      <c r="X53" s="143" t="s">
        <v>432</v>
      </c>
      <c r="Y53" s="143" t="s">
        <v>432</v>
      </c>
      <c r="Z53" s="143" t="s">
        <v>432</v>
      </c>
      <c r="AA53" s="143" t="s">
        <v>432</v>
      </c>
      <c r="AB53" s="143" t="s">
        <v>432</v>
      </c>
      <c r="AC53" s="143" t="s">
        <v>432</v>
      </c>
      <c r="AD53" s="143" t="s">
        <v>432</v>
      </c>
      <c r="AE53" s="60"/>
      <c r="AF53" s="143" t="s">
        <v>432</v>
      </c>
      <c r="AG53" s="143" t="s">
        <v>432</v>
      </c>
      <c r="AH53" s="143" t="s">
        <v>432</v>
      </c>
      <c r="AI53" s="143" t="s">
        <v>432</v>
      </c>
      <c r="AJ53" s="143" t="s">
        <v>432</v>
      </c>
      <c r="AK53" s="72">
        <v>0.35799999999999998</v>
      </c>
      <c r="AL53" s="49" t="s">
        <v>135</v>
      </c>
    </row>
    <row r="54" spans="1:38" s="2" customFormat="1" ht="37.5" customHeight="1" thickBot="1" x14ac:dyDescent="0.3">
      <c r="A54" s="70" t="s">
        <v>119</v>
      </c>
      <c r="B54" s="74" t="s">
        <v>136</v>
      </c>
      <c r="C54" s="76" t="s">
        <v>137</v>
      </c>
      <c r="D54" s="73"/>
      <c r="E54" s="143" t="s">
        <v>432</v>
      </c>
      <c r="F54" s="143">
        <v>1.79752E-2</v>
      </c>
      <c r="G54" s="143" t="s">
        <v>432</v>
      </c>
      <c r="H54" s="143" t="s">
        <v>432</v>
      </c>
      <c r="I54" s="143" t="s">
        <v>432</v>
      </c>
      <c r="J54" s="143" t="s">
        <v>432</v>
      </c>
      <c r="K54" s="143" t="s">
        <v>432</v>
      </c>
      <c r="L54" s="143" t="s">
        <v>432</v>
      </c>
      <c r="M54" s="143" t="s">
        <v>432</v>
      </c>
      <c r="N54" s="143" t="s">
        <v>432</v>
      </c>
      <c r="O54" s="143" t="s">
        <v>432</v>
      </c>
      <c r="P54" s="143" t="s">
        <v>432</v>
      </c>
      <c r="Q54" s="143" t="s">
        <v>432</v>
      </c>
      <c r="R54" s="143" t="s">
        <v>432</v>
      </c>
      <c r="S54" s="143" t="s">
        <v>432</v>
      </c>
      <c r="T54" s="143" t="s">
        <v>432</v>
      </c>
      <c r="U54" s="143" t="s">
        <v>432</v>
      </c>
      <c r="V54" s="143" t="s">
        <v>432</v>
      </c>
      <c r="W54" s="143" t="s">
        <v>432</v>
      </c>
      <c r="X54" s="143" t="s">
        <v>432</v>
      </c>
      <c r="Y54" s="143" t="s">
        <v>432</v>
      </c>
      <c r="Z54" s="143" t="s">
        <v>432</v>
      </c>
      <c r="AA54" s="143" t="s">
        <v>432</v>
      </c>
      <c r="AB54" s="143" t="s">
        <v>432</v>
      </c>
      <c r="AC54" s="143" t="s">
        <v>432</v>
      </c>
      <c r="AD54" s="143" t="s">
        <v>432</v>
      </c>
      <c r="AE54" s="60"/>
      <c r="AF54" s="143" t="s">
        <v>432</v>
      </c>
      <c r="AG54" s="143" t="s">
        <v>432</v>
      </c>
      <c r="AH54" s="143" t="s">
        <v>432</v>
      </c>
      <c r="AI54" s="143" t="s">
        <v>432</v>
      </c>
      <c r="AJ54" s="143" t="s">
        <v>432</v>
      </c>
      <c r="AK54" s="72">
        <v>632</v>
      </c>
      <c r="AL54" s="49" t="s">
        <v>419</v>
      </c>
    </row>
    <row r="55" spans="1:38" s="2" customFormat="1" ht="26.25" customHeight="1" thickBot="1" x14ac:dyDescent="0.3">
      <c r="A55" s="70" t="s">
        <v>119</v>
      </c>
      <c r="B55" s="74" t="s">
        <v>138</v>
      </c>
      <c r="C55" s="76" t="s">
        <v>139</v>
      </c>
      <c r="D55" s="73"/>
      <c r="E55" s="143">
        <v>4.839E-4</v>
      </c>
      <c r="F55" s="143">
        <v>2.3864999999999997E-3</v>
      </c>
      <c r="G55" s="143">
        <v>1.1520999999999999E-3</v>
      </c>
      <c r="H55" s="72" t="s">
        <v>431</v>
      </c>
      <c r="I55" s="143">
        <v>3.2419999999999997E-4</v>
      </c>
      <c r="J55" s="143">
        <v>4.016E-4</v>
      </c>
      <c r="K55" s="143">
        <v>4.839E-4</v>
      </c>
      <c r="L55" s="143">
        <v>7.7999999999999999E-5</v>
      </c>
      <c r="M55" s="143">
        <v>4.839E-4</v>
      </c>
      <c r="N55" s="143">
        <v>4.8399999999999997E-5</v>
      </c>
      <c r="O55" s="143">
        <v>2.0000000000000002E-7</v>
      </c>
      <c r="P55" s="143">
        <v>1.0000000000000001E-7</v>
      </c>
      <c r="Q55" s="143">
        <v>2.9E-5</v>
      </c>
      <c r="R55" s="143">
        <v>9.7000000000000003E-6</v>
      </c>
      <c r="S55" s="143">
        <v>5.3199999999999999E-5</v>
      </c>
      <c r="T55" s="143">
        <v>1.9400000000000001E-5</v>
      </c>
      <c r="U55" s="143" t="s">
        <v>432</v>
      </c>
      <c r="V55" s="143">
        <v>2.9E-5</v>
      </c>
      <c r="W55" s="143" t="s">
        <v>432</v>
      </c>
      <c r="X55" s="143">
        <v>2.5199999999999999E-5</v>
      </c>
      <c r="Y55" s="143">
        <v>2.9999999999999997E-5</v>
      </c>
      <c r="Z55" s="143">
        <v>1.9400000000000001E-5</v>
      </c>
      <c r="AA55" s="143">
        <v>1.06E-5</v>
      </c>
      <c r="AB55" s="72">
        <v>8.5000000000000006E-5</v>
      </c>
      <c r="AC55" s="143" t="s">
        <v>432</v>
      </c>
      <c r="AD55" s="143" t="s">
        <v>432</v>
      </c>
      <c r="AE55" s="60"/>
      <c r="AF55" s="143" t="s">
        <v>432</v>
      </c>
      <c r="AG55" s="143" t="s">
        <v>432</v>
      </c>
      <c r="AH55" s="143" t="s">
        <v>432</v>
      </c>
      <c r="AI55" s="143" t="s">
        <v>432</v>
      </c>
      <c r="AJ55" s="143" t="s">
        <v>432</v>
      </c>
      <c r="AK55" s="143" t="s">
        <v>432</v>
      </c>
      <c r="AL55" s="49" t="s">
        <v>140</v>
      </c>
    </row>
    <row r="56" spans="1:38" s="2" customFormat="1" ht="26.25" customHeight="1" thickBot="1" x14ac:dyDescent="0.3">
      <c r="A56" s="74" t="s">
        <v>119</v>
      </c>
      <c r="B56" s="74" t="s">
        <v>141</v>
      </c>
      <c r="C56" s="76" t="s">
        <v>401</v>
      </c>
      <c r="D56" s="73"/>
      <c r="E56" s="143" t="s">
        <v>430</v>
      </c>
      <c r="F56" s="143" t="s">
        <v>430</v>
      </c>
      <c r="G56" s="143" t="s">
        <v>430</v>
      </c>
      <c r="H56" s="143" t="s">
        <v>430</v>
      </c>
      <c r="I56" s="143" t="s">
        <v>430</v>
      </c>
      <c r="J56" s="143" t="s">
        <v>430</v>
      </c>
      <c r="K56" s="143" t="s">
        <v>430</v>
      </c>
      <c r="L56" s="143" t="s">
        <v>430</v>
      </c>
      <c r="M56" s="143" t="s">
        <v>430</v>
      </c>
      <c r="N56" s="143" t="s">
        <v>430</v>
      </c>
      <c r="O56" s="143" t="s">
        <v>430</v>
      </c>
      <c r="P56" s="143" t="s">
        <v>430</v>
      </c>
      <c r="Q56" s="143" t="s">
        <v>430</v>
      </c>
      <c r="R56" s="143" t="s">
        <v>430</v>
      </c>
      <c r="S56" s="143" t="s">
        <v>430</v>
      </c>
      <c r="T56" s="143" t="s">
        <v>430</v>
      </c>
      <c r="U56" s="143" t="s">
        <v>430</v>
      </c>
      <c r="V56" s="143" t="s">
        <v>430</v>
      </c>
      <c r="W56" s="143" t="s">
        <v>430</v>
      </c>
      <c r="X56" s="143" t="s">
        <v>430</v>
      </c>
      <c r="Y56" s="143" t="s">
        <v>430</v>
      </c>
      <c r="Z56" s="143" t="s">
        <v>430</v>
      </c>
      <c r="AA56" s="143" t="s">
        <v>430</v>
      </c>
      <c r="AB56" s="143" t="s">
        <v>430</v>
      </c>
      <c r="AC56" s="143" t="s">
        <v>430</v>
      </c>
      <c r="AD56" s="143" t="s">
        <v>430</v>
      </c>
      <c r="AE56" s="60"/>
      <c r="AF56" s="143" t="s">
        <v>430</v>
      </c>
      <c r="AG56" s="143" t="s">
        <v>430</v>
      </c>
      <c r="AH56" s="143" t="s">
        <v>430</v>
      </c>
      <c r="AI56" s="143" t="s">
        <v>430</v>
      </c>
      <c r="AJ56" s="143" t="s">
        <v>430</v>
      </c>
      <c r="AK56" s="143"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94">
        <v>1.9389999999999998E-3</v>
      </c>
      <c r="J57" s="194">
        <v>3.49E-3</v>
      </c>
      <c r="K57" s="194">
        <v>3.8779999999999986E-3</v>
      </c>
      <c r="L57" s="194">
        <v>5.8E-5</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143" t="s">
        <v>432</v>
      </c>
      <c r="AG57" s="143" t="s">
        <v>432</v>
      </c>
      <c r="AH57" s="143" t="s">
        <v>432</v>
      </c>
      <c r="AI57" s="143" t="s">
        <v>432</v>
      </c>
      <c r="AJ57" s="143" t="s">
        <v>432</v>
      </c>
      <c r="AK57" s="72">
        <v>719</v>
      </c>
      <c r="AL57" s="49" t="s">
        <v>145</v>
      </c>
    </row>
    <row r="58" spans="1:38" s="2" customFormat="1" ht="26.25" customHeight="1" thickBot="1" x14ac:dyDescent="0.3">
      <c r="A58" s="70" t="s">
        <v>53</v>
      </c>
      <c r="B58" s="70" t="s">
        <v>146</v>
      </c>
      <c r="C58" s="71" t="s">
        <v>147</v>
      </c>
      <c r="D58" s="72"/>
      <c r="E58" s="143" t="s">
        <v>433</v>
      </c>
      <c r="F58" s="143" t="s">
        <v>433</v>
      </c>
      <c r="G58" s="143" t="s">
        <v>433</v>
      </c>
      <c r="H58" s="143" t="s">
        <v>432</v>
      </c>
      <c r="I58" s="143">
        <v>2.0900000000000001E-4</v>
      </c>
      <c r="J58" s="143">
        <v>1.0579999999999999E-3</v>
      </c>
      <c r="K58" s="143">
        <v>2.7190000000000001E-3</v>
      </c>
      <c r="L58" s="143">
        <v>9.9999999999999995E-7</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143" t="s">
        <v>432</v>
      </c>
      <c r="AG58" s="143" t="s">
        <v>432</v>
      </c>
      <c r="AH58" s="143" t="s">
        <v>432</v>
      </c>
      <c r="AI58" s="143" t="s">
        <v>432</v>
      </c>
      <c r="AJ58" s="143" t="s">
        <v>432</v>
      </c>
      <c r="AK58" s="72">
        <v>36.1</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v>8.0699999999999999E-4</v>
      </c>
      <c r="J59" s="143">
        <v>9.0799999999999995E-4</v>
      </c>
      <c r="K59" s="143">
        <v>1.0089999999999999E-3</v>
      </c>
      <c r="L59" s="143">
        <v>4.9999999999999998E-7</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431</v>
      </c>
      <c r="AD59" s="143" t="s">
        <v>431</v>
      </c>
      <c r="AE59" s="60"/>
      <c r="AF59" s="143" t="s">
        <v>432</v>
      </c>
      <c r="AG59" s="143" t="s">
        <v>432</v>
      </c>
      <c r="AH59" s="143" t="s">
        <v>432</v>
      </c>
      <c r="AI59" s="143" t="s">
        <v>432</v>
      </c>
      <c r="AJ59" s="143" t="s">
        <v>432</v>
      </c>
      <c r="AK59" s="143" t="s">
        <v>432</v>
      </c>
      <c r="AL59" s="49" t="s">
        <v>420</v>
      </c>
    </row>
    <row r="60" spans="1:38" s="2" customFormat="1" ht="26.25" customHeight="1" thickBot="1" x14ac:dyDescent="0.3">
      <c r="A60" s="70" t="s">
        <v>53</v>
      </c>
      <c r="B60" s="78" t="s">
        <v>150</v>
      </c>
      <c r="C60" s="71" t="s">
        <v>151</v>
      </c>
      <c r="D60" s="117"/>
      <c r="E60" s="143">
        <v>9.5440000000000004E-3</v>
      </c>
      <c r="F60" s="143" t="s">
        <v>432</v>
      </c>
      <c r="G60" s="143">
        <v>8.9800000000000004E-4</v>
      </c>
      <c r="H60" s="143" t="s">
        <v>432</v>
      </c>
      <c r="I60" s="143">
        <v>1.5599999999999999E-2</v>
      </c>
      <c r="J60" s="143">
        <v>0.156005</v>
      </c>
      <c r="K60" s="143">
        <v>0.31837700000000002</v>
      </c>
      <c r="L60" s="143" t="s">
        <v>432</v>
      </c>
      <c r="M60" s="143">
        <v>8.3129999999999992E-3</v>
      </c>
      <c r="N60" s="143" t="s">
        <v>432</v>
      </c>
      <c r="O60" s="143" t="s">
        <v>432</v>
      </c>
      <c r="P60" s="143" t="s">
        <v>432</v>
      </c>
      <c r="Q60" s="143" t="s">
        <v>432</v>
      </c>
      <c r="R60" s="143" t="s">
        <v>432</v>
      </c>
      <c r="S60" s="143" t="s">
        <v>432</v>
      </c>
      <c r="T60" s="143" t="s">
        <v>432</v>
      </c>
      <c r="U60" s="143" t="s">
        <v>432</v>
      </c>
      <c r="V60" s="143" t="s">
        <v>432</v>
      </c>
      <c r="W60" s="143" t="s">
        <v>432</v>
      </c>
      <c r="X60" s="143" t="s">
        <v>432</v>
      </c>
      <c r="Y60" s="143" t="s">
        <v>432</v>
      </c>
      <c r="Z60" s="143" t="s">
        <v>432</v>
      </c>
      <c r="AA60" s="143" t="s">
        <v>432</v>
      </c>
      <c r="AB60" s="143" t="s">
        <v>432</v>
      </c>
      <c r="AC60" s="143" t="s">
        <v>432</v>
      </c>
      <c r="AD60" s="143" t="s">
        <v>432</v>
      </c>
      <c r="AE60" s="60"/>
      <c r="AF60" s="143" t="s">
        <v>432</v>
      </c>
      <c r="AG60" s="143" t="s">
        <v>432</v>
      </c>
      <c r="AH60" s="143" t="s">
        <v>432</v>
      </c>
      <c r="AI60" s="143" t="s">
        <v>432</v>
      </c>
      <c r="AJ60" s="143" t="s">
        <v>432</v>
      </c>
      <c r="AK60" s="143" t="s">
        <v>432</v>
      </c>
      <c r="AL60" s="49" t="s">
        <v>421</v>
      </c>
    </row>
    <row r="61" spans="1:38" s="2" customFormat="1" ht="26.25" customHeight="1" thickBot="1" x14ac:dyDescent="0.3">
      <c r="A61" s="70" t="s">
        <v>53</v>
      </c>
      <c r="B61" s="78" t="s">
        <v>152</v>
      </c>
      <c r="C61" s="71" t="s">
        <v>153</v>
      </c>
      <c r="D61" s="72"/>
      <c r="E61" s="143" t="s">
        <v>432</v>
      </c>
      <c r="F61" s="143" t="s">
        <v>432</v>
      </c>
      <c r="G61" s="143" t="s">
        <v>432</v>
      </c>
      <c r="H61" s="143" t="s">
        <v>432</v>
      </c>
      <c r="I61" s="194">
        <v>0.28415600000000002</v>
      </c>
      <c r="J61" s="194">
        <v>2.8415569999999999</v>
      </c>
      <c r="K61" s="194">
        <v>9.3811549999999997</v>
      </c>
      <c r="L61" s="143" t="s">
        <v>432</v>
      </c>
      <c r="M61" s="143" t="s">
        <v>432</v>
      </c>
      <c r="N61" s="143" t="s">
        <v>432</v>
      </c>
      <c r="O61" s="143" t="s">
        <v>432</v>
      </c>
      <c r="P61" s="143" t="s">
        <v>432</v>
      </c>
      <c r="Q61" s="143" t="s">
        <v>432</v>
      </c>
      <c r="R61" s="143" t="s">
        <v>432</v>
      </c>
      <c r="S61" s="143" t="s">
        <v>432</v>
      </c>
      <c r="T61" s="143" t="s">
        <v>432</v>
      </c>
      <c r="U61" s="143" t="s">
        <v>432</v>
      </c>
      <c r="V61" s="143" t="s">
        <v>432</v>
      </c>
      <c r="W61" s="143" t="s">
        <v>432</v>
      </c>
      <c r="X61" s="143" t="s">
        <v>432</v>
      </c>
      <c r="Y61" s="143" t="s">
        <v>432</v>
      </c>
      <c r="Z61" s="143" t="s">
        <v>432</v>
      </c>
      <c r="AA61" s="143" t="s">
        <v>432</v>
      </c>
      <c r="AB61" s="143" t="s">
        <v>432</v>
      </c>
      <c r="AC61" s="143" t="s">
        <v>432</v>
      </c>
      <c r="AD61" s="143" t="s">
        <v>432</v>
      </c>
      <c r="AE61" s="60"/>
      <c r="AF61" s="143" t="s">
        <v>432</v>
      </c>
      <c r="AG61" s="143" t="s">
        <v>432</v>
      </c>
      <c r="AH61" s="143" t="s">
        <v>432</v>
      </c>
      <c r="AI61" s="143" t="s">
        <v>432</v>
      </c>
      <c r="AJ61" s="143" t="s">
        <v>432</v>
      </c>
      <c r="AK61" s="143" t="s">
        <v>432</v>
      </c>
      <c r="AL61" s="49" t="s">
        <v>422</v>
      </c>
    </row>
    <row r="62" spans="1:38" s="2" customFormat="1" ht="26.25" customHeight="1" thickBot="1" x14ac:dyDescent="0.3">
      <c r="A62" s="70" t="s">
        <v>53</v>
      </c>
      <c r="B62" s="78" t="s">
        <v>154</v>
      </c>
      <c r="C62" s="71" t="s">
        <v>155</v>
      </c>
      <c r="D62" s="72"/>
      <c r="E62" s="143" t="s">
        <v>432</v>
      </c>
      <c r="F62" s="185">
        <v>3.2499999999999999E-4</v>
      </c>
      <c r="G62" s="26" t="s">
        <v>432</v>
      </c>
      <c r="H62" s="26" t="s">
        <v>432</v>
      </c>
      <c r="I62" s="185">
        <v>2.0699999999999999E-4</v>
      </c>
      <c r="J62" s="185">
        <v>2.0730000000000002E-3</v>
      </c>
      <c r="K62" s="185">
        <v>4.1450000000000002E-3</v>
      </c>
      <c r="L62" s="143" t="s">
        <v>432</v>
      </c>
      <c r="M62" s="143" t="s">
        <v>432</v>
      </c>
      <c r="N62" s="143" t="s">
        <v>432</v>
      </c>
      <c r="O62" s="143" t="s">
        <v>432</v>
      </c>
      <c r="P62" s="143" t="s">
        <v>432</v>
      </c>
      <c r="Q62" s="143" t="s">
        <v>432</v>
      </c>
      <c r="R62" s="143" t="s">
        <v>432</v>
      </c>
      <c r="S62" s="143" t="s">
        <v>432</v>
      </c>
      <c r="T62" s="143" t="s">
        <v>432</v>
      </c>
      <c r="U62" s="143" t="s">
        <v>432</v>
      </c>
      <c r="V62" s="143" t="s">
        <v>432</v>
      </c>
      <c r="W62" s="143" t="s">
        <v>432</v>
      </c>
      <c r="X62" s="143" t="s">
        <v>432</v>
      </c>
      <c r="Y62" s="143" t="s">
        <v>432</v>
      </c>
      <c r="Z62" s="143" t="s">
        <v>432</v>
      </c>
      <c r="AA62" s="143" t="s">
        <v>432</v>
      </c>
      <c r="AB62" s="143" t="s">
        <v>432</v>
      </c>
      <c r="AC62" s="143" t="s">
        <v>432</v>
      </c>
      <c r="AD62" s="143" t="s">
        <v>432</v>
      </c>
      <c r="AE62" s="60"/>
      <c r="AF62" s="143" t="s">
        <v>432</v>
      </c>
      <c r="AG62" s="143" t="s">
        <v>432</v>
      </c>
      <c r="AH62" s="143" t="s">
        <v>432</v>
      </c>
      <c r="AI62" s="143" t="s">
        <v>432</v>
      </c>
      <c r="AJ62" s="143" t="s">
        <v>432</v>
      </c>
      <c r="AK62" s="143" t="s">
        <v>432</v>
      </c>
      <c r="AL62" s="49" t="s">
        <v>423</v>
      </c>
    </row>
    <row r="63" spans="1:38" s="2" customFormat="1" ht="26.25" customHeight="1" thickBot="1" x14ac:dyDescent="0.3">
      <c r="A63" s="70" t="s">
        <v>53</v>
      </c>
      <c r="B63" s="78" t="s">
        <v>156</v>
      </c>
      <c r="C63" s="76" t="s">
        <v>157</v>
      </c>
      <c r="D63" s="79"/>
      <c r="E63" s="143" t="s">
        <v>432</v>
      </c>
      <c r="F63" s="143" t="s">
        <v>432</v>
      </c>
      <c r="G63" s="143" t="s">
        <v>432</v>
      </c>
      <c r="H63" s="143" t="s">
        <v>432</v>
      </c>
      <c r="I63" s="143">
        <v>2.5739999999999999E-3</v>
      </c>
      <c r="J63" s="143">
        <v>7.7210000000000004E-3</v>
      </c>
      <c r="K63" s="143">
        <v>2.3397999999999999E-2</v>
      </c>
      <c r="L63" s="143" t="s">
        <v>432</v>
      </c>
      <c r="M63" s="143" t="s">
        <v>432</v>
      </c>
      <c r="N63" s="143" t="s">
        <v>432</v>
      </c>
      <c r="O63" s="143" t="s">
        <v>432</v>
      </c>
      <c r="P63" s="143" t="s">
        <v>432</v>
      </c>
      <c r="Q63" s="143" t="s">
        <v>432</v>
      </c>
      <c r="R63" s="143" t="s">
        <v>432</v>
      </c>
      <c r="S63" s="143" t="s">
        <v>432</v>
      </c>
      <c r="T63" s="143" t="s">
        <v>432</v>
      </c>
      <c r="U63" s="143" t="s">
        <v>432</v>
      </c>
      <c r="V63" s="143" t="s">
        <v>432</v>
      </c>
      <c r="W63" s="143" t="s">
        <v>432</v>
      </c>
      <c r="X63" s="143" t="s">
        <v>432</v>
      </c>
      <c r="Y63" s="143" t="s">
        <v>432</v>
      </c>
      <c r="Z63" s="143" t="s">
        <v>432</v>
      </c>
      <c r="AA63" s="143" t="s">
        <v>432</v>
      </c>
      <c r="AB63" s="143" t="s">
        <v>432</v>
      </c>
      <c r="AC63" s="143" t="s">
        <v>432</v>
      </c>
      <c r="AD63" s="143" t="s">
        <v>432</v>
      </c>
      <c r="AE63" s="60"/>
      <c r="AF63" s="143" t="s">
        <v>432</v>
      </c>
      <c r="AG63" s="143" t="s">
        <v>432</v>
      </c>
      <c r="AH63" s="143" t="s">
        <v>432</v>
      </c>
      <c r="AI63" s="143" t="s">
        <v>432</v>
      </c>
      <c r="AJ63" s="143" t="s">
        <v>432</v>
      </c>
      <c r="AK63" s="143" t="s">
        <v>432</v>
      </c>
      <c r="AL63" s="49" t="s">
        <v>412</v>
      </c>
    </row>
    <row r="64" spans="1:38" s="2" customFormat="1" ht="26.25" customHeight="1" thickBot="1" x14ac:dyDescent="0.3">
      <c r="A64" s="70" t="s">
        <v>53</v>
      </c>
      <c r="B64" s="78" t="s">
        <v>158</v>
      </c>
      <c r="C64" s="71" t="s">
        <v>159</v>
      </c>
      <c r="D64" s="72"/>
      <c r="E64" s="143" t="s">
        <v>430</v>
      </c>
      <c r="F64" s="143" t="s">
        <v>430</v>
      </c>
      <c r="G64" s="143" t="s">
        <v>430</v>
      </c>
      <c r="H64" s="143" t="s">
        <v>430</v>
      </c>
      <c r="I64" s="143" t="s">
        <v>430</v>
      </c>
      <c r="J64" s="143" t="s">
        <v>430</v>
      </c>
      <c r="K64" s="143" t="s">
        <v>430</v>
      </c>
      <c r="L64" s="143" t="s">
        <v>430</v>
      </c>
      <c r="M64" s="143" t="s">
        <v>430</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60"/>
      <c r="AF64" s="143" t="s">
        <v>430</v>
      </c>
      <c r="AG64" s="143" t="s">
        <v>430</v>
      </c>
      <c r="AH64" s="143" t="s">
        <v>430</v>
      </c>
      <c r="AI64" s="143" t="s">
        <v>430</v>
      </c>
      <c r="AJ64" s="143" t="s">
        <v>430</v>
      </c>
      <c r="AK64" s="143" t="s">
        <v>430</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3" t="s">
        <v>430</v>
      </c>
      <c r="AG65" s="143" t="s">
        <v>430</v>
      </c>
      <c r="AH65" s="143" t="s">
        <v>430</v>
      </c>
      <c r="AI65" s="143" t="s">
        <v>430</v>
      </c>
      <c r="AJ65" s="143" t="s">
        <v>430</v>
      </c>
      <c r="AK65" s="143"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3" t="s">
        <v>430</v>
      </c>
      <c r="AG66" s="143" t="s">
        <v>430</v>
      </c>
      <c r="AH66" s="143" t="s">
        <v>430</v>
      </c>
      <c r="AI66" s="143" t="s">
        <v>430</v>
      </c>
      <c r="AJ66" s="143" t="s">
        <v>430</v>
      </c>
      <c r="AK66" s="143"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143" t="s">
        <v>430</v>
      </c>
      <c r="AG67" s="143" t="s">
        <v>430</v>
      </c>
      <c r="AH67" s="143" t="s">
        <v>430</v>
      </c>
      <c r="AI67" s="143" t="s">
        <v>430</v>
      </c>
      <c r="AJ67" s="143" t="s">
        <v>430</v>
      </c>
      <c r="AK67" s="143" t="s">
        <v>430</v>
      </c>
      <c r="AL67" s="49" t="s">
        <v>169</v>
      </c>
    </row>
    <row r="68" spans="1:38" s="2" customFormat="1" ht="26.25" customHeight="1" thickBot="1" x14ac:dyDescent="0.3">
      <c r="A68" s="70" t="s">
        <v>53</v>
      </c>
      <c r="B68" s="74" t="s">
        <v>170</v>
      </c>
      <c r="C68" s="71" t="s">
        <v>171</v>
      </c>
      <c r="D68" s="72"/>
      <c r="E68" s="143" t="s">
        <v>430</v>
      </c>
      <c r="F68" s="143" t="s">
        <v>430</v>
      </c>
      <c r="G68" s="143" t="s">
        <v>430</v>
      </c>
      <c r="H68" s="143" t="s">
        <v>430</v>
      </c>
      <c r="I68" s="143" t="s">
        <v>430</v>
      </c>
      <c r="J68" s="143" t="s">
        <v>430</v>
      </c>
      <c r="K68" s="143" t="s">
        <v>430</v>
      </c>
      <c r="L68" s="143" t="s">
        <v>430</v>
      </c>
      <c r="M68" s="143" t="s">
        <v>430</v>
      </c>
      <c r="N68" s="143" t="s">
        <v>430</v>
      </c>
      <c r="O68" s="143" t="s">
        <v>430</v>
      </c>
      <c r="P68" s="143" t="s">
        <v>430</v>
      </c>
      <c r="Q68" s="143" t="s">
        <v>430</v>
      </c>
      <c r="R68" s="143" t="s">
        <v>430</v>
      </c>
      <c r="S68" s="143" t="s">
        <v>430</v>
      </c>
      <c r="T68" s="143" t="s">
        <v>430</v>
      </c>
      <c r="U68" s="143" t="s">
        <v>430</v>
      </c>
      <c r="V68" s="143" t="s">
        <v>430</v>
      </c>
      <c r="W68" s="143" t="s">
        <v>430</v>
      </c>
      <c r="X68" s="143" t="s">
        <v>430</v>
      </c>
      <c r="Y68" s="143" t="s">
        <v>430</v>
      </c>
      <c r="Z68" s="143" t="s">
        <v>430</v>
      </c>
      <c r="AA68" s="143" t="s">
        <v>430</v>
      </c>
      <c r="AB68" s="143" t="s">
        <v>430</v>
      </c>
      <c r="AC68" s="143" t="s">
        <v>430</v>
      </c>
      <c r="AD68" s="143" t="s">
        <v>430</v>
      </c>
      <c r="AE68" s="60"/>
      <c r="AF68" s="143" t="s">
        <v>430</v>
      </c>
      <c r="AG68" s="143" t="s">
        <v>430</v>
      </c>
      <c r="AH68" s="143" t="s">
        <v>430</v>
      </c>
      <c r="AI68" s="143" t="s">
        <v>430</v>
      </c>
      <c r="AJ68" s="143" t="s">
        <v>430</v>
      </c>
      <c r="AK68" s="143" t="s">
        <v>430</v>
      </c>
      <c r="AL68" s="49" t="s">
        <v>172</v>
      </c>
    </row>
    <row r="69" spans="1:38" s="2" customFormat="1" ht="26.25" customHeight="1" thickBot="1" x14ac:dyDescent="0.3">
      <c r="A69" s="70" t="s">
        <v>53</v>
      </c>
      <c r="B69" s="70" t="s">
        <v>173</v>
      </c>
      <c r="C69" s="71" t="s">
        <v>174</v>
      </c>
      <c r="D69" s="77"/>
      <c r="E69" s="145"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3" t="s">
        <v>430</v>
      </c>
      <c r="AG69" s="143" t="s">
        <v>430</v>
      </c>
      <c r="AH69" s="143" t="s">
        <v>430</v>
      </c>
      <c r="AI69" s="143" t="s">
        <v>430</v>
      </c>
      <c r="AJ69" s="143" t="s">
        <v>430</v>
      </c>
      <c r="AK69" s="143" t="s">
        <v>430</v>
      </c>
      <c r="AL69" s="49" t="s">
        <v>175</v>
      </c>
    </row>
    <row r="70" spans="1:38" s="2" customFormat="1" ht="26.25" customHeight="1" thickBot="1" x14ac:dyDescent="0.3">
      <c r="A70" s="70" t="s">
        <v>53</v>
      </c>
      <c r="B70" s="70" t="s">
        <v>176</v>
      </c>
      <c r="C70" s="71" t="s">
        <v>385</v>
      </c>
      <c r="D70" s="77"/>
      <c r="E70" s="145">
        <v>2.9999999999999999E-7</v>
      </c>
      <c r="F70" s="143">
        <v>1.1823E-2</v>
      </c>
      <c r="G70" s="143">
        <v>6.0000000000000002E-6</v>
      </c>
      <c r="H70" s="143">
        <v>1.0083E-2</v>
      </c>
      <c r="I70" s="143">
        <v>3.7859999999999999E-3</v>
      </c>
      <c r="J70" s="143">
        <v>1.1358E-2</v>
      </c>
      <c r="K70" s="143">
        <v>3.4417999999999997E-2</v>
      </c>
      <c r="L70" s="143">
        <v>6.7999999999999999E-5</v>
      </c>
      <c r="M70" s="143">
        <v>0.37351499999999999</v>
      </c>
      <c r="N70" s="143" t="s">
        <v>432</v>
      </c>
      <c r="O70" s="143" t="s">
        <v>432</v>
      </c>
      <c r="P70" s="143" t="s">
        <v>432</v>
      </c>
      <c r="Q70" s="143" t="s">
        <v>432</v>
      </c>
      <c r="R70" s="143" t="s">
        <v>432</v>
      </c>
      <c r="S70" s="143" t="s">
        <v>432</v>
      </c>
      <c r="T70" s="143" t="s">
        <v>432</v>
      </c>
      <c r="U70" s="143" t="s">
        <v>432</v>
      </c>
      <c r="V70" s="143" t="s">
        <v>432</v>
      </c>
      <c r="W70" s="143" t="s">
        <v>432</v>
      </c>
      <c r="X70" s="143" t="s">
        <v>432</v>
      </c>
      <c r="Y70" s="143" t="s">
        <v>432</v>
      </c>
      <c r="Z70" s="143" t="s">
        <v>432</v>
      </c>
      <c r="AA70" s="143" t="s">
        <v>432</v>
      </c>
      <c r="AB70" s="143" t="s">
        <v>432</v>
      </c>
      <c r="AC70" s="143" t="s">
        <v>432</v>
      </c>
      <c r="AD70" s="143" t="s">
        <v>432</v>
      </c>
      <c r="AE70" s="60"/>
      <c r="AF70" s="143" t="s">
        <v>432</v>
      </c>
      <c r="AG70" s="143" t="s">
        <v>432</v>
      </c>
      <c r="AH70" s="143" t="s">
        <v>432</v>
      </c>
      <c r="AI70" s="143" t="s">
        <v>432</v>
      </c>
      <c r="AJ70" s="143" t="s">
        <v>432</v>
      </c>
      <c r="AK70" s="143" t="s">
        <v>432</v>
      </c>
      <c r="AL70" s="49" t="s">
        <v>412</v>
      </c>
    </row>
    <row r="71" spans="1:38" s="2" customFormat="1" ht="26.25" customHeight="1" thickBot="1" x14ac:dyDescent="0.3">
      <c r="A71" s="70" t="s">
        <v>53</v>
      </c>
      <c r="B71" s="70" t="s">
        <v>177</v>
      </c>
      <c r="C71" s="71" t="s">
        <v>178</v>
      </c>
      <c r="D71" s="77"/>
      <c r="E71" s="145" t="s">
        <v>432</v>
      </c>
      <c r="F71" s="143">
        <v>6.0975000000000001E-2</v>
      </c>
      <c r="G71" s="143" t="s">
        <v>432</v>
      </c>
      <c r="H71" s="143">
        <v>6.4739999999999997E-3</v>
      </c>
      <c r="I71" s="143">
        <v>4.26E-4</v>
      </c>
      <c r="J71" s="143">
        <v>1.2780000000000001E-3</v>
      </c>
      <c r="K71" s="143">
        <v>3.8730000000000001E-3</v>
      </c>
      <c r="L71" s="143">
        <v>7.9999999999999996E-6</v>
      </c>
      <c r="M71" s="143" t="s">
        <v>432</v>
      </c>
      <c r="N71" s="143" t="s">
        <v>432</v>
      </c>
      <c r="O71" s="143" t="s">
        <v>432</v>
      </c>
      <c r="P71" s="143" t="s">
        <v>432</v>
      </c>
      <c r="Q71" s="143" t="s">
        <v>432</v>
      </c>
      <c r="R71" s="143" t="s">
        <v>432</v>
      </c>
      <c r="S71" s="143" t="s">
        <v>432</v>
      </c>
      <c r="T71" s="143" t="s">
        <v>432</v>
      </c>
      <c r="U71" s="143" t="s">
        <v>432</v>
      </c>
      <c r="V71" s="143" t="s">
        <v>432</v>
      </c>
      <c r="W71" s="143" t="s">
        <v>432</v>
      </c>
      <c r="X71" s="143" t="s">
        <v>432</v>
      </c>
      <c r="Y71" s="143" t="s">
        <v>432</v>
      </c>
      <c r="Z71" s="143" t="s">
        <v>432</v>
      </c>
      <c r="AA71" s="143" t="s">
        <v>432</v>
      </c>
      <c r="AB71" s="143" t="s">
        <v>432</v>
      </c>
      <c r="AC71" s="143" t="s">
        <v>432</v>
      </c>
      <c r="AD71" s="143" t="s">
        <v>432</v>
      </c>
      <c r="AE71" s="60"/>
      <c r="AF71" s="143" t="s">
        <v>432</v>
      </c>
      <c r="AG71" s="143" t="s">
        <v>432</v>
      </c>
      <c r="AH71" s="143" t="s">
        <v>432</v>
      </c>
      <c r="AI71" s="143" t="s">
        <v>432</v>
      </c>
      <c r="AJ71" s="143" t="s">
        <v>432</v>
      </c>
      <c r="AK71" s="143" t="s">
        <v>432</v>
      </c>
      <c r="AL71" s="49" t="s">
        <v>412</v>
      </c>
    </row>
    <row r="72" spans="1:38" s="2" customFormat="1" ht="26.25" customHeight="1" thickBot="1" x14ac:dyDescent="0.3">
      <c r="A72" s="70" t="s">
        <v>53</v>
      </c>
      <c r="B72" s="70" t="s">
        <v>179</v>
      </c>
      <c r="C72" s="71" t="s">
        <v>180</v>
      </c>
      <c r="D72" s="72"/>
      <c r="E72" s="143">
        <v>3.8999999999999999E-5</v>
      </c>
      <c r="F72" s="143">
        <v>1.4E-5</v>
      </c>
      <c r="G72" s="143">
        <v>1.8E-5</v>
      </c>
      <c r="H72" s="143" t="s">
        <v>431</v>
      </c>
      <c r="I72" s="143">
        <v>6.0000000000000002E-6</v>
      </c>
      <c r="J72" s="143">
        <v>6.9999999999999999E-6</v>
      </c>
      <c r="K72" s="143">
        <v>9.0000000000000002E-6</v>
      </c>
      <c r="L72" s="143">
        <v>2E-8</v>
      </c>
      <c r="M72" s="143">
        <v>9.9999999999999995E-7</v>
      </c>
      <c r="N72" s="143">
        <v>7.7999999999999999E-4</v>
      </c>
      <c r="O72" s="143">
        <v>6.0000000000000002E-5</v>
      </c>
      <c r="P72" s="143">
        <v>1.5E-5</v>
      </c>
      <c r="Q72" s="143">
        <v>5.0000000000000004E-6</v>
      </c>
      <c r="R72" s="143">
        <v>3.0000000000000001E-5</v>
      </c>
      <c r="S72" s="143">
        <v>6.0000000000000002E-6</v>
      </c>
      <c r="T72" s="143">
        <v>2.1000000000000001E-4</v>
      </c>
      <c r="U72" s="143" t="s">
        <v>431</v>
      </c>
      <c r="V72" s="143">
        <v>1.08E-3</v>
      </c>
      <c r="W72" s="143">
        <v>8.9999999999999998E-4</v>
      </c>
      <c r="X72" s="143" t="s">
        <v>431</v>
      </c>
      <c r="Y72" s="143" t="s">
        <v>431</v>
      </c>
      <c r="Z72" s="143" t="s">
        <v>431</v>
      </c>
      <c r="AA72" s="143" t="s">
        <v>431</v>
      </c>
      <c r="AB72" s="143" t="s">
        <v>431</v>
      </c>
      <c r="AC72" s="143" t="s">
        <v>431</v>
      </c>
      <c r="AD72" s="143">
        <v>9.9999999999999995E-7</v>
      </c>
      <c r="AE72" s="60"/>
      <c r="AF72" s="143" t="s">
        <v>432</v>
      </c>
      <c r="AG72" s="143" t="s">
        <v>432</v>
      </c>
      <c r="AH72" s="143" t="s">
        <v>432</v>
      </c>
      <c r="AI72" s="143" t="s">
        <v>432</v>
      </c>
      <c r="AJ72" s="143" t="s">
        <v>432</v>
      </c>
      <c r="AK72" s="143">
        <v>2.9999999999999997E-4</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430</v>
      </c>
      <c r="J73" s="143" t="s">
        <v>430</v>
      </c>
      <c r="K73" s="143" t="s">
        <v>430</v>
      </c>
      <c r="L73" s="143" t="s">
        <v>430</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143" t="s">
        <v>430</v>
      </c>
      <c r="AG73" s="143" t="s">
        <v>430</v>
      </c>
      <c r="AH73" s="143" t="s">
        <v>430</v>
      </c>
      <c r="AI73" s="143" t="s">
        <v>430</v>
      </c>
      <c r="AJ73" s="143" t="s">
        <v>430</v>
      </c>
      <c r="AK73" s="143" t="s">
        <v>430</v>
      </c>
      <c r="AL73" s="49" t="s">
        <v>184</v>
      </c>
    </row>
    <row r="74" spans="1:38" s="2" customFormat="1" ht="26.25" customHeight="1" thickBot="1" x14ac:dyDescent="0.3">
      <c r="A74" s="70" t="s">
        <v>53</v>
      </c>
      <c r="B74" s="70" t="s">
        <v>185</v>
      </c>
      <c r="C74" s="71" t="s">
        <v>186</v>
      </c>
      <c r="D74" s="72"/>
      <c r="E74" s="143" t="s">
        <v>432</v>
      </c>
      <c r="F74" s="143">
        <v>6.5000000000000008E-5</v>
      </c>
      <c r="G74" s="143" t="s">
        <v>432</v>
      </c>
      <c r="H74" s="143" t="s">
        <v>432</v>
      </c>
      <c r="I74" s="143">
        <v>1.165E-3</v>
      </c>
      <c r="J74" s="143">
        <v>2.967E-3</v>
      </c>
      <c r="K74" s="143">
        <v>4.2379999999999996E-3</v>
      </c>
      <c r="L74" s="143">
        <v>2.6999999999999999E-5</v>
      </c>
      <c r="M74" s="143" t="s">
        <v>432</v>
      </c>
      <c r="N74" s="143" t="s">
        <v>432</v>
      </c>
      <c r="O74" s="143" t="s">
        <v>432</v>
      </c>
      <c r="P74" s="143" t="s">
        <v>432</v>
      </c>
      <c r="Q74" s="143" t="s">
        <v>432</v>
      </c>
      <c r="R74" s="143" t="s">
        <v>432</v>
      </c>
      <c r="S74" s="143" t="s">
        <v>432</v>
      </c>
      <c r="T74" s="143" t="s">
        <v>432</v>
      </c>
      <c r="U74" s="143" t="s">
        <v>432</v>
      </c>
      <c r="V74" s="143" t="s">
        <v>432</v>
      </c>
      <c r="W74" s="143">
        <v>1.6500000000000001E-5</v>
      </c>
      <c r="X74" s="143" t="s">
        <v>432</v>
      </c>
      <c r="Y74" s="143" t="s">
        <v>432</v>
      </c>
      <c r="Z74" s="143" t="s">
        <v>432</v>
      </c>
      <c r="AA74" s="143" t="s">
        <v>432</v>
      </c>
      <c r="AB74" s="143" t="s">
        <v>432</v>
      </c>
      <c r="AC74" s="143">
        <v>2.3500000000000001E-3</v>
      </c>
      <c r="AD74" s="143" t="s">
        <v>432</v>
      </c>
      <c r="AE74" s="60"/>
      <c r="AF74" s="143" t="s">
        <v>432</v>
      </c>
      <c r="AG74" s="143" t="s">
        <v>432</v>
      </c>
      <c r="AH74" s="143" t="s">
        <v>432</v>
      </c>
      <c r="AI74" s="143" t="s">
        <v>432</v>
      </c>
      <c r="AJ74" s="143" t="s">
        <v>432</v>
      </c>
      <c r="AK74" s="143">
        <v>4.6999999999999999E-4</v>
      </c>
      <c r="AL74" s="49" t="s">
        <v>187</v>
      </c>
    </row>
    <row r="75" spans="1:38" s="2" customFormat="1" ht="26.25" customHeight="1" thickBot="1" x14ac:dyDescent="0.3">
      <c r="A75" s="70" t="s">
        <v>53</v>
      </c>
      <c r="B75" s="70" t="s">
        <v>188</v>
      </c>
      <c r="C75" s="71" t="s">
        <v>189</v>
      </c>
      <c r="D75" s="77"/>
      <c r="E75" s="145" t="s">
        <v>430</v>
      </c>
      <c r="F75" s="145" t="s">
        <v>430</v>
      </c>
      <c r="G75" s="145" t="s">
        <v>430</v>
      </c>
      <c r="H75" s="145" t="s">
        <v>430</v>
      </c>
      <c r="I75" s="145" t="s">
        <v>430</v>
      </c>
      <c r="J75" s="145" t="s">
        <v>430</v>
      </c>
      <c r="K75" s="145" t="s">
        <v>430</v>
      </c>
      <c r="L75" s="145" t="s">
        <v>430</v>
      </c>
      <c r="M75" s="145" t="s">
        <v>430</v>
      </c>
      <c r="N75" s="145" t="s">
        <v>430</v>
      </c>
      <c r="O75" s="145" t="s">
        <v>430</v>
      </c>
      <c r="P75" s="145" t="s">
        <v>430</v>
      </c>
      <c r="Q75" s="145" t="s">
        <v>430</v>
      </c>
      <c r="R75" s="145" t="s">
        <v>430</v>
      </c>
      <c r="S75" s="145" t="s">
        <v>430</v>
      </c>
      <c r="T75" s="145" t="s">
        <v>430</v>
      </c>
      <c r="U75" s="145" t="s">
        <v>430</v>
      </c>
      <c r="V75" s="145" t="s">
        <v>430</v>
      </c>
      <c r="W75" s="145" t="s">
        <v>430</v>
      </c>
      <c r="X75" s="145" t="s">
        <v>430</v>
      </c>
      <c r="Y75" s="145" t="s">
        <v>430</v>
      </c>
      <c r="Z75" s="145" t="s">
        <v>430</v>
      </c>
      <c r="AA75" s="145" t="s">
        <v>430</v>
      </c>
      <c r="AB75" s="145" t="s">
        <v>430</v>
      </c>
      <c r="AC75" s="145" t="s">
        <v>430</v>
      </c>
      <c r="AD75" s="145" t="s">
        <v>430</v>
      </c>
      <c r="AE75" s="60"/>
      <c r="AF75" s="143" t="s">
        <v>430</v>
      </c>
      <c r="AG75" s="143" t="s">
        <v>430</v>
      </c>
      <c r="AH75" s="143" t="s">
        <v>430</v>
      </c>
      <c r="AI75" s="143" t="s">
        <v>430</v>
      </c>
      <c r="AJ75" s="143" t="s">
        <v>430</v>
      </c>
      <c r="AK75" s="143" t="s">
        <v>430</v>
      </c>
      <c r="AL75" s="49" t="s">
        <v>190</v>
      </c>
    </row>
    <row r="76" spans="1:38" s="2" customFormat="1" ht="26.25" customHeight="1" thickBot="1" x14ac:dyDescent="0.3">
      <c r="A76" s="70" t="s">
        <v>53</v>
      </c>
      <c r="B76" s="70" t="s">
        <v>191</v>
      </c>
      <c r="C76" s="71" t="s">
        <v>192</v>
      </c>
      <c r="D76" s="72"/>
      <c r="E76" s="143" t="s">
        <v>432</v>
      </c>
      <c r="F76" s="143" t="s">
        <v>432</v>
      </c>
      <c r="G76" s="143">
        <v>1.9999999999999999E-6</v>
      </c>
      <c r="H76" s="143" t="s">
        <v>432</v>
      </c>
      <c r="I76" s="143">
        <v>1.8E-5</v>
      </c>
      <c r="J76" s="143">
        <v>3.6000000000000001E-5</v>
      </c>
      <c r="K76" s="143">
        <v>4.5000000000000003E-5</v>
      </c>
      <c r="L76" s="143" t="s">
        <v>432</v>
      </c>
      <c r="M76" s="143" t="s">
        <v>432</v>
      </c>
      <c r="N76" s="143">
        <v>1.03E-2</v>
      </c>
      <c r="O76" s="143" t="s">
        <v>432</v>
      </c>
      <c r="P76" s="143" t="s">
        <v>432</v>
      </c>
      <c r="Q76" s="143" t="s">
        <v>432</v>
      </c>
      <c r="R76" s="143" t="s">
        <v>432</v>
      </c>
      <c r="S76" s="143" t="s">
        <v>432</v>
      </c>
      <c r="T76" s="143" t="s">
        <v>432</v>
      </c>
      <c r="U76" s="143" t="s">
        <v>432</v>
      </c>
      <c r="V76" s="143" t="s">
        <v>432</v>
      </c>
      <c r="W76" s="143">
        <v>2.5087999999999999E-2</v>
      </c>
      <c r="X76" s="143" t="s">
        <v>432</v>
      </c>
      <c r="Y76" s="143" t="s">
        <v>432</v>
      </c>
      <c r="Z76" s="143" t="s">
        <v>432</v>
      </c>
      <c r="AA76" s="143" t="s">
        <v>432</v>
      </c>
      <c r="AB76" s="143" t="s">
        <v>432</v>
      </c>
      <c r="AC76" s="143" t="s">
        <v>432</v>
      </c>
      <c r="AD76" s="143">
        <v>2.0000000000000002E-5</v>
      </c>
      <c r="AE76" s="60"/>
      <c r="AF76" s="143" t="s">
        <v>432</v>
      </c>
      <c r="AG76" s="143" t="s">
        <v>432</v>
      </c>
      <c r="AH76" s="143" t="s">
        <v>432</v>
      </c>
      <c r="AI76" s="143" t="s">
        <v>432</v>
      </c>
      <c r="AJ76" s="143" t="s">
        <v>432</v>
      </c>
      <c r="AK76" s="72">
        <v>7.84</v>
      </c>
      <c r="AL76" s="49" t="s">
        <v>193</v>
      </c>
    </row>
    <row r="77" spans="1:38" s="2" customFormat="1" ht="26.25" customHeight="1" thickBot="1" x14ac:dyDescent="0.3">
      <c r="A77" s="70" t="s">
        <v>53</v>
      </c>
      <c r="B77" s="70" t="s">
        <v>194</v>
      </c>
      <c r="C77" s="71" t="s">
        <v>195</v>
      </c>
      <c r="D77" s="72"/>
      <c r="E77" s="143" t="s">
        <v>432</v>
      </c>
      <c r="F77" s="143" t="s">
        <v>432</v>
      </c>
      <c r="G77" s="143" t="s">
        <v>432</v>
      </c>
      <c r="H77" s="143" t="s">
        <v>432</v>
      </c>
      <c r="I77" s="143">
        <v>5.5000000000000002E-5</v>
      </c>
      <c r="J77" s="143">
        <v>6.2000000000000003E-5</v>
      </c>
      <c r="K77" s="143">
        <v>6.7999999999999999E-5</v>
      </c>
      <c r="L77" s="143" t="s">
        <v>432</v>
      </c>
      <c r="M77" s="143" t="s">
        <v>432</v>
      </c>
      <c r="N77" s="143" t="s">
        <v>432</v>
      </c>
      <c r="O77" s="143" t="s">
        <v>432</v>
      </c>
      <c r="P77" s="143" t="s">
        <v>432</v>
      </c>
      <c r="Q77" s="143" t="s">
        <v>432</v>
      </c>
      <c r="R77" s="143" t="s">
        <v>432</v>
      </c>
      <c r="S77" s="143" t="s">
        <v>432</v>
      </c>
      <c r="T77" s="143" t="s">
        <v>432</v>
      </c>
      <c r="U77" s="143" t="s">
        <v>432</v>
      </c>
      <c r="V77" s="72">
        <v>2.7E-2</v>
      </c>
      <c r="W77" s="143">
        <v>4.4445999999999999E-2</v>
      </c>
      <c r="X77" s="143" t="s">
        <v>432</v>
      </c>
      <c r="Y77" s="143" t="s">
        <v>432</v>
      </c>
      <c r="Z77" s="143" t="s">
        <v>432</v>
      </c>
      <c r="AA77" s="143" t="s">
        <v>432</v>
      </c>
      <c r="AB77" s="143" t="s">
        <v>432</v>
      </c>
      <c r="AC77" s="143" t="s">
        <v>432</v>
      </c>
      <c r="AD77" s="143">
        <v>3.1999999999999999E-5</v>
      </c>
      <c r="AE77" s="60"/>
      <c r="AF77" s="143" t="s">
        <v>432</v>
      </c>
      <c r="AG77" s="143" t="s">
        <v>432</v>
      </c>
      <c r="AH77" s="143" t="s">
        <v>432</v>
      </c>
      <c r="AI77" s="143" t="s">
        <v>432</v>
      </c>
      <c r="AJ77" s="143" t="s">
        <v>432</v>
      </c>
      <c r="AK77" s="72">
        <v>8.8889999999999993</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430</v>
      </c>
      <c r="AC78" s="143" t="s">
        <v>430</v>
      </c>
      <c r="AD78" s="143" t="s">
        <v>430</v>
      </c>
      <c r="AE78" s="60"/>
      <c r="AF78" s="143" t="s">
        <v>432</v>
      </c>
      <c r="AG78" s="143" t="s">
        <v>432</v>
      </c>
      <c r="AH78" s="143" t="s">
        <v>432</v>
      </c>
      <c r="AI78" s="143" t="s">
        <v>432</v>
      </c>
      <c r="AJ78" s="143" t="s">
        <v>432</v>
      </c>
      <c r="AK78" s="143"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143" t="s">
        <v>430</v>
      </c>
      <c r="AG79" s="143" t="s">
        <v>430</v>
      </c>
      <c r="AH79" s="143" t="s">
        <v>430</v>
      </c>
      <c r="AI79" s="143" t="s">
        <v>430</v>
      </c>
      <c r="AJ79" s="143" t="s">
        <v>430</v>
      </c>
      <c r="AK79" s="143" t="s">
        <v>430</v>
      </c>
      <c r="AL79" s="49" t="s">
        <v>202</v>
      </c>
    </row>
    <row r="80" spans="1:38" s="2" customFormat="1" ht="26.25" customHeight="1" thickBot="1" x14ac:dyDescent="0.3">
      <c r="A80" s="70" t="s">
        <v>53</v>
      </c>
      <c r="B80" s="74" t="s">
        <v>203</v>
      </c>
      <c r="C80" s="76" t="s">
        <v>204</v>
      </c>
      <c r="D80" s="72"/>
      <c r="E80" s="143">
        <v>1.4341E-2</v>
      </c>
      <c r="F80" s="143">
        <v>8.3280000000000003E-3</v>
      </c>
      <c r="G80" s="143">
        <v>1.17E-4</v>
      </c>
      <c r="H80" s="143">
        <v>7.000300000000001E-2</v>
      </c>
      <c r="I80" s="143">
        <v>1.3367E-2</v>
      </c>
      <c r="J80" s="143">
        <v>1.7174000000000002E-2</v>
      </c>
      <c r="K80" s="143">
        <v>2.8618000000000001E-2</v>
      </c>
      <c r="L80" s="143">
        <v>4.8010000000000003E-5</v>
      </c>
      <c r="M80" s="143">
        <v>9.441999999999999E-3</v>
      </c>
      <c r="N80" s="143">
        <v>1.5500000000000002E-3</v>
      </c>
      <c r="O80" s="143" t="s">
        <v>432</v>
      </c>
      <c r="P80" s="143" t="s">
        <v>432</v>
      </c>
      <c r="Q80" s="143" t="s">
        <v>432</v>
      </c>
      <c r="R80" s="143">
        <v>0.143789</v>
      </c>
      <c r="S80" s="143">
        <v>1.0612999999999999E-2</v>
      </c>
      <c r="T80" s="143">
        <v>1.8162999999999999E-2</v>
      </c>
      <c r="U80" s="143" t="s">
        <v>432</v>
      </c>
      <c r="V80" s="143">
        <v>5.0084999999999998E-2</v>
      </c>
      <c r="W80" s="143" t="s">
        <v>432</v>
      </c>
      <c r="X80" s="143" t="s">
        <v>432</v>
      </c>
      <c r="Y80" s="143" t="s">
        <v>432</v>
      </c>
      <c r="Z80" s="143" t="s">
        <v>432</v>
      </c>
      <c r="AA80" s="143" t="s">
        <v>432</v>
      </c>
      <c r="AB80" s="143" t="s">
        <v>432</v>
      </c>
      <c r="AC80" s="143" t="s">
        <v>432</v>
      </c>
      <c r="AD80" s="143" t="s">
        <v>432</v>
      </c>
      <c r="AE80" s="60"/>
      <c r="AF80" s="143" t="s">
        <v>432</v>
      </c>
      <c r="AG80" s="143" t="s">
        <v>432</v>
      </c>
      <c r="AH80" s="143" t="s">
        <v>432</v>
      </c>
      <c r="AI80" s="143" t="s">
        <v>432</v>
      </c>
      <c r="AJ80" s="143" t="s">
        <v>432</v>
      </c>
      <c r="AK80" s="143"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432</v>
      </c>
      <c r="J81" s="143" t="s">
        <v>432</v>
      </c>
      <c r="K81" s="143" t="s">
        <v>432</v>
      </c>
      <c r="L81" s="143" t="s">
        <v>432</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143" t="s">
        <v>432</v>
      </c>
      <c r="AG81" s="143" t="s">
        <v>432</v>
      </c>
      <c r="AH81" s="143" t="s">
        <v>432</v>
      </c>
      <c r="AI81" s="143" t="s">
        <v>432</v>
      </c>
      <c r="AJ81" s="143" t="s">
        <v>432</v>
      </c>
      <c r="AK81" s="143" t="s">
        <v>432</v>
      </c>
      <c r="AL81" s="49" t="s">
        <v>207</v>
      </c>
    </row>
    <row r="82" spans="1:38" s="2" customFormat="1" ht="26.25" customHeight="1" thickBot="1" x14ac:dyDescent="0.3">
      <c r="A82" s="70" t="s">
        <v>208</v>
      </c>
      <c r="B82" s="74" t="s">
        <v>209</v>
      </c>
      <c r="C82" s="80" t="s">
        <v>210</v>
      </c>
      <c r="D82" s="72"/>
      <c r="E82" s="146" t="s">
        <v>432</v>
      </c>
      <c r="F82" s="146">
        <v>2.1533159999999998</v>
      </c>
      <c r="G82" s="146" t="s">
        <v>432</v>
      </c>
      <c r="H82" s="146" t="s">
        <v>432</v>
      </c>
      <c r="I82" s="146" t="s">
        <v>431</v>
      </c>
      <c r="J82" s="146" t="s">
        <v>432</v>
      </c>
      <c r="K82" s="146" t="s">
        <v>432</v>
      </c>
      <c r="L82" s="146" t="s">
        <v>432</v>
      </c>
      <c r="M82" s="146" t="s">
        <v>432</v>
      </c>
      <c r="N82" s="146" t="s">
        <v>432</v>
      </c>
      <c r="O82" s="146" t="s">
        <v>432</v>
      </c>
      <c r="P82" s="146" t="s">
        <v>432</v>
      </c>
      <c r="Q82" s="146" t="s">
        <v>432</v>
      </c>
      <c r="R82" s="146" t="s">
        <v>432</v>
      </c>
      <c r="S82" s="146" t="s">
        <v>432</v>
      </c>
      <c r="T82" s="146" t="s">
        <v>432</v>
      </c>
      <c r="U82" s="146" t="s">
        <v>432</v>
      </c>
      <c r="V82" s="146" t="s">
        <v>432</v>
      </c>
      <c r="W82" s="146" t="s">
        <v>432</v>
      </c>
      <c r="X82" s="146" t="s">
        <v>432</v>
      </c>
      <c r="Y82" s="146" t="s">
        <v>432</v>
      </c>
      <c r="Z82" s="146" t="s">
        <v>432</v>
      </c>
      <c r="AA82" s="146" t="s">
        <v>432</v>
      </c>
      <c r="AB82" s="146" t="s">
        <v>432</v>
      </c>
      <c r="AC82" s="146" t="s">
        <v>432</v>
      </c>
      <c r="AD82" s="146" t="s">
        <v>432</v>
      </c>
      <c r="AE82" s="60"/>
      <c r="AF82" s="143" t="s">
        <v>432</v>
      </c>
      <c r="AG82" s="143" t="s">
        <v>432</v>
      </c>
      <c r="AH82" s="143" t="s">
        <v>432</v>
      </c>
      <c r="AI82" s="143" t="s">
        <v>432</v>
      </c>
      <c r="AJ82" s="143" t="s">
        <v>432</v>
      </c>
      <c r="AK82" s="72">
        <v>1.3296600000000001</v>
      </c>
      <c r="AL82" s="49" t="s">
        <v>219</v>
      </c>
    </row>
    <row r="83" spans="1:38" s="2" customFormat="1" ht="26.25" customHeight="1" thickBot="1" x14ac:dyDescent="0.3">
      <c r="A83" s="70" t="s">
        <v>53</v>
      </c>
      <c r="B83" s="81" t="s">
        <v>211</v>
      </c>
      <c r="C83" s="82" t="s">
        <v>212</v>
      </c>
      <c r="D83" s="72"/>
      <c r="E83" s="146" t="s">
        <v>432</v>
      </c>
      <c r="F83" s="146">
        <v>2.0445000000000001E-2</v>
      </c>
      <c r="G83" s="146" t="s">
        <v>432</v>
      </c>
      <c r="H83" s="146" t="s">
        <v>432</v>
      </c>
      <c r="I83" s="146">
        <v>1.2800000000000001E-3</v>
      </c>
      <c r="J83" s="146">
        <v>2.5559999999999999E-2</v>
      </c>
      <c r="K83" s="146">
        <v>0.19167000000000001</v>
      </c>
      <c r="L83" s="146">
        <v>7.2999999999999999E-5</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143" t="s">
        <v>432</v>
      </c>
      <c r="AG83" s="143" t="s">
        <v>432</v>
      </c>
      <c r="AH83" s="143" t="s">
        <v>432</v>
      </c>
      <c r="AI83" s="143" t="s">
        <v>432</v>
      </c>
      <c r="AJ83" s="143" t="s">
        <v>432</v>
      </c>
      <c r="AK83" s="72">
        <v>1278</v>
      </c>
      <c r="AL83" s="49" t="s">
        <v>412</v>
      </c>
    </row>
    <row r="84" spans="1:38" s="2" customFormat="1" ht="26.25" customHeight="1" thickBot="1" x14ac:dyDescent="0.3">
      <c r="A84" s="70" t="s">
        <v>53</v>
      </c>
      <c r="B84" s="81" t="s">
        <v>213</v>
      </c>
      <c r="C84" s="82" t="s">
        <v>214</v>
      </c>
      <c r="D84" s="72"/>
      <c r="E84" s="146" t="s">
        <v>430</v>
      </c>
      <c r="F84" s="146" t="s">
        <v>430</v>
      </c>
      <c r="G84" s="146" t="s">
        <v>430</v>
      </c>
      <c r="H84" s="146" t="s">
        <v>430</v>
      </c>
      <c r="I84" s="146" t="s">
        <v>430</v>
      </c>
      <c r="J84" s="146" t="s">
        <v>430</v>
      </c>
      <c r="K84" s="146" t="s">
        <v>430</v>
      </c>
      <c r="L84" s="146" t="s">
        <v>430</v>
      </c>
      <c r="M84" s="146" t="s">
        <v>430</v>
      </c>
      <c r="N84" s="146" t="s">
        <v>430</v>
      </c>
      <c r="O84" s="146" t="s">
        <v>430</v>
      </c>
      <c r="P84" s="146" t="s">
        <v>430</v>
      </c>
      <c r="Q84" s="146" t="s">
        <v>430</v>
      </c>
      <c r="R84" s="146" t="s">
        <v>430</v>
      </c>
      <c r="S84" s="146" t="s">
        <v>430</v>
      </c>
      <c r="T84" s="146" t="s">
        <v>430</v>
      </c>
      <c r="U84" s="146" t="s">
        <v>430</v>
      </c>
      <c r="V84" s="146" t="s">
        <v>430</v>
      </c>
      <c r="W84" s="146" t="s">
        <v>430</v>
      </c>
      <c r="X84" s="146" t="s">
        <v>430</v>
      </c>
      <c r="Y84" s="146" t="s">
        <v>430</v>
      </c>
      <c r="Z84" s="146" t="s">
        <v>430</v>
      </c>
      <c r="AA84" s="146" t="s">
        <v>430</v>
      </c>
      <c r="AB84" s="146" t="s">
        <v>430</v>
      </c>
      <c r="AC84" s="146" t="s">
        <v>430</v>
      </c>
      <c r="AD84" s="146" t="s">
        <v>430</v>
      </c>
      <c r="AE84" s="60"/>
      <c r="AF84" s="143" t="s">
        <v>430</v>
      </c>
      <c r="AG84" s="143" t="s">
        <v>430</v>
      </c>
      <c r="AH84" s="143" t="s">
        <v>430</v>
      </c>
      <c r="AI84" s="143" t="s">
        <v>430</v>
      </c>
      <c r="AJ84" s="143" t="s">
        <v>430</v>
      </c>
      <c r="AK84" s="143" t="s">
        <v>430</v>
      </c>
      <c r="AL84" s="49" t="s">
        <v>412</v>
      </c>
    </row>
    <row r="85" spans="1:38" s="2" customFormat="1" ht="26.25" customHeight="1" thickBot="1" x14ac:dyDescent="0.3">
      <c r="A85" s="70" t="s">
        <v>208</v>
      </c>
      <c r="B85" s="76" t="s">
        <v>215</v>
      </c>
      <c r="C85" s="82" t="s">
        <v>403</v>
      </c>
      <c r="D85" s="72"/>
      <c r="E85" s="146" t="s">
        <v>432</v>
      </c>
      <c r="F85" s="146">
        <v>2.600085</v>
      </c>
      <c r="G85" s="146" t="s">
        <v>432</v>
      </c>
      <c r="H85" s="146" t="s">
        <v>432</v>
      </c>
      <c r="I85" s="146" t="s">
        <v>432</v>
      </c>
      <c r="J85" s="164">
        <v>9.0000000000000006E-5</v>
      </c>
      <c r="K85" s="164">
        <v>6.9870000000000002E-3</v>
      </c>
      <c r="L85" s="146" t="s">
        <v>432</v>
      </c>
      <c r="M85" s="146" t="s">
        <v>432</v>
      </c>
      <c r="N85" s="146" t="s">
        <v>432</v>
      </c>
      <c r="O85" s="146" t="s">
        <v>432</v>
      </c>
      <c r="P85" s="146" t="s">
        <v>432</v>
      </c>
      <c r="Q85" s="146" t="s">
        <v>432</v>
      </c>
      <c r="R85" s="146" t="s">
        <v>432</v>
      </c>
      <c r="S85" s="146" t="s">
        <v>432</v>
      </c>
      <c r="T85" s="146" t="s">
        <v>432</v>
      </c>
      <c r="U85" s="146" t="s">
        <v>432</v>
      </c>
      <c r="V85" s="146" t="s">
        <v>432</v>
      </c>
      <c r="W85" s="146" t="s">
        <v>432</v>
      </c>
      <c r="X85" s="146" t="s">
        <v>432</v>
      </c>
      <c r="Y85" s="146" t="s">
        <v>432</v>
      </c>
      <c r="Z85" s="146" t="s">
        <v>432</v>
      </c>
      <c r="AA85" s="146" t="s">
        <v>432</v>
      </c>
      <c r="AB85" s="146" t="s">
        <v>432</v>
      </c>
      <c r="AC85" s="146" t="s">
        <v>432</v>
      </c>
      <c r="AD85" s="146" t="s">
        <v>432</v>
      </c>
      <c r="AE85" s="60"/>
      <c r="AF85" s="143" t="s">
        <v>432</v>
      </c>
      <c r="AG85" s="143" t="s">
        <v>432</v>
      </c>
      <c r="AH85" s="143" t="s">
        <v>432</v>
      </c>
      <c r="AI85" s="143" t="s">
        <v>432</v>
      </c>
      <c r="AJ85" s="143" t="s">
        <v>432</v>
      </c>
      <c r="AK85" s="72">
        <v>15.108775</v>
      </c>
      <c r="AL85" s="49" t="s">
        <v>216</v>
      </c>
    </row>
    <row r="86" spans="1:38" s="2" customFormat="1" ht="26.25" customHeight="1" thickBot="1" x14ac:dyDescent="0.3">
      <c r="A86" s="70" t="s">
        <v>208</v>
      </c>
      <c r="B86" s="76" t="s">
        <v>217</v>
      </c>
      <c r="C86" s="80" t="s">
        <v>218</v>
      </c>
      <c r="D86" s="72"/>
      <c r="E86" s="146" t="s">
        <v>432</v>
      </c>
      <c r="F86" s="146">
        <v>5.4071000000000001E-2</v>
      </c>
      <c r="G86" s="146" t="s">
        <v>432</v>
      </c>
      <c r="H86" s="146" t="s">
        <v>432</v>
      </c>
      <c r="I86" s="146" t="s">
        <v>431</v>
      </c>
      <c r="J86" s="164">
        <v>4.3000000000000002E-5</v>
      </c>
      <c r="K86" s="164">
        <v>8.0619999999999997E-3</v>
      </c>
      <c r="L86" s="146" t="s">
        <v>432</v>
      </c>
      <c r="M86" s="146" t="s">
        <v>432</v>
      </c>
      <c r="N86" s="146">
        <v>9.7999999999999997E-5</v>
      </c>
      <c r="O86" s="146" t="s">
        <v>432</v>
      </c>
      <c r="P86" s="146" t="s">
        <v>432</v>
      </c>
      <c r="Q86" s="146" t="s">
        <v>432</v>
      </c>
      <c r="R86" s="146" t="s">
        <v>432</v>
      </c>
      <c r="S86" s="164">
        <v>1.2999999999999999E-4</v>
      </c>
      <c r="T86" s="146" t="s">
        <v>432</v>
      </c>
      <c r="U86" s="146" t="s">
        <v>432</v>
      </c>
      <c r="V86" s="146" t="s">
        <v>432</v>
      </c>
      <c r="W86" s="146" t="s">
        <v>432</v>
      </c>
      <c r="X86" s="146" t="s">
        <v>432</v>
      </c>
      <c r="Y86" s="146" t="s">
        <v>432</v>
      </c>
      <c r="Z86" s="146" t="s">
        <v>432</v>
      </c>
      <c r="AA86" s="146" t="s">
        <v>432</v>
      </c>
      <c r="AB86" s="146" t="s">
        <v>432</v>
      </c>
      <c r="AC86" s="146" t="s">
        <v>432</v>
      </c>
      <c r="AD86" s="146" t="s">
        <v>432</v>
      </c>
      <c r="AE86" s="60"/>
      <c r="AF86" s="143" t="s">
        <v>432</v>
      </c>
      <c r="AG86" s="143" t="s">
        <v>432</v>
      </c>
      <c r="AH86" s="143" t="s">
        <v>432</v>
      </c>
      <c r="AI86" s="143" t="s">
        <v>432</v>
      </c>
      <c r="AJ86" s="143" t="s">
        <v>432</v>
      </c>
      <c r="AK86" s="72">
        <v>0.160524</v>
      </c>
      <c r="AL86" s="49" t="s">
        <v>219</v>
      </c>
    </row>
    <row r="87" spans="1:38" s="2" customFormat="1" ht="26.25" customHeight="1" thickBot="1" x14ac:dyDescent="0.3">
      <c r="A87" s="70" t="s">
        <v>208</v>
      </c>
      <c r="B87" s="76" t="s">
        <v>220</v>
      </c>
      <c r="C87" s="80" t="s">
        <v>221</v>
      </c>
      <c r="D87" s="72"/>
      <c r="E87" s="146" t="s">
        <v>432</v>
      </c>
      <c r="F87" s="146">
        <v>1.8522E-2</v>
      </c>
      <c r="G87" s="146" t="s">
        <v>432</v>
      </c>
      <c r="H87" s="146" t="s">
        <v>432</v>
      </c>
      <c r="I87" s="146" t="s">
        <v>431</v>
      </c>
      <c r="J87" s="146" t="s">
        <v>432</v>
      </c>
      <c r="K87" s="146" t="s">
        <v>432</v>
      </c>
      <c r="L87" s="146" t="s">
        <v>432</v>
      </c>
      <c r="M87" s="146" t="s">
        <v>432</v>
      </c>
      <c r="N87" s="146" t="s">
        <v>432</v>
      </c>
      <c r="O87" s="146" t="s">
        <v>432</v>
      </c>
      <c r="P87" s="146" t="s">
        <v>432</v>
      </c>
      <c r="Q87" s="146" t="s">
        <v>432</v>
      </c>
      <c r="R87" s="146" t="s">
        <v>432</v>
      </c>
      <c r="S87" s="146" t="s">
        <v>432</v>
      </c>
      <c r="T87" s="146" t="s">
        <v>432</v>
      </c>
      <c r="U87" s="146" t="s">
        <v>432</v>
      </c>
      <c r="V87" s="146" t="s">
        <v>432</v>
      </c>
      <c r="W87" s="146" t="s">
        <v>432</v>
      </c>
      <c r="X87" s="146" t="s">
        <v>432</v>
      </c>
      <c r="Y87" s="146" t="s">
        <v>432</v>
      </c>
      <c r="Z87" s="146" t="s">
        <v>432</v>
      </c>
      <c r="AA87" s="146" t="s">
        <v>432</v>
      </c>
      <c r="AB87" s="146" t="s">
        <v>432</v>
      </c>
      <c r="AC87" s="146" t="s">
        <v>432</v>
      </c>
      <c r="AD87" s="146" t="s">
        <v>432</v>
      </c>
      <c r="AE87" s="60"/>
      <c r="AF87" s="143" t="s">
        <v>432</v>
      </c>
      <c r="AG87" s="143" t="s">
        <v>432</v>
      </c>
      <c r="AH87" s="143" t="s">
        <v>432</v>
      </c>
      <c r="AI87" s="143" t="s">
        <v>432</v>
      </c>
      <c r="AJ87" s="143" t="s">
        <v>432</v>
      </c>
      <c r="AK87" s="72">
        <v>4.1604000000000002E-2</v>
      </c>
      <c r="AL87" s="49" t="s">
        <v>219</v>
      </c>
    </row>
    <row r="88" spans="1:38" s="2" customFormat="1" ht="26.25" customHeight="1" thickBot="1" x14ac:dyDescent="0.3">
      <c r="A88" s="70" t="s">
        <v>208</v>
      </c>
      <c r="B88" s="76" t="s">
        <v>222</v>
      </c>
      <c r="C88" s="80" t="s">
        <v>223</v>
      </c>
      <c r="D88" s="72"/>
      <c r="E88" s="146" t="s">
        <v>431</v>
      </c>
      <c r="F88" s="146">
        <v>0.31325899999999995</v>
      </c>
      <c r="G88" s="146" t="s">
        <v>431</v>
      </c>
      <c r="H88" s="146">
        <v>2.7060000000000001E-3</v>
      </c>
      <c r="I88" s="146" t="s">
        <v>431</v>
      </c>
      <c r="J88" s="146" t="s">
        <v>431</v>
      </c>
      <c r="K88" s="164">
        <v>3.323E-3</v>
      </c>
      <c r="L88" s="146" t="s">
        <v>431</v>
      </c>
      <c r="M88" s="164">
        <v>1.877E-3</v>
      </c>
      <c r="N88" s="204" t="s">
        <v>431</v>
      </c>
      <c r="O88" s="164" t="s">
        <v>431</v>
      </c>
      <c r="P88" s="164" t="s">
        <v>431</v>
      </c>
      <c r="Q88" s="164" t="s">
        <v>431</v>
      </c>
      <c r="R88" s="164">
        <v>1.8E-3</v>
      </c>
      <c r="S88" s="164" t="s">
        <v>431</v>
      </c>
      <c r="T88" s="164" t="s">
        <v>431</v>
      </c>
      <c r="U88" s="164" t="s">
        <v>431</v>
      </c>
      <c r="V88" s="164">
        <v>9.9999999999999995E-7</v>
      </c>
      <c r="W88" s="146" t="s">
        <v>431</v>
      </c>
      <c r="X88" s="146" t="s">
        <v>431</v>
      </c>
      <c r="Y88" s="146" t="s">
        <v>431</v>
      </c>
      <c r="Z88" s="146" t="s">
        <v>431</v>
      </c>
      <c r="AA88" s="146" t="s">
        <v>431</v>
      </c>
      <c r="AB88" s="146" t="s">
        <v>431</v>
      </c>
      <c r="AC88" s="146" t="s">
        <v>431</v>
      </c>
      <c r="AD88" s="146" t="s">
        <v>431</v>
      </c>
      <c r="AE88" s="60"/>
      <c r="AF88" s="143" t="s">
        <v>432</v>
      </c>
      <c r="AG88" s="143" t="s">
        <v>432</v>
      </c>
      <c r="AH88" s="143" t="s">
        <v>432</v>
      </c>
      <c r="AI88" s="143" t="s">
        <v>432</v>
      </c>
      <c r="AJ88" s="143" t="s">
        <v>432</v>
      </c>
      <c r="AK88" s="72">
        <v>14.901484999999999</v>
      </c>
      <c r="AL88" s="49" t="s">
        <v>412</v>
      </c>
    </row>
    <row r="89" spans="1:38" s="2" customFormat="1" ht="26.25" customHeight="1" thickBot="1" x14ac:dyDescent="0.3">
      <c r="A89" s="70" t="s">
        <v>208</v>
      </c>
      <c r="B89" s="76" t="s">
        <v>224</v>
      </c>
      <c r="C89" s="80" t="s">
        <v>225</v>
      </c>
      <c r="D89" s="72"/>
      <c r="E89" s="146" t="s">
        <v>432</v>
      </c>
      <c r="F89" s="146">
        <v>0.34401999999999999</v>
      </c>
      <c r="G89" s="146" t="s">
        <v>432</v>
      </c>
      <c r="H89" s="146" t="s">
        <v>432</v>
      </c>
      <c r="I89" s="146" t="s">
        <v>431</v>
      </c>
      <c r="J89" s="146" t="s">
        <v>431</v>
      </c>
      <c r="K89" s="164">
        <v>1.6200000000000001E-4</v>
      </c>
      <c r="L89" s="146" t="s">
        <v>431</v>
      </c>
      <c r="M89" s="146" t="s">
        <v>432</v>
      </c>
      <c r="N89" s="146" t="s">
        <v>432</v>
      </c>
      <c r="O89" s="146" t="s">
        <v>432</v>
      </c>
      <c r="P89" s="146" t="s">
        <v>432</v>
      </c>
      <c r="Q89" s="146" t="s">
        <v>432</v>
      </c>
      <c r="R89" s="146" t="s">
        <v>432</v>
      </c>
      <c r="S89" s="146" t="s">
        <v>432</v>
      </c>
      <c r="T89" s="146" t="s">
        <v>432</v>
      </c>
      <c r="U89" s="146" t="s">
        <v>432</v>
      </c>
      <c r="V89" s="146" t="s">
        <v>432</v>
      </c>
      <c r="W89" s="146" t="s">
        <v>432</v>
      </c>
      <c r="X89" s="146" t="s">
        <v>432</v>
      </c>
      <c r="Y89" s="146" t="s">
        <v>432</v>
      </c>
      <c r="Z89" s="146" t="s">
        <v>432</v>
      </c>
      <c r="AA89" s="146" t="s">
        <v>432</v>
      </c>
      <c r="AB89" s="146" t="s">
        <v>432</v>
      </c>
      <c r="AC89" s="146" t="s">
        <v>432</v>
      </c>
      <c r="AD89" s="146" t="s">
        <v>432</v>
      </c>
      <c r="AE89" s="60"/>
      <c r="AF89" s="143" t="s">
        <v>432</v>
      </c>
      <c r="AG89" s="143" t="s">
        <v>432</v>
      </c>
      <c r="AH89" s="143" t="s">
        <v>432</v>
      </c>
      <c r="AI89" s="143" t="s">
        <v>432</v>
      </c>
      <c r="AJ89" s="143" t="s">
        <v>432</v>
      </c>
      <c r="AK89" s="72">
        <v>2.0620090000000002</v>
      </c>
      <c r="AL89" s="49" t="s">
        <v>412</v>
      </c>
    </row>
    <row r="90" spans="1:38" s="8" customFormat="1" ht="26.25" customHeight="1" thickBot="1" x14ac:dyDescent="0.3">
      <c r="A90" s="70" t="s">
        <v>208</v>
      </c>
      <c r="B90" s="76" t="s">
        <v>226</v>
      </c>
      <c r="C90" s="80" t="s">
        <v>227</v>
      </c>
      <c r="D90" s="72"/>
      <c r="E90" s="146" t="s">
        <v>431</v>
      </c>
      <c r="F90" s="146">
        <v>0.51174299999999995</v>
      </c>
      <c r="G90" s="146">
        <v>5.44E-4</v>
      </c>
      <c r="H90" s="146">
        <v>3.9999999999999998E-6</v>
      </c>
      <c r="I90" s="146" t="s">
        <v>431</v>
      </c>
      <c r="J90" s="146" t="s">
        <v>431</v>
      </c>
      <c r="K90" s="146">
        <v>3.522E-3</v>
      </c>
      <c r="L90" s="146" t="s">
        <v>431</v>
      </c>
      <c r="M90" s="146" t="s">
        <v>431</v>
      </c>
      <c r="N90" s="146">
        <v>2.7300000000000002E-4</v>
      </c>
      <c r="O90" s="164" t="s">
        <v>431</v>
      </c>
      <c r="P90" s="164" t="s">
        <v>431</v>
      </c>
      <c r="Q90" s="164" t="s">
        <v>431</v>
      </c>
      <c r="R90" s="146" t="s">
        <v>431</v>
      </c>
      <c r="S90" s="146">
        <v>9.1000000000000003E-5</v>
      </c>
      <c r="T90" s="164" t="s">
        <v>431</v>
      </c>
      <c r="U90" s="164" t="s">
        <v>431</v>
      </c>
      <c r="V90" s="164" t="s">
        <v>431</v>
      </c>
      <c r="W90" s="164" t="s">
        <v>431</v>
      </c>
      <c r="X90" s="164" t="s">
        <v>431</v>
      </c>
      <c r="Y90" s="164" t="s">
        <v>431</v>
      </c>
      <c r="Z90" s="164" t="s">
        <v>431</v>
      </c>
      <c r="AA90" s="164" t="s">
        <v>431</v>
      </c>
      <c r="AB90" s="164" t="s">
        <v>431</v>
      </c>
      <c r="AC90" s="164" t="s">
        <v>431</v>
      </c>
      <c r="AD90" s="164" t="s">
        <v>431</v>
      </c>
      <c r="AE90" s="60"/>
      <c r="AF90" s="143" t="s">
        <v>432</v>
      </c>
      <c r="AG90" s="143" t="s">
        <v>432</v>
      </c>
      <c r="AH90" s="143" t="s">
        <v>432</v>
      </c>
      <c r="AI90" s="143" t="s">
        <v>432</v>
      </c>
      <c r="AJ90" s="143" t="s">
        <v>432</v>
      </c>
      <c r="AK90" s="143" t="s">
        <v>434</v>
      </c>
      <c r="AL90" s="49" t="s">
        <v>412</v>
      </c>
    </row>
    <row r="91" spans="1:38" s="2" customFormat="1" ht="26.25" customHeight="1" thickBot="1" x14ac:dyDescent="0.3">
      <c r="A91" s="70" t="s">
        <v>208</v>
      </c>
      <c r="B91" s="74" t="s">
        <v>404</v>
      </c>
      <c r="C91" s="76" t="s">
        <v>228</v>
      </c>
      <c r="D91" s="72"/>
      <c r="E91" s="146">
        <v>3.467E-3</v>
      </c>
      <c r="F91" s="146">
        <v>4.3171000000000001E-2</v>
      </c>
      <c r="G91" s="146">
        <v>8.8599999999999996E-4</v>
      </c>
      <c r="H91" s="146">
        <v>7.8180000000000003E-3</v>
      </c>
      <c r="I91" s="146">
        <v>6.5488000000000005E-2</v>
      </c>
      <c r="J91" s="146">
        <v>7.9564999999999997E-2</v>
      </c>
      <c r="K91" s="146">
        <v>8.2472000000000004E-2</v>
      </c>
      <c r="L91" s="146">
        <v>2.2612E-2</v>
      </c>
      <c r="M91" s="146">
        <v>0.105901</v>
      </c>
      <c r="N91" s="146">
        <v>0.23005900000000001</v>
      </c>
      <c r="O91" s="146">
        <v>1.6029999999999999E-2</v>
      </c>
      <c r="P91" s="146">
        <v>1.6722999999999999E-5</v>
      </c>
      <c r="Q91" s="146">
        <v>3.8999999999999999E-4</v>
      </c>
      <c r="R91" s="146">
        <v>2.7928000000000001E-2</v>
      </c>
      <c r="S91" s="146">
        <v>1.086514</v>
      </c>
      <c r="T91" s="146">
        <v>5.2610999999999998E-2</v>
      </c>
      <c r="U91" s="146">
        <v>5.522E-3</v>
      </c>
      <c r="V91" s="146">
        <v>0.62883699999999998</v>
      </c>
      <c r="W91" s="146">
        <v>1.8799999999999999E-4</v>
      </c>
      <c r="X91" s="146">
        <v>2.0900000000000001E-4</v>
      </c>
      <c r="Y91" s="146">
        <v>8.5000000000000006E-5</v>
      </c>
      <c r="Z91" s="146">
        <v>8.5000000000000006E-5</v>
      </c>
      <c r="AA91" s="146">
        <v>8.5000000000000006E-5</v>
      </c>
      <c r="AB91" s="146">
        <v>4.64E-4</v>
      </c>
      <c r="AC91" s="146" t="s">
        <v>431</v>
      </c>
      <c r="AD91" s="146" t="s">
        <v>431</v>
      </c>
      <c r="AE91" s="60"/>
      <c r="AF91" s="143" t="s">
        <v>432</v>
      </c>
      <c r="AG91" s="143" t="s">
        <v>432</v>
      </c>
      <c r="AH91" s="143" t="s">
        <v>432</v>
      </c>
      <c r="AI91" s="143" t="s">
        <v>432</v>
      </c>
      <c r="AJ91" s="143" t="s">
        <v>432</v>
      </c>
      <c r="AK91" s="143" t="s">
        <v>434</v>
      </c>
      <c r="AL91" s="49" t="s">
        <v>412</v>
      </c>
    </row>
    <row r="92" spans="1:38" s="2" customFormat="1" ht="26.25" customHeight="1" thickBot="1" x14ac:dyDescent="0.3">
      <c r="A92" s="70" t="s">
        <v>53</v>
      </c>
      <c r="B92" s="70" t="s">
        <v>229</v>
      </c>
      <c r="C92" s="71" t="s">
        <v>230</v>
      </c>
      <c r="D92" s="77"/>
      <c r="E92" s="145">
        <v>3.8158999999999998E-2</v>
      </c>
      <c r="F92" s="143">
        <v>1.9092999999999999E-2</v>
      </c>
      <c r="G92" s="143">
        <v>0.02</v>
      </c>
      <c r="H92" s="143" t="s">
        <v>432</v>
      </c>
      <c r="I92" s="143">
        <v>7.492E-2</v>
      </c>
      <c r="J92" s="143">
        <v>9.9893999999999997E-2</v>
      </c>
      <c r="K92" s="143">
        <v>0.12486700000000001</v>
      </c>
      <c r="L92" s="143">
        <v>1.9480000000000001E-3</v>
      </c>
      <c r="M92" s="143">
        <v>1.5264E-2</v>
      </c>
      <c r="N92" s="143" t="s">
        <v>432</v>
      </c>
      <c r="O92" s="143" t="s">
        <v>432</v>
      </c>
      <c r="P92" s="143" t="s">
        <v>432</v>
      </c>
      <c r="Q92" s="143" t="s">
        <v>432</v>
      </c>
      <c r="R92" s="143" t="s">
        <v>432</v>
      </c>
      <c r="S92" s="143" t="s">
        <v>432</v>
      </c>
      <c r="T92" s="143" t="s">
        <v>432</v>
      </c>
      <c r="U92" s="143" t="s">
        <v>432</v>
      </c>
      <c r="V92" s="143" t="s">
        <v>432</v>
      </c>
      <c r="W92" s="143" t="s">
        <v>432</v>
      </c>
      <c r="X92" s="143" t="s">
        <v>432</v>
      </c>
      <c r="Y92" s="143" t="s">
        <v>432</v>
      </c>
      <c r="Z92" s="143" t="s">
        <v>432</v>
      </c>
      <c r="AA92" s="143" t="s">
        <v>432</v>
      </c>
      <c r="AB92" s="143" t="s">
        <v>432</v>
      </c>
      <c r="AC92" s="143" t="s">
        <v>432</v>
      </c>
      <c r="AD92" s="143" t="s">
        <v>432</v>
      </c>
      <c r="AE92" s="60"/>
      <c r="AF92" s="143" t="s">
        <v>432</v>
      </c>
      <c r="AG92" s="143" t="s">
        <v>432</v>
      </c>
      <c r="AH92" s="143" t="s">
        <v>432</v>
      </c>
      <c r="AI92" s="143" t="s">
        <v>432</v>
      </c>
      <c r="AJ92" s="143" t="s">
        <v>432</v>
      </c>
      <c r="AK92" s="143" t="s">
        <v>432</v>
      </c>
      <c r="AL92" s="49" t="s">
        <v>231</v>
      </c>
    </row>
    <row r="93" spans="1:38" s="2" customFormat="1" ht="26.25" customHeight="1" thickBot="1" x14ac:dyDescent="0.3">
      <c r="A93" s="70" t="s">
        <v>53</v>
      </c>
      <c r="B93" s="74" t="s">
        <v>232</v>
      </c>
      <c r="C93" s="71" t="s">
        <v>405</v>
      </c>
      <c r="D93" s="77"/>
      <c r="E93" s="145">
        <v>3.1000000000000001E-5</v>
      </c>
      <c r="F93" s="143">
        <v>0.76620299999999997</v>
      </c>
      <c r="G93" s="143">
        <v>3.0000000000000001E-6</v>
      </c>
      <c r="H93" s="143" t="s">
        <v>432</v>
      </c>
      <c r="I93" s="143">
        <v>3.6259999999999999E-3</v>
      </c>
      <c r="J93" s="143">
        <v>1.0879E-2</v>
      </c>
      <c r="K93" s="143">
        <v>3.2967000000000003E-2</v>
      </c>
      <c r="L93" s="143" t="s">
        <v>432</v>
      </c>
      <c r="M93" s="143">
        <v>4.0000000000000003E-5</v>
      </c>
      <c r="N93" s="143" t="s">
        <v>432</v>
      </c>
      <c r="O93" s="143" t="s">
        <v>432</v>
      </c>
      <c r="P93" s="143" t="s">
        <v>432</v>
      </c>
      <c r="Q93" s="143" t="s">
        <v>432</v>
      </c>
      <c r="R93" s="143" t="s">
        <v>432</v>
      </c>
      <c r="S93" s="143" t="s">
        <v>432</v>
      </c>
      <c r="T93" s="143" t="s">
        <v>432</v>
      </c>
      <c r="U93" s="143" t="s">
        <v>432</v>
      </c>
      <c r="V93" s="143" t="s">
        <v>432</v>
      </c>
      <c r="W93" s="143" t="s">
        <v>432</v>
      </c>
      <c r="X93" s="143" t="s">
        <v>432</v>
      </c>
      <c r="Y93" s="143" t="s">
        <v>432</v>
      </c>
      <c r="Z93" s="143" t="s">
        <v>432</v>
      </c>
      <c r="AA93" s="143" t="s">
        <v>432</v>
      </c>
      <c r="AB93" s="143" t="s">
        <v>432</v>
      </c>
      <c r="AC93" s="143" t="s">
        <v>432</v>
      </c>
      <c r="AD93" s="143" t="s">
        <v>432</v>
      </c>
      <c r="AE93" s="60"/>
      <c r="AF93" s="143" t="s">
        <v>432</v>
      </c>
      <c r="AG93" s="143" t="s">
        <v>432</v>
      </c>
      <c r="AH93" s="143" t="s">
        <v>432</v>
      </c>
      <c r="AI93" s="143" t="s">
        <v>432</v>
      </c>
      <c r="AJ93" s="143" t="s">
        <v>432</v>
      </c>
      <c r="AK93" s="143" t="s">
        <v>432</v>
      </c>
      <c r="AL93" s="49" t="s">
        <v>233</v>
      </c>
    </row>
    <row r="94" spans="1:38" s="2" customFormat="1" ht="26.25" customHeight="1" thickBot="1" x14ac:dyDescent="0.3">
      <c r="A94" s="70" t="s">
        <v>53</v>
      </c>
      <c r="B94" s="83" t="s">
        <v>406</v>
      </c>
      <c r="C94" s="71" t="s">
        <v>234</v>
      </c>
      <c r="D94" s="72"/>
      <c r="E94" s="143" t="s">
        <v>432</v>
      </c>
      <c r="F94" s="143" t="s">
        <v>432</v>
      </c>
      <c r="G94" s="143" t="s">
        <v>432</v>
      </c>
      <c r="H94" s="143" t="s">
        <v>432</v>
      </c>
      <c r="I94" s="143" t="s">
        <v>432</v>
      </c>
      <c r="J94" s="143" t="s">
        <v>432</v>
      </c>
      <c r="K94" s="143" t="s">
        <v>432</v>
      </c>
      <c r="L94" s="143" t="s">
        <v>432</v>
      </c>
      <c r="M94" s="143" t="s">
        <v>432</v>
      </c>
      <c r="N94" s="143" t="s">
        <v>432</v>
      </c>
      <c r="O94" s="143" t="s">
        <v>432</v>
      </c>
      <c r="P94" s="143" t="s">
        <v>432</v>
      </c>
      <c r="Q94" s="143" t="s">
        <v>432</v>
      </c>
      <c r="R94" s="143" t="s">
        <v>432</v>
      </c>
      <c r="S94" s="143" t="s">
        <v>432</v>
      </c>
      <c r="T94" s="143" t="s">
        <v>432</v>
      </c>
      <c r="U94" s="143" t="s">
        <v>432</v>
      </c>
      <c r="V94" s="143" t="s">
        <v>432</v>
      </c>
      <c r="W94" s="143" t="s">
        <v>432</v>
      </c>
      <c r="X94" s="143" t="s">
        <v>432</v>
      </c>
      <c r="Y94" s="143" t="s">
        <v>432</v>
      </c>
      <c r="Z94" s="143" t="s">
        <v>432</v>
      </c>
      <c r="AA94" s="143" t="s">
        <v>432</v>
      </c>
      <c r="AB94" s="143" t="s">
        <v>432</v>
      </c>
      <c r="AC94" s="143" t="s">
        <v>432</v>
      </c>
      <c r="AD94" s="143" t="s">
        <v>432</v>
      </c>
      <c r="AE94" s="60"/>
      <c r="AF94" s="143" t="s">
        <v>432</v>
      </c>
      <c r="AG94" s="143" t="s">
        <v>432</v>
      </c>
      <c r="AH94" s="143" t="s">
        <v>432</v>
      </c>
      <c r="AI94" s="143" t="s">
        <v>432</v>
      </c>
      <c r="AJ94" s="143" t="s">
        <v>432</v>
      </c>
      <c r="AK94" s="143" t="s">
        <v>432</v>
      </c>
      <c r="AL94" s="49" t="s">
        <v>412</v>
      </c>
    </row>
    <row r="95" spans="1:38" s="2" customFormat="1" ht="26.25" customHeight="1" thickBot="1" x14ac:dyDescent="0.3">
      <c r="A95" s="70" t="s">
        <v>53</v>
      </c>
      <c r="B95" s="83" t="s">
        <v>235</v>
      </c>
      <c r="C95" s="71" t="s">
        <v>236</v>
      </c>
      <c r="D95" s="77"/>
      <c r="E95" s="145">
        <v>1.0000000000000001E-5</v>
      </c>
      <c r="F95" s="143">
        <v>1.2633999999999999E-2</v>
      </c>
      <c r="G95" s="143">
        <v>7.9999999999999996E-6</v>
      </c>
      <c r="H95" s="143">
        <v>9.9999999999999995E-7</v>
      </c>
      <c r="I95" s="143">
        <v>2.6381000000000002E-2</v>
      </c>
      <c r="J95" s="143">
        <v>7.9144000000000006E-2</v>
      </c>
      <c r="K95" s="143">
        <v>0.23982899999999999</v>
      </c>
      <c r="L95" s="143" t="s">
        <v>432</v>
      </c>
      <c r="M95" s="143" t="s">
        <v>432</v>
      </c>
      <c r="N95" s="143" t="s">
        <v>432</v>
      </c>
      <c r="O95" s="143" t="s">
        <v>432</v>
      </c>
      <c r="P95" s="143" t="s">
        <v>432</v>
      </c>
      <c r="Q95" s="143" t="s">
        <v>432</v>
      </c>
      <c r="R95" s="143" t="s">
        <v>432</v>
      </c>
      <c r="S95" s="143" t="s">
        <v>432</v>
      </c>
      <c r="T95" s="143" t="s">
        <v>432</v>
      </c>
      <c r="U95" s="143" t="s">
        <v>432</v>
      </c>
      <c r="V95" s="143" t="s">
        <v>432</v>
      </c>
      <c r="W95" s="143" t="s">
        <v>432</v>
      </c>
      <c r="X95" s="143" t="s">
        <v>432</v>
      </c>
      <c r="Y95" s="143" t="s">
        <v>432</v>
      </c>
      <c r="Z95" s="143" t="s">
        <v>432</v>
      </c>
      <c r="AA95" s="143" t="s">
        <v>432</v>
      </c>
      <c r="AB95" s="143" t="s">
        <v>432</v>
      </c>
      <c r="AC95" s="143" t="s">
        <v>432</v>
      </c>
      <c r="AD95" s="143" t="s">
        <v>432</v>
      </c>
      <c r="AE95" s="60"/>
      <c r="AF95" s="143" t="s">
        <v>432</v>
      </c>
      <c r="AG95" s="143" t="s">
        <v>432</v>
      </c>
      <c r="AH95" s="143" t="s">
        <v>432</v>
      </c>
      <c r="AI95" s="143" t="s">
        <v>432</v>
      </c>
      <c r="AJ95" s="143" t="s">
        <v>432</v>
      </c>
      <c r="AK95" s="143" t="s">
        <v>432</v>
      </c>
      <c r="AL95" s="49" t="s">
        <v>412</v>
      </c>
    </row>
    <row r="96" spans="1:38" s="2" customFormat="1" ht="26.25" customHeight="1" thickBot="1" x14ac:dyDescent="0.3">
      <c r="A96" s="70" t="s">
        <v>53</v>
      </c>
      <c r="B96" s="74" t="s">
        <v>237</v>
      </c>
      <c r="C96" s="71" t="s">
        <v>238</v>
      </c>
      <c r="D96" s="84"/>
      <c r="E96" s="147" t="s">
        <v>430</v>
      </c>
      <c r="F96" s="143" t="s">
        <v>430</v>
      </c>
      <c r="G96" s="143" t="s">
        <v>430</v>
      </c>
      <c r="H96" s="143" t="s">
        <v>430</v>
      </c>
      <c r="I96" s="143" t="s">
        <v>430</v>
      </c>
      <c r="J96" s="143" t="s">
        <v>430</v>
      </c>
      <c r="K96" s="143" t="s">
        <v>430</v>
      </c>
      <c r="L96" s="143" t="s">
        <v>430</v>
      </c>
      <c r="M96" s="143" t="s">
        <v>430</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430</v>
      </c>
      <c r="AD96" s="143" t="s">
        <v>430</v>
      </c>
      <c r="AE96" s="60"/>
      <c r="AF96" s="143" t="s">
        <v>430</v>
      </c>
      <c r="AG96" s="143" t="s">
        <v>430</v>
      </c>
      <c r="AH96" s="143" t="s">
        <v>430</v>
      </c>
      <c r="AI96" s="143" t="s">
        <v>430</v>
      </c>
      <c r="AJ96" s="143" t="s">
        <v>430</v>
      </c>
      <c r="AK96" s="143" t="s">
        <v>430</v>
      </c>
      <c r="AL96" s="49" t="s">
        <v>412</v>
      </c>
    </row>
    <row r="97" spans="1:38" s="2" customFormat="1" ht="26.25" customHeight="1" thickBot="1" x14ac:dyDescent="0.3">
      <c r="A97" s="70" t="s">
        <v>53</v>
      </c>
      <c r="B97" s="74" t="s">
        <v>239</v>
      </c>
      <c r="C97" s="71" t="s">
        <v>240</v>
      </c>
      <c r="D97" s="84"/>
      <c r="E97" s="147" t="s">
        <v>432</v>
      </c>
      <c r="F97" s="143">
        <v>1.2400000000000001E-4</v>
      </c>
      <c r="G97" s="143" t="s">
        <v>432</v>
      </c>
      <c r="H97" s="143" t="s">
        <v>432</v>
      </c>
      <c r="I97" s="143" t="s">
        <v>432</v>
      </c>
      <c r="J97" s="143" t="s">
        <v>432</v>
      </c>
      <c r="K97" s="143" t="s">
        <v>432</v>
      </c>
      <c r="L97" s="143" t="s">
        <v>432</v>
      </c>
      <c r="M97" s="143" t="s">
        <v>432</v>
      </c>
      <c r="N97" s="143" t="s">
        <v>432</v>
      </c>
      <c r="O97" s="143" t="s">
        <v>432</v>
      </c>
      <c r="P97" s="143" t="s">
        <v>432</v>
      </c>
      <c r="Q97" s="143" t="s">
        <v>432</v>
      </c>
      <c r="R97" s="143" t="s">
        <v>432</v>
      </c>
      <c r="S97" s="143" t="s">
        <v>432</v>
      </c>
      <c r="T97" s="143" t="s">
        <v>432</v>
      </c>
      <c r="U97" s="143" t="s">
        <v>432</v>
      </c>
      <c r="V97" s="143" t="s">
        <v>432</v>
      </c>
      <c r="W97" s="143" t="s">
        <v>432</v>
      </c>
      <c r="X97" s="143" t="s">
        <v>432</v>
      </c>
      <c r="Y97" s="143" t="s">
        <v>432</v>
      </c>
      <c r="Z97" s="143" t="s">
        <v>432</v>
      </c>
      <c r="AA97" s="143" t="s">
        <v>432</v>
      </c>
      <c r="AB97" s="143" t="s">
        <v>432</v>
      </c>
      <c r="AC97" s="143" t="s">
        <v>432</v>
      </c>
      <c r="AD97" s="143" t="s">
        <v>432</v>
      </c>
      <c r="AE97" s="60"/>
      <c r="AF97" s="143" t="s">
        <v>432</v>
      </c>
      <c r="AG97" s="143" t="s">
        <v>432</v>
      </c>
      <c r="AH97" s="143" t="s">
        <v>432</v>
      </c>
      <c r="AI97" s="143" t="s">
        <v>432</v>
      </c>
      <c r="AJ97" s="143" t="s">
        <v>432</v>
      </c>
      <c r="AK97" s="143" t="s">
        <v>432</v>
      </c>
      <c r="AL97" s="49" t="s">
        <v>412</v>
      </c>
    </row>
    <row r="98" spans="1:38" s="2" customFormat="1" ht="26.25" customHeight="1" thickBot="1" x14ac:dyDescent="0.3">
      <c r="A98" s="70" t="s">
        <v>53</v>
      </c>
      <c r="B98" s="74" t="s">
        <v>241</v>
      </c>
      <c r="C98" s="76" t="s">
        <v>242</v>
      </c>
      <c r="D98" s="84"/>
      <c r="E98" s="147">
        <v>5.8999999999999998E-5</v>
      </c>
      <c r="F98" s="143">
        <v>1.9656E-2</v>
      </c>
      <c r="G98" s="143">
        <v>5.44E-4</v>
      </c>
      <c r="H98" s="143">
        <v>6.1640000000000002E-3</v>
      </c>
      <c r="I98" s="143">
        <v>1.0465E-2</v>
      </c>
      <c r="J98" s="143">
        <v>3.1393999999999998E-2</v>
      </c>
      <c r="K98" s="143">
        <v>9.5132999999999995E-2</v>
      </c>
      <c r="L98" s="143" t="s">
        <v>431</v>
      </c>
      <c r="M98" s="143">
        <v>1.3755E-2</v>
      </c>
      <c r="N98" s="143" t="s">
        <v>432</v>
      </c>
      <c r="O98" s="143" t="s">
        <v>432</v>
      </c>
      <c r="P98" s="143" t="s">
        <v>432</v>
      </c>
      <c r="Q98" s="143" t="s">
        <v>432</v>
      </c>
      <c r="R98" s="143" t="s">
        <v>432</v>
      </c>
      <c r="S98" s="143" t="s">
        <v>432</v>
      </c>
      <c r="T98" s="143" t="s">
        <v>432</v>
      </c>
      <c r="U98" s="143" t="s">
        <v>432</v>
      </c>
      <c r="V98" s="143" t="s">
        <v>432</v>
      </c>
      <c r="W98" s="143" t="s">
        <v>432</v>
      </c>
      <c r="X98" s="143" t="s">
        <v>432</v>
      </c>
      <c r="Y98" s="143" t="s">
        <v>432</v>
      </c>
      <c r="Z98" s="143" t="s">
        <v>432</v>
      </c>
      <c r="AA98" s="143" t="s">
        <v>432</v>
      </c>
      <c r="AB98" s="143" t="s">
        <v>432</v>
      </c>
      <c r="AC98" s="143" t="s">
        <v>432</v>
      </c>
      <c r="AD98" s="143" t="s">
        <v>432</v>
      </c>
      <c r="AE98" s="60"/>
      <c r="AF98" s="143" t="s">
        <v>432</v>
      </c>
      <c r="AG98" s="143" t="s">
        <v>432</v>
      </c>
      <c r="AH98" s="143" t="s">
        <v>432</v>
      </c>
      <c r="AI98" s="143" t="s">
        <v>432</v>
      </c>
      <c r="AJ98" s="143" t="s">
        <v>432</v>
      </c>
      <c r="AK98" s="143" t="s">
        <v>432</v>
      </c>
      <c r="AL98" s="49" t="s">
        <v>412</v>
      </c>
    </row>
    <row r="99" spans="1:38" s="2" customFormat="1" ht="26.25" customHeight="1" thickBot="1" x14ac:dyDescent="0.3">
      <c r="A99" s="70" t="s">
        <v>243</v>
      </c>
      <c r="B99" s="70" t="s">
        <v>244</v>
      </c>
      <c r="C99" s="71" t="s">
        <v>407</v>
      </c>
      <c r="D99" s="84"/>
      <c r="E99" s="147">
        <v>1.8048000000000002E-2</v>
      </c>
      <c r="F99" s="143">
        <v>1.63653</v>
      </c>
      <c r="G99" s="143" t="s">
        <v>432</v>
      </c>
      <c r="H99" s="72">
        <v>2.636784</v>
      </c>
      <c r="I99" s="143">
        <v>3.7830000000000003E-2</v>
      </c>
      <c r="J99" s="143">
        <v>5.8130000000000001E-2</v>
      </c>
      <c r="K99" s="143">
        <v>0.12732000000000002</v>
      </c>
      <c r="L99" s="143" t="s">
        <v>432</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143" t="s">
        <v>432</v>
      </c>
      <c r="AG99" s="143" t="s">
        <v>432</v>
      </c>
      <c r="AH99" s="143" t="s">
        <v>432</v>
      </c>
      <c r="AI99" s="143" t="s">
        <v>432</v>
      </c>
      <c r="AJ99" s="143" t="s">
        <v>432</v>
      </c>
      <c r="AK99" s="143">
        <v>96.2</v>
      </c>
      <c r="AL99" s="49" t="s">
        <v>245</v>
      </c>
    </row>
    <row r="100" spans="1:38" s="2" customFormat="1" ht="26.25" customHeight="1" thickBot="1" x14ac:dyDescent="0.3">
      <c r="A100" s="70" t="s">
        <v>243</v>
      </c>
      <c r="B100" s="70" t="s">
        <v>246</v>
      </c>
      <c r="C100" s="71" t="s">
        <v>408</v>
      </c>
      <c r="D100" s="84"/>
      <c r="E100" s="202">
        <v>1.2761999999999999E-2</v>
      </c>
      <c r="F100" s="194">
        <v>1.0564900000000002</v>
      </c>
      <c r="G100" s="143" t="s">
        <v>432</v>
      </c>
      <c r="H100" s="193">
        <v>0.64443699999999993</v>
      </c>
      <c r="I100" s="143">
        <v>1.669E-2</v>
      </c>
      <c r="J100" s="143">
        <v>2.5589999999999998E-2</v>
      </c>
      <c r="K100" s="143">
        <v>5.5380000000000006E-2</v>
      </c>
      <c r="L100" s="143" t="s">
        <v>432</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143" t="s">
        <v>432</v>
      </c>
      <c r="AG100" s="143" t="s">
        <v>432</v>
      </c>
      <c r="AH100" s="143" t="s">
        <v>432</v>
      </c>
      <c r="AI100" s="143" t="s">
        <v>432</v>
      </c>
      <c r="AJ100" s="143" t="s">
        <v>432</v>
      </c>
      <c r="AK100" s="143">
        <v>142.1</v>
      </c>
      <c r="AL100" s="49" t="s">
        <v>245</v>
      </c>
    </row>
    <row r="101" spans="1:38" s="2" customFormat="1" ht="26.25" customHeight="1" thickBot="1" x14ac:dyDescent="0.3">
      <c r="A101" s="70" t="s">
        <v>243</v>
      </c>
      <c r="B101" s="70" t="s">
        <v>247</v>
      </c>
      <c r="C101" s="71" t="s">
        <v>248</v>
      </c>
      <c r="D101" s="84"/>
      <c r="E101" s="147">
        <v>3.9099999999999994E-3</v>
      </c>
      <c r="F101" s="143">
        <v>2.622E-2</v>
      </c>
      <c r="G101" s="143" t="s">
        <v>432</v>
      </c>
      <c r="H101" s="143">
        <v>0.16291</v>
      </c>
      <c r="I101" s="143">
        <v>1.8799999999999999E-3</v>
      </c>
      <c r="J101" s="143">
        <v>5.6399999999999992E-3</v>
      </c>
      <c r="K101" s="143">
        <v>1.316E-2</v>
      </c>
      <c r="L101" s="143" t="s">
        <v>432</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43" t="s">
        <v>432</v>
      </c>
      <c r="AG101" s="143" t="s">
        <v>432</v>
      </c>
      <c r="AH101" s="143" t="s">
        <v>432</v>
      </c>
      <c r="AI101" s="143" t="s">
        <v>432</v>
      </c>
      <c r="AJ101" s="143" t="s">
        <v>432</v>
      </c>
      <c r="AK101" s="72">
        <v>98.8</v>
      </c>
      <c r="AL101" s="49" t="s">
        <v>245</v>
      </c>
    </row>
    <row r="102" spans="1:38" s="2" customFormat="1" ht="26.25" customHeight="1" thickBot="1" x14ac:dyDescent="0.3">
      <c r="A102" s="70" t="s">
        <v>243</v>
      </c>
      <c r="B102" s="70" t="s">
        <v>249</v>
      </c>
      <c r="C102" s="71" t="s">
        <v>386</v>
      </c>
      <c r="D102" s="84"/>
      <c r="E102" s="147">
        <v>3.15E-3</v>
      </c>
      <c r="F102" s="143">
        <v>0.37457299999999999</v>
      </c>
      <c r="G102" s="143" t="s">
        <v>432</v>
      </c>
      <c r="H102" s="72">
        <v>1.00068</v>
      </c>
      <c r="I102" s="143">
        <v>1.89E-3</v>
      </c>
      <c r="J102" s="143">
        <v>4.2040000000000001E-2</v>
      </c>
      <c r="K102" s="143">
        <v>0.27958</v>
      </c>
      <c r="L102" s="143" t="s">
        <v>432</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43" t="s">
        <v>432</v>
      </c>
      <c r="AG102" s="143" t="s">
        <v>432</v>
      </c>
      <c r="AH102" s="143" t="s">
        <v>432</v>
      </c>
      <c r="AI102" s="143" t="s">
        <v>432</v>
      </c>
      <c r="AJ102" s="143" t="s">
        <v>432</v>
      </c>
      <c r="AK102" s="143">
        <v>365.7</v>
      </c>
      <c r="AL102" s="49" t="s">
        <v>245</v>
      </c>
    </row>
    <row r="103" spans="1:38" s="2" customFormat="1" ht="26.25" customHeight="1" thickBot="1" x14ac:dyDescent="0.3">
      <c r="A103" s="70" t="s">
        <v>243</v>
      </c>
      <c r="B103" s="70" t="s">
        <v>250</v>
      </c>
      <c r="C103" s="71" t="s">
        <v>251</v>
      </c>
      <c r="D103" s="84"/>
      <c r="E103" s="143" t="s">
        <v>430</v>
      </c>
      <c r="F103" s="143" t="s">
        <v>430</v>
      </c>
      <c r="G103" s="143" t="s">
        <v>430</v>
      </c>
      <c r="H103" s="143" t="s">
        <v>430</v>
      </c>
      <c r="I103" s="143" t="s">
        <v>430</v>
      </c>
      <c r="J103" s="143" t="s">
        <v>430</v>
      </c>
      <c r="K103" s="143" t="s">
        <v>430</v>
      </c>
      <c r="L103" s="143" t="s">
        <v>430</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143" t="s">
        <v>430</v>
      </c>
      <c r="AG103" s="143" t="s">
        <v>430</v>
      </c>
      <c r="AH103" s="143" t="s">
        <v>430</v>
      </c>
      <c r="AI103" s="143" t="s">
        <v>430</v>
      </c>
      <c r="AJ103" s="143" t="s">
        <v>430</v>
      </c>
      <c r="AK103" s="143" t="s">
        <v>430</v>
      </c>
      <c r="AL103" s="49" t="s">
        <v>245</v>
      </c>
    </row>
    <row r="104" spans="1:38" s="2" customFormat="1" ht="26.25" customHeight="1" thickBot="1" x14ac:dyDescent="0.3">
      <c r="A104" s="70" t="s">
        <v>243</v>
      </c>
      <c r="B104" s="70" t="s">
        <v>252</v>
      </c>
      <c r="C104" s="71" t="s">
        <v>253</v>
      </c>
      <c r="D104" s="84"/>
      <c r="E104" s="147">
        <v>3.4000000000000002E-4</v>
      </c>
      <c r="F104" s="143">
        <v>3.0100000000000001E-3</v>
      </c>
      <c r="G104" s="143" t="s">
        <v>432</v>
      </c>
      <c r="H104" s="143">
        <v>1.3349999999999999E-2</v>
      </c>
      <c r="I104" s="143">
        <v>1E-4</v>
      </c>
      <c r="J104" s="143">
        <v>2.9E-4</v>
      </c>
      <c r="K104" s="143">
        <v>6.8000000000000005E-4</v>
      </c>
      <c r="L104" s="143" t="s">
        <v>432</v>
      </c>
      <c r="M104" s="143" t="s">
        <v>432</v>
      </c>
      <c r="N104" s="143" t="s">
        <v>432</v>
      </c>
      <c r="O104" s="143" t="s">
        <v>432</v>
      </c>
      <c r="P104" s="143" t="s">
        <v>432</v>
      </c>
      <c r="Q104" s="143" t="s">
        <v>432</v>
      </c>
      <c r="R104" s="143" t="s">
        <v>432</v>
      </c>
      <c r="S104" s="143" t="s">
        <v>432</v>
      </c>
      <c r="T104" s="143" t="s">
        <v>432</v>
      </c>
      <c r="U104" s="143" t="s">
        <v>432</v>
      </c>
      <c r="V104" s="143" t="s">
        <v>432</v>
      </c>
      <c r="W104" s="143" t="s">
        <v>432</v>
      </c>
      <c r="X104" s="143" t="s">
        <v>432</v>
      </c>
      <c r="Y104" s="143" t="s">
        <v>432</v>
      </c>
      <c r="Z104" s="143" t="s">
        <v>432</v>
      </c>
      <c r="AA104" s="143" t="s">
        <v>432</v>
      </c>
      <c r="AB104" s="143" t="s">
        <v>432</v>
      </c>
      <c r="AC104" s="143" t="s">
        <v>432</v>
      </c>
      <c r="AD104" s="143" t="s">
        <v>432</v>
      </c>
      <c r="AE104" s="60"/>
      <c r="AF104" s="143" t="s">
        <v>432</v>
      </c>
      <c r="AG104" s="143" t="s">
        <v>432</v>
      </c>
      <c r="AH104" s="143" t="s">
        <v>432</v>
      </c>
      <c r="AI104" s="143" t="s">
        <v>432</v>
      </c>
      <c r="AJ104" s="143" t="s">
        <v>432</v>
      </c>
      <c r="AK104" s="143" t="s">
        <v>433</v>
      </c>
      <c r="AL104" s="49" t="s">
        <v>245</v>
      </c>
    </row>
    <row r="105" spans="1:38" s="2" customFormat="1" ht="26.25" customHeight="1" thickBot="1" x14ac:dyDescent="0.3">
      <c r="A105" s="70" t="s">
        <v>243</v>
      </c>
      <c r="B105" s="70" t="s">
        <v>254</v>
      </c>
      <c r="C105" s="71" t="s">
        <v>255</v>
      </c>
      <c r="D105" s="84"/>
      <c r="E105" s="147">
        <v>1.17E-3</v>
      </c>
      <c r="F105" s="143">
        <v>5.058E-2</v>
      </c>
      <c r="G105" s="143" t="s">
        <v>432</v>
      </c>
      <c r="H105" s="143">
        <v>5.0110000000000002E-2</v>
      </c>
      <c r="I105" s="143">
        <v>9.1E-4</v>
      </c>
      <c r="J105" s="143">
        <v>1.4300000000000001E-3</v>
      </c>
      <c r="K105" s="143">
        <v>3.1199999999999999E-3</v>
      </c>
      <c r="L105" s="143" t="s">
        <v>432</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143" t="s">
        <v>432</v>
      </c>
      <c r="AG105" s="143" t="s">
        <v>432</v>
      </c>
      <c r="AH105" s="143" t="s">
        <v>432</v>
      </c>
      <c r="AI105" s="143" t="s">
        <v>432</v>
      </c>
      <c r="AJ105" s="143" t="s">
        <v>432</v>
      </c>
      <c r="AK105" s="143">
        <v>6.5</v>
      </c>
      <c r="AL105" s="49" t="s">
        <v>245</v>
      </c>
    </row>
    <row r="106" spans="1:38" s="2" customFormat="1" ht="26.25" customHeight="1" thickBot="1" x14ac:dyDescent="0.3">
      <c r="A106" s="70" t="s">
        <v>243</v>
      </c>
      <c r="B106" s="70" t="s">
        <v>256</v>
      </c>
      <c r="C106" s="71" t="s">
        <v>257</v>
      </c>
      <c r="D106" s="84"/>
      <c r="E106" s="147" t="s">
        <v>430</v>
      </c>
      <c r="F106" s="143" t="s">
        <v>430</v>
      </c>
      <c r="G106" s="143" t="s">
        <v>430</v>
      </c>
      <c r="H106" s="143" t="s">
        <v>430</v>
      </c>
      <c r="I106" s="143" t="s">
        <v>430</v>
      </c>
      <c r="J106" s="143" t="s">
        <v>430</v>
      </c>
      <c r="K106" s="143" t="s">
        <v>430</v>
      </c>
      <c r="L106" s="143" t="s">
        <v>430</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60"/>
      <c r="AF106" s="143" t="s">
        <v>432</v>
      </c>
      <c r="AG106" s="143" t="s">
        <v>432</v>
      </c>
      <c r="AH106" s="143" t="s">
        <v>432</v>
      </c>
      <c r="AI106" s="143" t="s">
        <v>432</v>
      </c>
      <c r="AJ106" s="143" t="s">
        <v>432</v>
      </c>
      <c r="AK106" s="143" t="s">
        <v>430</v>
      </c>
      <c r="AL106" s="49" t="s">
        <v>245</v>
      </c>
    </row>
    <row r="107" spans="1:38" s="2" customFormat="1" ht="26.25" customHeight="1" thickBot="1" x14ac:dyDescent="0.3">
      <c r="A107" s="70" t="s">
        <v>243</v>
      </c>
      <c r="B107" s="70" t="s">
        <v>258</v>
      </c>
      <c r="C107" s="71" t="s">
        <v>379</v>
      </c>
      <c r="D107" s="84"/>
      <c r="E107" s="147">
        <v>3.7690000000000002E-3</v>
      </c>
      <c r="F107" s="143">
        <v>9.3868999999999994E-2</v>
      </c>
      <c r="G107" s="143" t="s">
        <v>432</v>
      </c>
      <c r="H107" s="143">
        <v>8.8085999999999998E-2</v>
      </c>
      <c r="I107" s="143">
        <v>1.707E-3</v>
      </c>
      <c r="J107" s="143">
        <v>2.2755999999999998E-2</v>
      </c>
      <c r="K107" s="143">
        <v>0.10809100000000001</v>
      </c>
      <c r="L107" s="143" t="s">
        <v>432</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143" t="s">
        <v>432</v>
      </c>
      <c r="AG107" s="143" t="s">
        <v>432</v>
      </c>
      <c r="AH107" s="143" t="s">
        <v>432</v>
      </c>
      <c r="AI107" s="143" t="s">
        <v>432</v>
      </c>
      <c r="AJ107" s="143" t="s">
        <v>432</v>
      </c>
      <c r="AK107" s="143">
        <v>568.9</v>
      </c>
      <c r="AL107" s="49" t="s">
        <v>245</v>
      </c>
    </row>
    <row r="108" spans="1:38" s="2" customFormat="1" ht="26.25" customHeight="1" thickBot="1" x14ac:dyDescent="0.3">
      <c r="A108" s="70" t="s">
        <v>243</v>
      </c>
      <c r="B108" s="70" t="s">
        <v>259</v>
      </c>
      <c r="C108" s="71" t="s">
        <v>380</v>
      </c>
      <c r="D108" s="84"/>
      <c r="E108" s="147">
        <v>4.431E-3</v>
      </c>
      <c r="F108" s="143">
        <v>0.14022100000000001</v>
      </c>
      <c r="G108" s="143" t="s">
        <v>432</v>
      </c>
      <c r="H108" s="143">
        <v>0.177589</v>
      </c>
      <c r="I108" s="143">
        <v>2.5969999999999999E-3</v>
      </c>
      <c r="J108" s="143">
        <v>2.5967E-2</v>
      </c>
      <c r="K108" s="143">
        <v>5.1934000000000001E-2</v>
      </c>
      <c r="L108" s="143" t="s">
        <v>432</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143" t="s">
        <v>432</v>
      </c>
      <c r="AG108" s="143" t="s">
        <v>432</v>
      </c>
      <c r="AH108" s="143" t="s">
        <v>432</v>
      </c>
      <c r="AI108" s="143" t="s">
        <v>432</v>
      </c>
      <c r="AJ108" s="143" t="s">
        <v>432</v>
      </c>
      <c r="AK108" s="143">
        <v>1298.3</v>
      </c>
      <c r="AL108" s="49" t="s">
        <v>245</v>
      </c>
    </row>
    <row r="109" spans="1:38" s="2" customFormat="1" ht="26.25" customHeight="1" thickBot="1" x14ac:dyDescent="0.3">
      <c r="A109" s="70" t="s">
        <v>243</v>
      </c>
      <c r="B109" s="70" t="s">
        <v>260</v>
      </c>
      <c r="C109" s="71" t="s">
        <v>381</v>
      </c>
      <c r="D109" s="84"/>
      <c r="E109" s="147" t="s">
        <v>433</v>
      </c>
      <c r="F109" s="143" t="s">
        <v>433</v>
      </c>
      <c r="G109" s="143" t="s">
        <v>432</v>
      </c>
      <c r="H109" s="143" t="s">
        <v>433</v>
      </c>
      <c r="I109" s="143" t="s">
        <v>433</v>
      </c>
      <c r="J109" s="143" t="s">
        <v>433</v>
      </c>
      <c r="K109" s="143" t="s">
        <v>433</v>
      </c>
      <c r="L109" s="143" t="s">
        <v>432</v>
      </c>
      <c r="M109" s="143" t="s">
        <v>432</v>
      </c>
      <c r="N109" s="143" t="s">
        <v>432</v>
      </c>
      <c r="O109" s="143" t="s">
        <v>432</v>
      </c>
      <c r="P109" s="143" t="s">
        <v>432</v>
      </c>
      <c r="Q109" s="143" t="s">
        <v>432</v>
      </c>
      <c r="R109" s="143" t="s">
        <v>432</v>
      </c>
      <c r="S109" s="143" t="s">
        <v>432</v>
      </c>
      <c r="T109" s="143" t="s">
        <v>432</v>
      </c>
      <c r="U109" s="143" t="s">
        <v>432</v>
      </c>
      <c r="V109" s="143" t="s">
        <v>432</v>
      </c>
      <c r="W109" s="143" t="s">
        <v>432</v>
      </c>
      <c r="X109" s="143" t="s">
        <v>432</v>
      </c>
      <c r="Y109" s="143" t="s">
        <v>432</v>
      </c>
      <c r="Z109" s="143" t="s">
        <v>432</v>
      </c>
      <c r="AA109" s="143" t="s">
        <v>432</v>
      </c>
      <c r="AB109" s="143" t="s">
        <v>432</v>
      </c>
      <c r="AC109" s="143" t="s">
        <v>432</v>
      </c>
      <c r="AD109" s="143" t="s">
        <v>432</v>
      </c>
      <c r="AE109" s="60"/>
      <c r="AF109" s="143" t="s">
        <v>432</v>
      </c>
      <c r="AG109" s="143" t="s">
        <v>432</v>
      </c>
      <c r="AH109" s="143" t="s">
        <v>432</v>
      </c>
      <c r="AI109" s="143" t="s">
        <v>432</v>
      </c>
      <c r="AJ109" s="143" t="s">
        <v>432</v>
      </c>
      <c r="AK109" s="143" t="s">
        <v>433</v>
      </c>
      <c r="AL109" s="49" t="s">
        <v>245</v>
      </c>
    </row>
    <row r="110" spans="1:38" s="2" customFormat="1" ht="26.25" customHeight="1" thickBot="1" x14ac:dyDescent="0.3">
      <c r="A110" s="70" t="s">
        <v>243</v>
      </c>
      <c r="B110" s="70" t="s">
        <v>261</v>
      </c>
      <c r="C110" s="71" t="s">
        <v>382</v>
      </c>
      <c r="D110" s="84"/>
      <c r="E110" s="147">
        <v>1.4579999999999999E-3</v>
      </c>
      <c r="F110" s="143">
        <v>0.25121100000000002</v>
      </c>
      <c r="G110" s="143" t="s">
        <v>432</v>
      </c>
      <c r="H110" s="143">
        <v>0.19895199999999999</v>
      </c>
      <c r="I110" s="143">
        <v>1.0274E-2</v>
      </c>
      <c r="J110" s="143">
        <v>7.1920999999999999E-2</v>
      </c>
      <c r="K110" s="143">
        <v>7.1920999999999999E-2</v>
      </c>
      <c r="L110" s="143" t="s">
        <v>432</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143" t="s">
        <v>432</v>
      </c>
      <c r="AG110" s="143" t="s">
        <v>432</v>
      </c>
      <c r="AH110" s="143" t="s">
        <v>432</v>
      </c>
      <c r="AI110" s="143" t="s">
        <v>432</v>
      </c>
      <c r="AJ110" s="143" t="s">
        <v>432</v>
      </c>
      <c r="AK110" s="143">
        <v>513.70000000000005</v>
      </c>
      <c r="AL110" s="49" t="s">
        <v>245</v>
      </c>
    </row>
    <row r="111" spans="1:38" s="2" customFormat="1" ht="26.25" customHeight="1" thickBot="1" x14ac:dyDescent="0.3">
      <c r="A111" s="70" t="s">
        <v>243</v>
      </c>
      <c r="B111" s="70" t="s">
        <v>262</v>
      </c>
      <c r="C111" s="71" t="s">
        <v>376</v>
      </c>
      <c r="D111" s="84"/>
      <c r="E111" s="202">
        <v>3.7800000000000004E-3</v>
      </c>
      <c r="F111" s="194">
        <v>0.21865000000000001</v>
      </c>
      <c r="G111" s="143" t="s">
        <v>432</v>
      </c>
      <c r="H111" s="194">
        <v>0.1474</v>
      </c>
      <c r="I111" s="194">
        <v>5.8E-4</v>
      </c>
      <c r="J111" s="194">
        <v>1.16E-3</v>
      </c>
      <c r="K111" s="194">
        <v>2.6099999999999999E-3</v>
      </c>
      <c r="L111" s="143" t="s">
        <v>432</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143" t="s">
        <v>432</v>
      </c>
      <c r="AG111" s="143" t="s">
        <v>432</v>
      </c>
      <c r="AH111" s="143" t="s">
        <v>432</v>
      </c>
      <c r="AI111" s="143" t="s">
        <v>432</v>
      </c>
      <c r="AJ111" s="143" t="s">
        <v>432</v>
      </c>
      <c r="AK111" s="193">
        <v>145.22</v>
      </c>
      <c r="AL111" s="49" t="s">
        <v>245</v>
      </c>
    </row>
    <row r="112" spans="1:38" s="2" customFormat="1" ht="26.25" customHeight="1" thickBot="1" x14ac:dyDescent="0.3">
      <c r="A112" s="70" t="s">
        <v>263</v>
      </c>
      <c r="B112" s="70" t="s">
        <v>264</v>
      </c>
      <c r="C112" s="71" t="s">
        <v>265</v>
      </c>
      <c r="D112" s="72"/>
      <c r="E112" s="143">
        <v>1.1921200000000001</v>
      </c>
      <c r="F112" s="72" t="s">
        <v>432</v>
      </c>
      <c r="G112" s="143" t="s">
        <v>432</v>
      </c>
      <c r="H112" s="143">
        <v>1.4907619999999999</v>
      </c>
      <c r="I112" s="143" t="s">
        <v>432</v>
      </c>
      <c r="J112" s="143" t="s">
        <v>432</v>
      </c>
      <c r="K112" s="143" t="s">
        <v>432</v>
      </c>
      <c r="L112" s="143" t="s">
        <v>432</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143" t="s">
        <v>432</v>
      </c>
      <c r="AG112" s="143" t="s">
        <v>432</v>
      </c>
      <c r="AH112" s="143" t="s">
        <v>432</v>
      </c>
      <c r="AI112" s="143" t="s">
        <v>432</v>
      </c>
      <c r="AJ112" s="143" t="s">
        <v>432</v>
      </c>
      <c r="AK112" s="143">
        <v>29803000</v>
      </c>
      <c r="AL112" s="49" t="s">
        <v>418</v>
      </c>
    </row>
    <row r="113" spans="1:38" s="2" customFormat="1" ht="26.25" customHeight="1" thickBot="1" x14ac:dyDescent="0.3">
      <c r="A113" s="70" t="s">
        <v>263</v>
      </c>
      <c r="B113" s="85" t="s">
        <v>266</v>
      </c>
      <c r="C113" s="86" t="s">
        <v>267</v>
      </c>
      <c r="D113" s="72"/>
      <c r="E113" s="194">
        <v>0.64007000000000003</v>
      </c>
      <c r="F113" s="194" t="s">
        <v>433</v>
      </c>
      <c r="G113" s="194" t="s">
        <v>432</v>
      </c>
      <c r="H113" s="194">
        <v>2.8939309999999998</v>
      </c>
      <c r="I113" s="143" t="s">
        <v>432</v>
      </c>
      <c r="J113" s="143" t="s">
        <v>432</v>
      </c>
      <c r="K113" s="143" t="s">
        <v>432</v>
      </c>
      <c r="L113" s="143" t="s">
        <v>432</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143" t="s">
        <v>432</v>
      </c>
      <c r="AG113" s="143" t="s">
        <v>432</v>
      </c>
      <c r="AH113" s="143" t="s">
        <v>432</v>
      </c>
      <c r="AI113" s="143" t="s">
        <v>432</v>
      </c>
      <c r="AJ113" s="143" t="s">
        <v>432</v>
      </c>
      <c r="AK113" s="143" t="s">
        <v>432</v>
      </c>
      <c r="AL113" s="49" t="s">
        <v>412</v>
      </c>
    </row>
    <row r="114" spans="1:38" s="2" customFormat="1" ht="26.25" customHeight="1" thickBot="1" x14ac:dyDescent="0.3">
      <c r="A114" s="70" t="s">
        <v>263</v>
      </c>
      <c r="B114" s="85" t="s">
        <v>268</v>
      </c>
      <c r="C114" s="86" t="s">
        <v>387</v>
      </c>
      <c r="D114" s="72"/>
      <c r="E114" s="143">
        <v>2.66E-3</v>
      </c>
      <c r="F114" s="143" t="s">
        <v>432</v>
      </c>
      <c r="G114" s="143" t="s">
        <v>432</v>
      </c>
      <c r="H114" s="143">
        <v>9.0419999999999997E-3</v>
      </c>
      <c r="I114" s="143" t="s">
        <v>432</v>
      </c>
      <c r="J114" s="143" t="s">
        <v>432</v>
      </c>
      <c r="K114" s="143" t="s">
        <v>432</v>
      </c>
      <c r="L114" s="143" t="s">
        <v>432</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143" t="s">
        <v>432</v>
      </c>
      <c r="AG114" s="143" t="s">
        <v>432</v>
      </c>
      <c r="AH114" s="143" t="s">
        <v>432</v>
      </c>
      <c r="AI114" s="143" t="s">
        <v>432</v>
      </c>
      <c r="AJ114" s="143" t="s">
        <v>432</v>
      </c>
      <c r="AK114" s="143" t="s">
        <v>432</v>
      </c>
      <c r="AL114" s="49" t="s">
        <v>412</v>
      </c>
    </row>
    <row r="115" spans="1:38" s="2" customFormat="1" ht="26.25" customHeight="1" thickBot="1" x14ac:dyDescent="0.3">
      <c r="A115" s="70" t="s">
        <v>263</v>
      </c>
      <c r="B115" s="85" t="s">
        <v>269</v>
      </c>
      <c r="C115" s="86" t="s">
        <v>270</v>
      </c>
      <c r="D115" s="72"/>
      <c r="E115" s="143">
        <v>3.9028E-2</v>
      </c>
      <c r="F115" s="143" t="s">
        <v>432</v>
      </c>
      <c r="G115" s="143" t="s">
        <v>432</v>
      </c>
      <c r="H115" s="143">
        <v>7.8056E-2</v>
      </c>
      <c r="I115" s="143" t="s">
        <v>432</v>
      </c>
      <c r="J115" s="143" t="s">
        <v>432</v>
      </c>
      <c r="K115" s="143" t="s">
        <v>432</v>
      </c>
      <c r="L115" s="143" t="s">
        <v>432</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143" t="s">
        <v>432</v>
      </c>
      <c r="AG115" s="143" t="s">
        <v>432</v>
      </c>
      <c r="AH115" s="143" t="s">
        <v>432</v>
      </c>
      <c r="AI115" s="143" t="s">
        <v>432</v>
      </c>
      <c r="AJ115" s="143" t="s">
        <v>432</v>
      </c>
      <c r="AK115" s="143" t="s">
        <v>432</v>
      </c>
      <c r="AL115" s="49" t="s">
        <v>412</v>
      </c>
    </row>
    <row r="116" spans="1:38" s="2" customFormat="1" ht="26.25" customHeight="1" thickBot="1" x14ac:dyDescent="0.3">
      <c r="A116" s="70" t="s">
        <v>263</v>
      </c>
      <c r="B116" s="70" t="s">
        <v>271</v>
      </c>
      <c r="C116" s="76" t="s">
        <v>409</v>
      </c>
      <c r="D116" s="72"/>
      <c r="E116" s="194">
        <v>0.10736300000000001</v>
      </c>
      <c r="F116" s="194" t="s">
        <v>433</v>
      </c>
      <c r="G116" s="194" t="s">
        <v>432</v>
      </c>
      <c r="H116" s="193">
        <v>0.23334299999999999</v>
      </c>
      <c r="I116" s="143" t="s">
        <v>432</v>
      </c>
      <c r="J116" s="143" t="s">
        <v>432</v>
      </c>
      <c r="K116" s="143" t="s">
        <v>432</v>
      </c>
      <c r="L116" s="143" t="s">
        <v>432</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143" t="s">
        <v>432</v>
      </c>
      <c r="AG116" s="143" t="s">
        <v>432</v>
      </c>
      <c r="AH116" s="143" t="s">
        <v>432</v>
      </c>
      <c r="AI116" s="143" t="s">
        <v>432</v>
      </c>
      <c r="AJ116" s="143" t="s">
        <v>432</v>
      </c>
      <c r="AK116" s="143" t="s">
        <v>432</v>
      </c>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432</v>
      </c>
      <c r="J117" s="143" t="s">
        <v>432</v>
      </c>
      <c r="K117" s="143" t="s">
        <v>432</v>
      </c>
      <c r="L117" s="143" t="s">
        <v>432</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143" t="s">
        <v>432</v>
      </c>
      <c r="AG117" s="143" t="s">
        <v>432</v>
      </c>
      <c r="AH117" s="143" t="s">
        <v>432</v>
      </c>
      <c r="AI117" s="143" t="s">
        <v>432</v>
      </c>
      <c r="AJ117" s="143" t="s">
        <v>432</v>
      </c>
      <c r="AK117" s="143" t="s">
        <v>432</v>
      </c>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432</v>
      </c>
      <c r="J118" s="143" t="s">
        <v>432</v>
      </c>
      <c r="K118" s="143" t="s">
        <v>432</v>
      </c>
      <c r="L118" s="143" t="s">
        <v>432</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143" t="s">
        <v>432</v>
      </c>
      <c r="AG118" s="143" t="s">
        <v>432</v>
      </c>
      <c r="AH118" s="143" t="s">
        <v>432</v>
      </c>
      <c r="AI118" s="143" t="s">
        <v>432</v>
      </c>
      <c r="AJ118" s="143" t="s">
        <v>432</v>
      </c>
      <c r="AK118" s="143" t="s">
        <v>432</v>
      </c>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94">
        <v>0.103479</v>
      </c>
      <c r="J119" s="194">
        <v>1.2839259999999999</v>
      </c>
      <c r="K119" s="194">
        <v>1.2839259999999999</v>
      </c>
      <c r="L119" s="143" t="s">
        <v>432</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143" t="s">
        <v>432</v>
      </c>
      <c r="AG119" s="143" t="s">
        <v>432</v>
      </c>
      <c r="AH119" s="143" t="s">
        <v>432</v>
      </c>
      <c r="AI119" s="143" t="s">
        <v>432</v>
      </c>
      <c r="AJ119" s="143" t="s">
        <v>432</v>
      </c>
      <c r="AK119" s="143" t="s">
        <v>432</v>
      </c>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432</v>
      </c>
      <c r="J120" s="143" t="s">
        <v>432</v>
      </c>
      <c r="K120" s="143" t="s">
        <v>432</v>
      </c>
      <c r="L120" s="143" t="s">
        <v>432</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143" t="s">
        <v>432</v>
      </c>
      <c r="AG120" s="143" t="s">
        <v>432</v>
      </c>
      <c r="AH120" s="143" t="s">
        <v>432</v>
      </c>
      <c r="AI120" s="143" t="s">
        <v>432</v>
      </c>
      <c r="AJ120" s="143" t="s">
        <v>432</v>
      </c>
      <c r="AK120" s="143" t="s">
        <v>432</v>
      </c>
      <c r="AL120" s="49" t="s">
        <v>412</v>
      </c>
    </row>
    <row r="121" spans="1:38" s="2" customFormat="1" ht="26.25" customHeight="1" thickBot="1" x14ac:dyDescent="0.3">
      <c r="A121" s="70" t="s">
        <v>263</v>
      </c>
      <c r="B121" s="70" t="s">
        <v>279</v>
      </c>
      <c r="C121" s="76" t="s">
        <v>280</v>
      </c>
      <c r="D121" s="73"/>
      <c r="E121" s="148" t="s">
        <v>432</v>
      </c>
      <c r="F121" s="143">
        <v>0.15125000000000002</v>
      </c>
      <c r="G121" s="143" t="s">
        <v>432</v>
      </c>
      <c r="H121" s="143" t="s">
        <v>432</v>
      </c>
      <c r="I121" s="143" t="s">
        <v>432</v>
      </c>
      <c r="J121" s="143" t="s">
        <v>432</v>
      </c>
      <c r="K121" s="143" t="s">
        <v>432</v>
      </c>
      <c r="L121" s="143" t="s">
        <v>432</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143" t="s">
        <v>432</v>
      </c>
      <c r="AG121" s="143" t="s">
        <v>432</v>
      </c>
      <c r="AH121" s="143" t="s">
        <v>432</v>
      </c>
      <c r="AI121" s="143" t="s">
        <v>432</v>
      </c>
      <c r="AJ121" s="143" t="s">
        <v>432</v>
      </c>
      <c r="AK121" s="143" t="s">
        <v>432</v>
      </c>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432</v>
      </c>
      <c r="J122" s="143" t="s">
        <v>432</v>
      </c>
      <c r="K122" s="143" t="s">
        <v>432</v>
      </c>
      <c r="L122" s="143" t="s">
        <v>432</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143" t="s">
        <v>432</v>
      </c>
      <c r="AG122" s="143" t="s">
        <v>432</v>
      </c>
      <c r="AH122" s="143" t="s">
        <v>432</v>
      </c>
      <c r="AI122" s="143" t="s">
        <v>432</v>
      </c>
      <c r="AJ122" s="143" t="s">
        <v>432</v>
      </c>
      <c r="AK122" s="143" t="s">
        <v>432</v>
      </c>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430</v>
      </c>
      <c r="J123" s="143" t="s">
        <v>430</v>
      </c>
      <c r="K123" s="143" t="s">
        <v>430</v>
      </c>
      <c r="L123" s="143" t="s">
        <v>430</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143" t="s">
        <v>432</v>
      </c>
      <c r="AG123" s="143" t="s">
        <v>432</v>
      </c>
      <c r="AH123" s="143" t="s">
        <v>432</v>
      </c>
      <c r="AI123" s="143" t="s">
        <v>432</v>
      </c>
      <c r="AJ123" s="143" t="s">
        <v>432</v>
      </c>
      <c r="AK123" s="143" t="s">
        <v>432</v>
      </c>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432</v>
      </c>
      <c r="J124" s="143" t="s">
        <v>432</v>
      </c>
      <c r="K124" s="143" t="s">
        <v>432</v>
      </c>
      <c r="L124" s="143" t="s">
        <v>432</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143" t="s">
        <v>432</v>
      </c>
      <c r="AG124" s="143" t="s">
        <v>432</v>
      </c>
      <c r="AH124" s="143" t="s">
        <v>432</v>
      </c>
      <c r="AI124" s="143" t="s">
        <v>432</v>
      </c>
      <c r="AJ124" s="143" t="s">
        <v>432</v>
      </c>
      <c r="AK124" s="143" t="s">
        <v>432</v>
      </c>
      <c r="AL124" s="49" t="s">
        <v>412</v>
      </c>
    </row>
    <row r="125" spans="1:38" s="2" customFormat="1" ht="26.25" customHeight="1" thickBot="1" x14ac:dyDescent="0.3">
      <c r="A125" s="70" t="s">
        <v>288</v>
      </c>
      <c r="B125" s="70" t="s">
        <v>289</v>
      </c>
      <c r="C125" s="71" t="s">
        <v>290</v>
      </c>
      <c r="D125" s="72"/>
      <c r="E125" s="146" t="s">
        <v>432</v>
      </c>
      <c r="F125" s="146">
        <v>0.21565000000000001</v>
      </c>
      <c r="G125" s="146" t="s">
        <v>432</v>
      </c>
      <c r="H125" s="146">
        <v>2.5000000000000001E-5</v>
      </c>
      <c r="I125" s="146">
        <v>3.0699999999999998E-4</v>
      </c>
      <c r="J125" s="146">
        <v>2.036E-3</v>
      </c>
      <c r="K125" s="146">
        <v>4.3049999999999998E-3</v>
      </c>
      <c r="L125" s="146" t="s">
        <v>432</v>
      </c>
      <c r="M125" s="146" t="s">
        <v>431</v>
      </c>
      <c r="N125" s="146" t="s">
        <v>432</v>
      </c>
      <c r="O125" s="146" t="s">
        <v>432</v>
      </c>
      <c r="P125" s="146" t="s">
        <v>431</v>
      </c>
      <c r="Q125" s="146" t="s">
        <v>432</v>
      </c>
      <c r="R125" s="146" t="s">
        <v>432</v>
      </c>
      <c r="S125" s="146" t="s">
        <v>432</v>
      </c>
      <c r="T125" s="146" t="s">
        <v>432</v>
      </c>
      <c r="U125" s="146" t="s">
        <v>432</v>
      </c>
      <c r="V125" s="146" t="s">
        <v>432</v>
      </c>
      <c r="W125" s="146" t="s">
        <v>432</v>
      </c>
      <c r="X125" s="146" t="s">
        <v>432</v>
      </c>
      <c r="Y125" s="146" t="s">
        <v>432</v>
      </c>
      <c r="Z125" s="146" t="s">
        <v>432</v>
      </c>
      <c r="AA125" s="146" t="s">
        <v>432</v>
      </c>
      <c r="AB125" s="146" t="s">
        <v>432</v>
      </c>
      <c r="AC125" s="146" t="s">
        <v>432</v>
      </c>
      <c r="AD125" s="146" t="s">
        <v>432</v>
      </c>
      <c r="AE125" s="60"/>
      <c r="AF125" s="143" t="s">
        <v>432</v>
      </c>
      <c r="AG125" s="143" t="s">
        <v>432</v>
      </c>
      <c r="AH125" s="143" t="s">
        <v>432</v>
      </c>
      <c r="AI125" s="143" t="s">
        <v>432</v>
      </c>
      <c r="AJ125" s="143" t="s">
        <v>432</v>
      </c>
      <c r="AK125" s="72">
        <v>9298.6181640000013</v>
      </c>
      <c r="AL125" s="49" t="s">
        <v>425</v>
      </c>
    </row>
    <row r="126" spans="1:38" s="2" customFormat="1" ht="26.25" customHeight="1" thickBot="1" x14ac:dyDescent="0.3">
      <c r="A126" s="70" t="s">
        <v>288</v>
      </c>
      <c r="B126" s="70" t="s">
        <v>291</v>
      </c>
      <c r="C126" s="71" t="s">
        <v>292</v>
      </c>
      <c r="D126" s="72"/>
      <c r="E126" s="146" t="s">
        <v>431</v>
      </c>
      <c r="F126" s="195">
        <v>1.9996E-2</v>
      </c>
      <c r="G126" s="146" t="s">
        <v>431</v>
      </c>
      <c r="H126" s="146">
        <v>3.2011999999999999E-2</v>
      </c>
      <c r="I126" s="146" t="s">
        <v>431</v>
      </c>
      <c r="J126" s="146" t="s">
        <v>431</v>
      </c>
      <c r="K126" s="146" t="s">
        <v>431</v>
      </c>
      <c r="L126" s="146" t="s">
        <v>431</v>
      </c>
      <c r="M126" s="146" t="s">
        <v>431</v>
      </c>
      <c r="N126" s="146" t="s">
        <v>432</v>
      </c>
      <c r="O126" s="146" t="s">
        <v>432</v>
      </c>
      <c r="P126" s="146" t="s">
        <v>432</v>
      </c>
      <c r="Q126" s="146" t="s">
        <v>432</v>
      </c>
      <c r="R126" s="146" t="s">
        <v>432</v>
      </c>
      <c r="S126" s="146" t="s">
        <v>432</v>
      </c>
      <c r="T126" s="146" t="s">
        <v>432</v>
      </c>
      <c r="U126" s="146" t="s">
        <v>432</v>
      </c>
      <c r="V126" s="146" t="s">
        <v>432</v>
      </c>
      <c r="W126" s="146" t="s">
        <v>432</v>
      </c>
      <c r="X126" s="146" t="s">
        <v>432</v>
      </c>
      <c r="Y126" s="146" t="s">
        <v>432</v>
      </c>
      <c r="Z126" s="146" t="s">
        <v>432</v>
      </c>
      <c r="AA126" s="146" t="s">
        <v>432</v>
      </c>
      <c r="AB126" s="146" t="s">
        <v>432</v>
      </c>
      <c r="AC126" s="146" t="s">
        <v>432</v>
      </c>
      <c r="AD126" s="146" t="s">
        <v>432</v>
      </c>
      <c r="AE126" s="60"/>
      <c r="AF126" s="143" t="s">
        <v>432</v>
      </c>
      <c r="AG126" s="143" t="s">
        <v>432</v>
      </c>
      <c r="AH126" s="143" t="s">
        <v>432</v>
      </c>
      <c r="AI126" s="143" t="s">
        <v>432</v>
      </c>
      <c r="AJ126" s="143" t="s">
        <v>432</v>
      </c>
      <c r="AK126" s="143" t="s">
        <v>432</v>
      </c>
      <c r="AL126" s="49" t="s">
        <v>424</v>
      </c>
    </row>
    <row r="127" spans="1:38" s="2" customFormat="1" ht="26.25" customHeight="1" thickBot="1" x14ac:dyDescent="0.3">
      <c r="A127" s="70" t="s">
        <v>288</v>
      </c>
      <c r="B127" s="70" t="s">
        <v>293</v>
      </c>
      <c r="C127" s="71" t="s">
        <v>294</v>
      </c>
      <c r="D127" s="72"/>
      <c r="E127" s="146">
        <v>1.529E-3</v>
      </c>
      <c r="F127" s="146">
        <v>7.7000000000000001E-5</v>
      </c>
      <c r="G127" s="146">
        <v>6.7999999999999999E-5</v>
      </c>
      <c r="H127" s="146">
        <v>3.4400000000000001E-4</v>
      </c>
      <c r="I127" s="146" t="s">
        <v>431</v>
      </c>
      <c r="J127" s="146" t="s">
        <v>431</v>
      </c>
      <c r="K127" s="146">
        <v>1.9999999999999999E-6</v>
      </c>
      <c r="L127" s="146" t="s">
        <v>431</v>
      </c>
      <c r="M127" s="146">
        <v>1.444E-3</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60"/>
      <c r="AF127" s="143" t="s">
        <v>432</v>
      </c>
      <c r="AG127" s="143" t="s">
        <v>432</v>
      </c>
      <c r="AH127" s="143" t="s">
        <v>432</v>
      </c>
      <c r="AI127" s="143" t="s">
        <v>432</v>
      </c>
      <c r="AJ127" s="143" t="s">
        <v>432</v>
      </c>
      <c r="AK127" s="143" t="s">
        <v>432</v>
      </c>
      <c r="AL127" s="49" t="s">
        <v>426</v>
      </c>
    </row>
    <row r="128" spans="1:38" s="2" customFormat="1" ht="26.25" customHeight="1" thickBot="1" x14ac:dyDescent="0.3">
      <c r="A128" s="70" t="s">
        <v>288</v>
      </c>
      <c r="B128" s="74" t="s">
        <v>295</v>
      </c>
      <c r="C128" s="76" t="s">
        <v>296</v>
      </c>
      <c r="D128" s="72"/>
      <c r="E128" s="146" t="s">
        <v>430</v>
      </c>
      <c r="F128" s="146" t="s">
        <v>430</v>
      </c>
      <c r="G128" s="146" t="s">
        <v>430</v>
      </c>
      <c r="H128" s="146" t="s">
        <v>430</v>
      </c>
      <c r="I128" s="146" t="s">
        <v>430</v>
      </c>
      <c r="J128" s="146" t="s">
        <v>430</v>
      </c>
      <c r="K128" s="146" t="s">
        <v>430</v>
      </c>
      <c r="L128" s="146" t="s">
        <v>430</v>
      </c>
      <c r="M128" s="146" t="s">
        <v>430</v>
      </c>
      <c r="N128" s="146" t="s">
        <v>430</v>
      </c>
      <c r="O128" s="146" t="s">
        <v>430</v>
      </c>
      <c r="P128" s="146" t="s">
        <v>430</v>
      </c>
      <c r="Q128" s="146" t="s">
        <v>430</v>
      </c>
      <c r="R128" s="146" t="s">
        <v>430</v>
      </c>
      <c r="S128" s="146" t="s">
        <v>430</v>
      </c>
      <c r="T128" s="146" t="s">
        <v>430</v>
      </c>
      <c r="U128" s="146" t="s">
        <v>430</v>
      </c>
      <c r="V128" s="146" t="s">
        <v>430</v>
      </c>
      <c r="W128" s="146" t="s">
        <v>430</v>
      </c>
      <c r="X128" s="146" t="s">
        <v>430</v>
      </c>
      <c r="Y128" s="146" t="s">
        <v>430</v>
      </c>
      <c r="Z128" s="146" t="s">
        <v>430</v>
      </c>
      <c r="AA128" s="146" t="s">
        <v>430</v>
      </c>
      <c r="AB128" s="146" t="s">
        <v>430</v>
      </c>
      <c r="AC128" s="146" t="s">
        <v>430</v>
      </c>
      <c r="AD128" s="146" t="s">
        <v>430</v>
      </c>
      <c r="AE128" s="60"/>
      <c r="AF128" s="143" t="s">
        <v>432</v>
      </c>
      <c r="AG128" s="143" t="s">
        <v>432</v>
      </c>
      <c r="AH128" s="143" t="s">
        <v>432</v>
      </c>
      <c r="AI128" s="143" t="s">
        <v>432</v>
      </c>
      <c r="AJ128" s="143" t="s">
        <v>432</v>
      </c>
      <c r="AK128" s="143" t="s">
        <v>432</v>
      </c>
      <c r="AL128" s="49" t="s">
        <v>300</v>
      </c>
    </row>
    <row r="129" spans="1:38" s="2" customFormat="1" ht="26.25" customHeight="1" thickBot="1" x14ac:dyDescent="0.3">
      <c r="A129" s="70" t="s">
        <v>288</v>
      </c>
      <c r="B129" s="74" t="s">
        <v>298</v>
      </c>
      <c r="C129" s="82" t="s">
        <v>299</v>
      </c>
      <c r="D129" s="72"/>
      <c r="E129" s="146">
        <v>6.7499999999999999E-3</v>
      </c>
      <c r="F129" s="146">
        <v>2.7634000000000002E-2</v>
      </c>
      <c r="G129" s="146">
        <v>8.0200000000000011E-3</v>
      </c>
      <c r="H129" s="146">
        <v>1.08E-4</v>
      </c>
      <c r="I129" s="146">
        <v>2.1499999999999999E-4</v>
      </c>
      <c r="J129" s="146">
        <v>3.77E-4</v>
      </c>
      <c r="K129" s="146">
        <v>5.3799999999999996E-4</v>
      </c>
      <c r="L129" s="146">
        <v>7.9999999999999996E-6</v>
      </c>
      <c r="M129" s="146">
        <v>1.3388000000000001E-2</v>
      </c>
      <c r="N129" s="146">
        <v>4.8000000000000001E-5</v>
      </c>
      <c r="O129" s="146" t="s">
        <v>432</v>
      </c>
      <c r="P129" s="146" t="s">
        <v>432</v>
      </c>
      <c r="Q129" s="146">
        <v>2.9E-5</v>
      </c>
      <c r="R129" s="146">
        <v>1.0000000000000001E-5</v>
      </c>
      <c r="S129" s="146" t="s">
        <v>431</v>
      </c>
      <c r="T129" s="146">
        <v>1.9000000000000001E-5</v>
      </c>
      <c r="U129" s="146" t="s">
        <v>431</v>
      </c>
      <c r="V129" s="146">
        <v>2.9E-5</v>
      </c>
      <c r="W129" s="146" t="s">
        <v>431</v>
      </c>
      <c r="X129" s="146">
        <v>2.5000000000000001E-5</v>
      </c>
      <c r="Y129" s="146">
        <v>2.9999999999999997E-5</v>
      </c>
      <c r="Z129" s="146">
        <v>1.9000000000000001E-5</v>
      </c>
      <c r="AA129" s="146">
        <v>1.1E-5</v>
      </c>
      <c r="AB129" s="146">
        <v>8.5000000000000006E-5</v>
      </c>
      <c r="AC129" s="146" t="s">
        <v>432</v>
      </c>
      <c r="AD129" s="146" t="s">
        <v>432</v>
      </c>
      <c r="AE129" s="60"/>
      <c r="AF129" s="143" t="s">
        <v>432</v>
      </c>
      <c r="AG129" s="143" t="s">
        <v>432</v>
      </c>
      <c r="AH129" s="143" t="s">
        <v>432</v>
      </c>
      <c r="AI129" s="143" t="s">
        <v>432</v>
      </c>
      <c r="AJ129" s="143" t="s">
        <v>432</v>
      </c>
      <c r="AK129" s="143" t="s">
        <v>432</v>
      </c>
      <c r="AL129" s="49" t="s">
        <v>300</v>
      </c>
    </row>
    <row r="130" spans="1:38" s="2" customFormat="1" ht="26.25" customHeight="1" thickBot="1" x14ac:dyDescent="0.3">
      <c r="A130" s="70" t="s">
        <v>288</v>
      </c>
      <c r="B130" s="74" t="s">
        <v>301</v>
      </c>
      <c r="C130" s="88" t="s">
        <v>302</v>
      </c>
      <c r="D130" s="72"/>
      <c r="E130" s="146">
        <v>7.0340000000000003E-3</v>
      </c>
      <c r="F130" s="146">
        <v>1.3799999999999999E-4</v>
      </c>
      <c r="G130" s="146">
        <v>1.519E-3</v>
      </c>
      <c r="H130" s="146" t="s">
        <v>431</v>
      </c>
      <c r="I130" s="146">
        <v>1.8E-5</v>
      </c>
      <c r="J130" s="146">
        <v>3.15E-5</v>
      </c>
      <c r="K130" s="146">
        <v>4.5000000000000003E-5</v>
      </c>
      <c r="L130" s="146">
        <v>6.3000000000000011E-7</v>
      </c>
      <c r="M130" s="146">
        <v>1.549E-3</v>
      </c>
      <c r="N130" s="146">
        <v>1.097032E-3</v>
      </c>
      <c r="O130" s="146">
        <v>8.4387000000000004E-5</v>
      </c>
      <c r="P130" s="146">
        <v>4.7256999999999998E-5</v>
      </c>
      <c r="Q130" s="146">
        <v>1.3502E-5</v>
      </c>
      <c r="R130" s="146" t="s">
        <v>431</v>
      </c>
      <c r="S130" s="146">
        <v>8.9230000000000004E-3</v>
      </c>
      <c r="T130" s="146">
        <v>1.1814199999999999E-4</v>
      </c>
      <c r="U130" s="146" t="s">
        <v>431</v>
      </c>
      <c r="V130" s="146" t="s">
        <v>431</v>
      </c>
      <c r="W130" s="146">
        <v>6.3290299999999998E-4</v>
      </c>
      <c r="X130" s="146" t="s">
        <v>431</v>
      </c>
      <c r="Y130" s="146" t="s">
        <v>431</v>
      </c>
      <c r="Z130" s="146" t="s">
        <v>431</v>
      </c>
      <c r="AA130" s="146" t="s">
        <v>431</v>
      </c>
      <c r="AB130" s="146">
        <v>1.6877000000000001E-5</v>
      </c>
      <c r="AC130" s="146">
        <v>1.6877420000000001E-3</v>
      </c>
      <c r="AD130" s="146" t="s">
        <v>432</v>
      </c>
      <c r="AE130" s="60"/>
      <c r="AF130" s="143" t="s">
        <v>432</v>
      </c>
      <c r="AG130" s="143" t="s">
        <v>432</v>
      </c>
      <c r="AH130" s="143" t="s">
        <v>432</v>
      </c>
      <c r="AI130" s="143" t="s">
        <v>432</v>
      </c>
      <c r="AJ130" s="143" t="s">
        <v>432</v>
      </c>
      <c r="AK130" s="143">
        <v>0.84387099999999993</v>
      </c>
      <c r="AL130" s="49" t="s">
        <v>300</v>
      </c>
    </row>
    <row r="131" spans="1:38" s="2" customFormat="1" ht="26.25" customHeight="1" thickBot="1" x14ac:dyDescent="0.3">
      <c r="A131" s="70" t="s">
        <v>288</v>
      </c>
      <c r="B131" s="74" t="s">
        <v>303</v>
      </c>
      <c r="C131" s="82" t="s">
        <v>304</v>
      </c>
      <c r="D131" s="72"/>
      <c r="E131" s="146" t="s">
        <v>433</v>
      </c>
      <c r="F131" s="146" t="s">
        <v>433</v>
      </c>
      <c r="G131" s="146" t="s">
        <v>433</v>
      </c>
      <c r="H131" s="146" t="s">
        <v>431</v>
      </c>
      <c r="I131" s="146" t="s">
        <v>433</v>
      </c>
      <c r="J131" s="146" t="s">
        <v>433</v>
      </c>
      <c r="K131" s="146" t="s">
        <v>433</v>
      </c>
      <c r="L131" s="146" t="s">
        <v>433</v>
      </c>
      <c r="M131" s="146" t="s">
        <v>433</v>
      </c>
      <c r="N131" s="146">
        <v>0</v>
      </c>
      <c r="O131" s="146">
        <v>1.5102E-5</v>
      </c>
      <c r="P131" s="146">
        <v>2.0387399999999999E-4</v>
      </c>
      <c r="Q131" s="146">
        <v>1.2599999999999999E-7</v>
      </c>
      <c r="R131" s="146">
        <v>2.0140000000000001E-6</v>
      </c>
      <c r="S131" s="146" t="s">
        <v>433</v>
      </c>
      <c r="T131" s="146">
        <v>3.7753999999999998E-5</v>
      </c>
      <c r="U131" s="146" t="s">
        <v>431</v>
      </c>
      <c r="V131" s="146" t="s">
        <v>431</v>
      </c>
      <c r="W131" s="146">
        <v>1.2584799999999999E-4</v>
      </c>
      <c r="X131" s="146" t="s">
        <v>431</v>
      </c>
      <c r="Y131" s="146" t="s">
        <v>431</v>
      </c>
      <c r="Z131" s="146" t="s">
        <v>431</v>
      </c>
      <c r="AA131" s="146" t="s">
        <v>431</v>
      </c>
      <c r="AB131" s="146">
        <v>5.0000000000000001E-9</v>
      </c>
      <c r="AC131" s="146">
        <v>1.25848E-2</v>
      </c>
      <c r="AD131" s="146">
        <v>2.5169599999999999E-3</v>
      </c>
      <c r="AE131" s="60"/>
      <c r="AF131" s="143" t="s">
        <v>432</v>
      </c>
      <c r="AG131" s="143" t="s">
        <v>432</v>
      </c>
      <c r="AH131" s="143" t="s">
        <v>432</v>
      </c>
      <c r="AI131" s="143" t="s">
        <v>432</v>
      </c>
      <c r="AJ131" s="143" t="s">
        <v>432</v>
      </c>
      <c r="AK131" s="143">
        <v>0.12584799999999999</v>
      </c>
      <c r="AL131" s="49" t="s">
        <v>300</v>
      </c>
    </row>
    <row r="132" spans="1:38" s="2" customFormat="1" ht="26.25" customHeight="1" thickBot="1" x14ac:dyDescent="0.3">
      <c r="A132" s="70" t="s">
        <v>288</v>
      </c>
      <c r="B132" s="74" t="s">
        <v>305</v>
      </c>
      <c r="C132" s="82" t="s">
        <v>306</v>
      </c>
      <c r="D132" s="72"/>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60"/>
      <c r="AF132" s="143" t="s">
        <v>432</v>
      </c>
      <c r="AG132" s="143" t="s">
        <v>432</v>
      </c>
      <c r="AH132" s="143" t="s">
        <v>432</v>
      </c>
      <c r="AI132" s="143" t="s">
        <v>432</v>
      </c>
      <c r="AJ132" s="143" t="s">
        <v>432</v>
      </c>
      <c r="AK132" s="143" t="s">
        <v>432</v>
      </c>
      <c r="AL132" s="49" t="s">
        <v>414</v>
      </c>
    </row>
    <row r="133" spans="1:38" s="2" customFormat="1" ht="26.25" customHeight="1" thickBot="1" x14ac:dyDescent="0.3">
      <c r="A133" s="70" t="s">
        <v>288</v>
      </c>
      <c r="B133" s="74" t="s">
        <v>307</v>
      </c>
      <c r="C133" s="82" t="s">
        <v>308</v>
      </c>
      <c r="D133" s="72"/>
      <c r="E133" s="146">
        <v>5.6230000000000004E-3</v>
      </c>
      <c r="F133" s="146">
        <v>8.8999999999999995E-5</v>
      </c>
      <c r="G133" s="146">
        <v>7.6999999999999996E-4</v>
      </c>
      <c r="H133" s="146">
        <v>1.678E-3</v>
      </c>
      <c r="I133" s="146">
        <v>2.3699999999999999E-4</v>
      </c>
      <c r="J133" s="146">
        <v>2.3699999999999999E-4</v>
      </c>
      <c r="K133" s="146">
        <v>2.63E-4</v>
      </c>
      <c r="L133" s="146" t="s">
        <v>431</v>
      </c>
      <c r="M133" s="146">
        <v>9.5399999999999999E-4</v>
      </c>
      <c r="N133" s="146">
        <v>2.05E-4</v>
      </c>
      <c r="O133" s="146">
        <v>3.4E-5</v>
      </c>
      <c r="P133" s="146">
        <v>1.0156E-2</v>
      </c>
      <c r="Q133" s="146">
        <v>9.2999999999999997E-5</v>
      </c>
      <c r="R133" s="146">
        <v>9.2E-5</v>
      </c>
      <c r="S133" s="146">
        <v>8.5000000000000006E-5</v>
      </c>
      <c r="T133" s="146">
        <v>1.18E-4</v>
      </c>
      <c r="U133" s="146">
        <v>1.35E-4</v>
      </c>
      <c r="V133" s="146">
        <v>1.091E-3</v>
      </c>
      <c r="W133" s="146">
        <v>1.84E-4</v>
      </c>
      <c r="X133" s="162">
        <v>8.9999999999999999E-8</v>
      </c>
      <c r="Y133" s="162">
        <v>4.9000000000000002E-8</v>
      </c>
      <c r="Z133" s="162">
        <v>4.3999999999999997E-8</v>
      </c>
      <c r="AA133" s="162">
        <v>4.8E-8</v>
      </c>
      <c r="AB133" s="162">
        <v>2.3100000000000002E-7</v>
      </c>
      <c r="AC133" s="146">
        <v>1.0219999999999999E-3</v>
      </c>
      <c r="AD133" s="146">
        <v>2.7950000000000002E-3</v>
      </c>
      <c r="AE133" s="60"/>
      <c r="AF133" s="143" t="s">
        <v>432</v>
      </c>
      <c r="AG133" s="143" t="s">
        <v>432</v>
      </c>
      <c r="AH133" s="143" t="s">
        <v>432</v>
      </c>
      <c r="AI133" s="143" t="s">
        <v>432</v>
      </c>
      <c r="AJ133" s="143" t="s">
        <v>432</v>
      </c>
      <c r="AK133" s="72">
        <v>6816</v>
      </c>
      <c r="AL133" s="49" t="s">
        <v>415</v>
      </c>
    </row>
    <row r="134" spans="1:38" s="2" customFormat="1" ht="26.25" customHeight="1" thickBot="1" x14ac:dyDescent="0.3">
      <c r="A134" s="70" t="s">
        <v>288</v>
      </c>
      <c r="B134" s="74" t="s">
        <v>309</v>
      </c>
      <c r="C134" s="71" t="s">
        <v>310</v>
      </c>
      <c r="D134" s="72"/>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60"/>
      <c r="AF134" s="143" t="s">
        <v>432</v>
      </c>
      <c r="AG134" s="143" t="s">
        <v>432</v>
      </c>
      <c r="AH134" s="143" t="s">
        <v>432</v>
      </c>
      <c r="AI134" s="143" t="s">
        <v>432</v>
      </c>
      <c r="AJ134" s="143" t="s">
        <v>432</v>
      </c>
      <c r="AK134" s="143" t="s">
        <v>432</v>
      </c>
      <c r="AL134" s="49" t="s">
        <v>412</v>
      </c>
    </row>
    <row r="135" spans="1:38" s="2" customFormat="1" ht="26.25" customHeight="1" thickBot="1" x14ac:dyDescent="0.3">
      <c r="A135" s="70" t="s">
        <v>288</v>
      </c>
      <c r="B135" s="70" t="s">
        <v>311</v>
      </c>
      <c r="C135" s="71" t="s">
        <v>312</v>
      </c>
      <c r="D135" s="72"/>
      <c r="E135" s="146">
        <v>8.7810000000000006E-3</v>
      </c>
      <c r="F135" s="146">
        <v>4.3907000000000002E-2</v>
      </c>
      <c r="G135" s="146">
        <v>1.464E-3</v>
      </c>
      <c r="H135" s="146" t="s">
        <v>431</v>
      </c>
      <c r="I135" s="146" t="s">
        <v>431</v>
      </c>
      <c r="J135" s="146" t="s">
        <v>431</v>
      </c>
      <c r="K135" s="146">
        <v>2.3417E-2</v>
      </c>
      <c r="L135" s="146" t="s">
        <v>431</v>
      </c>
      <c r="M135" s="146">
        <v>0.12294099999999999</v>
      </c>
      <c r="N135" s="146" t="s">
        <v>431</v>
      </c>
      <c r="O135" s="146" t="s">
        <v>431</v>
      </c>
      <c r="P135" s="146" t="s">
        <v>431</v>
      </c>
      <c r="Q135" s="146" t="s">
        <v>431</v>
      </c>
      <c r="R135" s="146" t="s">
        <v>431</v>
      </c>
      <c r="S135" s="146" t="s">
        <v>431</v>
      </c>
      <c r="T135" s="146" t="s">
        <v>431</v>
      </c>
      <c r="U135" s="146" t="s">
        <v>431</v>
      </c>
      <c r="V135" s="146" t="s">
        <v>431</v>
      </c>
      <c r="W135" s="146">
        <v>0.224806007</v>
      </c>
      <c r="X135" s="146">
        <v>4.0980260000000003E-3</v>
      </c>
      <c r="Y135" s="146">
        <v>1.9611979999999999E-3</v>
      </c>
      <c r="Z135" s="146">
        <v>1.9611979999999999E-3</v>
      </c>
      <c r="AA135" s="146">
        <v>3.7174949999999999E-3</v>
      </c>
      <c r="AB135" s="146">
        <v>1.1737916999999999E-2</v>
      </c>
      <c r="AC135" s="146">
        <v>0.117086462</v>
      </c>
      <c r="AD135" s="146">
        <v>0.36882235499999999</v>
      </c>
      <c r="AE135" s="60"/>
      <c r="AF135" s="143" t="s">
        <v>432</v>
      </c>
      <c r="AG135" s="143" t="s">
        <v>432</v>
      </c>
      <c r="AH135" s="143" t="s">
        <v>432</v>
      </c>
      <c r="AI135" s="143" t="s">
        <v>432</v>
      </c>
      <c r="AJ135" s="143" t="s">
        <v>432</v>
      </c>
      <c r="AK135" s="143" t="s">
        <v>432</v>
      </c>
      <c r="AL135" s="49" t="s">
        <v>412</v>
      </c>
    </row>
    <row r="136" spans="1:38" s="2" customFormat="1" ht="26.25" customHeight="1" thickBot="1" x14ac:dyDescent="0.3">
      <c r="A136" s="70" t="s">
        <v>288</v>
      </c>
      <c r="B136" s="70" t="s">
        <v>313</v>
      </c>
      <c r="C136" s="71" t="s">
        <v>314</v>
      </c>
      <c r="D136" s="72"/>
      <c r="E136" s="146">
        <v>1.2799999999999999E-4</v>
      </c>
      <c r="F136" s="146">
        <v>2.8995E-2</v>
      </c>
      <c r="G136" s="146">
        <v>6.7999999999999999E-5</v>
      </c>
      <c r="H136" s="146">
        <v>1.4E-5</v>
      </c>
      <c r="I136" s="146" t="s">
        <v>431</v>
      </c>
      <c r="J136" s="146" t="s">
        <v>431</v>
      </c>
      <c r="K136" s="146" t="s">
        <v>431</v>
      </c>
      <c r="L136" s="146" t="s">
        <v>431</v>
      </c>
      <c r="M136" s="146" t="s">
        <v>432</v>
      </c>
      <c r="N136" s="146" t="s">
        <v>431</v>
      </c>
      <c r="O136" s="146" t="s">
        <v>431</v>
      </c>
      <c r="P136" s="146" t="s">
        <v>431</v>
      </c>
      <c r="Q136" s="146" t="s">
        <v>431</v>
      </c>
      <c r="R136" s="146" t="s">
        <v>431</v>
      </c>
      <c r="S136" s="146" t="s">
        <v>431</v>
      </c>
      <c r="T136" s="146" t="s">
        <v>431</v>
      </c>
      <c r="U136" s="146" t="s">
        <v>431</v>
      </c>
      <c r="V136" s="146" t="s">
        <v>431</v>
      </c>
      <c r="W136" s="146" t="s">
        <v>432</v>
      </c>
      <c r="X136" s="146" t="s">
        <v>432</v>
      </c>
      <c r="Y136" s="146" t="s">
        <v>432</v>
      </c>
      <c r="Z136" s="146" t="s">
        <v>432</v>
      </c>
      <c r="AA136" s="146" t="s">
        <v>432</v>
      </c>
      <c r="AB136" s="146" t="s">
        <v>432</v>
      </c>
      <c r="AC136" s="146" t="s">
        <v>432</v>
      </c>
      <c r="AD136" s="146" t="s">
        <v>432</v>
      </c>
      <c r="AE136" s="60"/>
      <c r="AF136" s="143" t="s">
        <v>432</v>
      </c>
      <c r="AG136" s="143" t="s">
        <v>432</v>
      </c>
      <c r="AH136" s="143" t="s">
        <v>432</v>
      </c>
      <c r="AI136" s="143" t="s">
        <v>432</v>
      </c>
      <c r="AJ136" s="143" t="s">
        <v>432</v>
      </c>
      <c r="AK136" s="143" t="s">
        <v>432</v>
      </c>
      <c r="AL136" s="49" t="s">
        <v>416</v>
      </c>
    </row>
    <row r="137" spans="1:38" s="2" customFormat="1" ht="26.25" customHeight="1" thickBot="1" x14ac:dyDescent="0.3">
      <c r="A137" s="70" t="s">
        <v>288</v>
      </c>
      <c r="B137" s="70" t="s">
        <v>315</v>
      </c>
      <c r="C137" s="71" t="s">
        <v>316</v>
      </c>
      <c r="D137" s="72"/>
      <c r="E137" s="146">
        <v>4.44E-4</v>
      </c>
      <c r="F137" s="146">
        <v>4.1450000000000002E-3</v>
      </c>
      <c r="G137" s="146">
        <v>1.2400000000000001E-4</v>
      </c>
      <c r="H137" s="146">
        <v>2.2900000000000001E-4</v>
      </c>
      <c r="I137" s="146" t="s">
        <v>431</v>
      </c>
      <c r="J137" s="146" t="s">
        <v>431</v>
      </c>
      <c r="K137" s="146" t="s">
        <v>431</v>
      </c>
      <c r="L137" s="146" t="s">
        <v>431</v>
      </c>
      <c r="M137" s="146" t="s">
        <v>432</v>
      </c>
      <c r="N137" s="146" t="s">
        <v>431</v>
      </c>
      <c r="O137" s="146" t="s">
        <v>431</v>
      </c>
      <c r="P137" s="146" t="s">
        <v>431</v>
      </c>
      <c r="Q137" s="146" t="s">
        <v>431</v>
      </c>
      <c r="R137" s="146" t="s">
        <v>431</v>
      </c>
      <c r="S137" s="146" t="s">
        <v>431</v>
      </c>
      <c r="T137" s="146" t="s">
        <v>431</v>
      </c>
      <c r="U137" s="146" t="s">
        <v>431</v>
      </c>
      <c r="V137" s="146" t="s">
        <v>431</v>
      </c>
      <c r="W137" s="146" t="s">
        <v>432</v>
      </c>
      <c r="X137" s="146" t="s">
        <v>432</v>
      </c>
      <c r="Y137" s="146" t="s">
        <v>432</v>
      </c>
      <c r="Z137" s="146" t="s">
        <v>432</v>
      </c>
      <c r="AA137" s="146" t="s">
        <v>432</v>
      </c>
      <c r="AB137" s="146" t="s">
        <v>432</v>
      </c>
      <c r="AC137" s="146" t="s">
        <v>432</v>
      </c>
      <c r="AD137" s="146" t="s">
        <v>432</v>
      </c>
      <c r="AE137" s="60"/>
      <c r="AF137" s="143" t="s">
        <v>432</v>
      </c>
      <c r="AG137" s="143" t="s">
        <v>432</v>
      </c>
      <c r="AH137" s="143" t="s">
        <v>432</v>
      </c>
      <c r="AI137" s="143" t="s">
        <v>432</v>
      </c>
      <c r="AJ137" s="143" t="s">
        <v>432</v>
      </c>
      <c r="AK137" s="143" t="s">
        <v>432</v>
      </c>
      <c r="AL137" s="49" t="s">
        <v>416</v>
      </c>
    </row>
    <row r="138" spans="1:38" s="2" customFormat="1" ht="26.25" customHeight="1" thickBot="1" x14ac:dyDescent="0.3">
      <c r="A138" s="74" t="s">
        <v>288</v>
      </c>
      <c r="B138" s="74" t="s">
        <v>317</v>
      </c>
      <c r="C138" s="76" t="s">
        <v>318</v>
      </c>
      <c r="D138" s="73"/>
      <c r="E138" s="149" t="s">
        <v>432</v>
      </c>
      <c r="F138" s="149" t="s">
        <v>432</v>
      </c>
      <c r="G138" s="149" t="s">
        <v>432</v>
      </c>
      <c r="H138" s="149" t="s">
        <v>432</v>
      </c>
      <c r="I138" s="146" t="s">
        <v>432</v>
      </c>
      <c r="J138" s="146" t="s">
        <v>432</v>
      </c>
      <c r="K138" s="146" t="s">
        <v>432</v>
      </c>
      <c r="L138" s="146" t="s">
        <v>432</v>
      </c>
      <c r="M138" s="146" t="s">
        <v>432</v>
      </c>
      <c r="N138" s="146" t="s">
        <v>432</v>
      </c>
      <c r="O138" s="146" t="s">
        <v>432</v>
      </c>
      <c r="P138" s="146" t="s">
        <v>432</v>
      </c>
      <c r="Q138" s="146" t="s">
        <v>432</v>
      </c>
      <c r="R138" s="146" t="s">
        <v>432</v>
      </c>
      <c r="S138" s="146" t="s">
        <v>432</v>
      </c>
      <c r="T138" s="146" t="s">
        <v>432</v>
      </c>
      <c r="U138" s="146" t="s">
        <v>432</v>
      </c>
      <c r="V138" s="146" t="s">
        <v>432</v>
      </c>
      <c r="W138" s="146" t="s">
        <v>432</v>
      </c>
      <c r="X138" s="146" t="s">
        <v>432</v>
      </c>
      <c r="Y138" s="146" t="s">
        <v>432</v>
      </c>
      <c r="Z138" s="146" t="s">
        <v>432</v>
      </c>
      <c r="AA138" s="146" t="s">
        <v>432</v>
      </c>
      <c r="AB138" s="146" t="s">
        <v>432</v>
      </c>
      <c r="AC138" s="146" t="s">
        <v>432</v>
      </c>
      <c r="AD138" s="146" t="s">
        <v>432</v>
      </c>
      <c r="AE138" s="60"/>
      <c r="AF138" s="143" t="s">
        <v>432</v>
      </c>
      <c r="AG138" s="143" t="s">
        <v>432</v>
      </c>
      <c r="AH138" s="143" t="s">
        <v>432</v>
      </c>
      <c r="AI138" s="143" t="s">
        <v>432</v>
      </c>
      <c r="AJ138" s="143" t="s">
        <v>432</v>
      </c>
      <c r="AK138" s="143" t="s">
        <v>432</v>
      </c>
      <c r="AL138" s="49" t="s">
        <v>416</v>
      </c>
    </row>
    <row r="139" spans="1:38" s="2" customFormat="1" ht="26.25" customHeight="1" thickBot="1" x14ac:dyDescent="0.3">
      <c r="A139" s="74" t="s">
        <v>288</v>
      </c>
      <c r="B139" s="74" t="s">
        <v>319</v>
      </c>
      <c r="C139" s="76" t="s">
        <v>377</v>
      </c>
      <c r="D139" s="73"/>
      <c r="E139" s="149">
        <v>1.3290000000000001E-3</v>
      </c>
      <c r="F139" s="146">
        <v>6.0219999999999996E-3</v>
      </c>
      <c r="G139" s="146">
        <v>6.7999999999999999E-5</v>
      </c>
      <c r="H139" s="146" t="s">
        <v>431</v>
      </c>
      <c r="I139" s="146">
        <v>9.0775999999999996E-2</v>
      </c>
      <c r="J139" s="146">
        <v>9.0775999999999996E-2</v>
      </c>
      <c r="K139" s="146">
        <v>9.0777999999999998E-2</v>
      </c>
      <c r="L139" s="146" t="s">
        <v>431</v>
      </c>
      <c r="M139" s="146">
        <v>1.444E-3</v>
      </c>
      <c r="N139" s="146">
        <v>2.6400000000000002E-4</v>
      </c>
      <c r="O139" s="146">
        <v>5.3200000000000003E-4</v>
      </c>
      <c r="P139" s="146">
        <v>5.3200000000000003E-4</v>
      </c>
      <c r="Q139" s="146">
        <v>8.4199999999999998E-4</v>
      </c>
      <c r="R139" s="146">
        <v>8.03E-4</v>
      </c>
      <c r="S139" s="146">
        <v>1.867E-3</v>
      </c>
      <c r="T139" s="146" t="s">
        <v>431</v>
      </c>
      <c r="U139" s="146" t="s">
        <v>431</v>
      </c>
      <c r="V139" s="146" t="s">
        <v>431</v>
      </c>
      <c r="W139" s="146">
        <v>0.92041799999999996</v>
      </c>
      <c r="X139" s="146" t="s">
        <v>431</v>
      </c>
      <c r="Y139" s="146" t="s">
        <v>431</v>
      </c>
      <c r="Z139" s="146" t="s">
        <v>431</v>
      </c>
      <c r="AA139" s="146" t="s">
        <v>431</v>
      </c>
      <c r="AB139" s="146" t="s">
        <v>431</v>
      </c>
      <c r="AC139" s="146" t="s">
        <v>431</v>
      </c>
      <c r="AD139" s="146" t="s">
        <v>431</v>
      </c>
      <c r="AE139" s="60"/>
      <c r="AF139" s="143" t="s">
        <v>432</v>
      </c>
      <c r="AG139" s="143" t="s">
        <v>432</v>
      </c>
      <c r="AH139" s="143" t="s">
        <v>432</v>
      </c>
      <c r="AI139" s="143" t="s">
        <v>432</v>
      </c>
      <c r="AJ139" s="143" t="s">
        <v>432</v>
      </c>
      <c r="AK139" s="143"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143" t="s">
        <v>430</v>
      </c>
      <c r="AG140" s="143" t="s">
        <v>430</v>
      </c>
      <c r="AH140" s="143" t="s">
        <v>430</v>
      </c>
      <c r="AI140" s="143" t="s">
        <v>430</v>
      </c>
      <c r="AJ140" s="143" t="s">
        <v>430</v>
      </c>
      <c r="AK140" s="143"/>
      <c r="AL140" s="49" t="s">
        <v>412</v>
      </c>
    </row>
    <row r="141" spans="1:38" s="9" customFormat="1" ht="37.5" customHeight="1" thickBot="1" x14ac:dyDescent="0.35">
      <c r="A141" s="89"/>
      <c r="B141" s="90" t="s">
        <v>323</v>
      </c>
      <c r="C141" s="91" t="s">
        <v>388</v>
      </c>
      <c r="D141" s="89" t="s">
        <v>142</v>
      </c>
      <c r="E141" s="20">
        <f>SUM(E14:E140)</f>
        <v>40.440748799999994</v>
      </c>
      <c r="F141" s="20">
        <f t="shared" ref="F141:AD141" si="0">SUM(F14:F140)</f>
        <v>22.637257700000006</v>
      </c>
      <c r="G141" s="20">
        <f t="shared" si="0"/>
        <v>72.547495100000006</v>
      </c>
      <c r="H141" s="20">
        <f t="shared" si="0"/>
        <v>10.617205600000002</v>
      </c>
      <c r="I141" s="20">
        <f t="shared" si="0"/>
        <v>16.015897199999998</v>
      </c>
      <c r="J141" s="20">
        <f t="shared" si="0"/>
        <v>34.719854099999985</v>
      </c>
      <c r="K141" s="20">
        <f t="shared" si="0"/>
        <v>48.251795100000024</v>
      </c>
      <c r="L141" s="20">
        <f t="shared" si="0"/>
        <v>1.7357471600000005</v>
      </c>
      <c r="M141" s="20">
        <f t="shared" si="0"/>
        <v>123.21986020000001</v>
      </c>
      <c r="N141" s="20">
        <f t="shared" si="0"/>
        <v>11.202000932000002</v>
      </c>
      <c r="O141" s="20">
        <f t="shared" si="0"/>
        <v>0.60026088399999977</v>
      </c>
      <c r="P141" s="20">
        <f t="shared" si="0"/>
        <v>0.25325895399999998</v>
      </c>
      <c r="Q141" s="20">
        <f t="shared" si="0"/>
        <v>2.776597720999999</v>
      </c>
      <c r="R141" s="20">
        <f>SUM(R14:R140)</f>
        <v>4.9055835140000008</v>
      </c>
      <c r="S141" s="20">
        <f t="shared" si="0"/>
        <v>10.7983581</v>
      </c>
      <c r="T141" s="20">
        <f t="shared" si="0"/>
        <v>3.6389953959999985</v>
      </c>
      <c r="U141" s="20">
        <f t="shared" si="0"/>
        <v>2.1026669949999994</v>
      </c>
      <c r="V141" s="20">
        <f t="shared" si="0"/>
        <v>34.142171999999988</v>
      </c>
      <c r="W141" s="20">
        <f t="shared" si="0"/>
        <v>6.8422627579999986</v>
      </c>
      <c r="X141" s="20">
        <f t="shared" si="0"/>
        <v>1.201004516</v>
      </c>
      <c r="Y141" s="20">
        <f t="shared" si="0"/>
        <v>1.153258047</v>
      </c>
      <c r="Z141" s="20">
        <f t="shared" si="0"/>
        <v>0.79584414199999998</v>
      </c>
      <c r="AA141" s="20">
        <f t="shared" si="0"/>
        <v>1.1812241429999999</v>
      </c>
      <c r="AB141" s="20">
        <f t="shared" si="0"/>
        <v>4.33134803</v>
      </c>
      <c r="AC141" s="20">
        <f t="shared" si="0"/>
        <v>0.48696470400000014</v>
      </c>
      <c r="AD141" s="20">
        <f t="shared" si="0"/>
        <v>1.2554244250000002</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40.440748799999994</v>
      </c>
      <c r="F152" s="14">
        <f t="shared" ref="F152:AD152" si="1">F141 + F151 + IF(AND(OR($B$4="AT",$B$4="BE",$B$4="CH",$B$4="GB",$B$4="IE",$B$4="LT",$B$4="LU",$B$4="NL"),SUM(F143:F149)&gt;0),SUM(F143:F149)-SUM(F27:F33),0)</f>
        <v>22.637257700000006</v>
      </c>
      <c r="G152" s="14">
        <f t="shared" si="1"/>
        <v>72.547495100000006</v>
      </c>
      <c r="H152" s="14">
        <f t="shared" si="1"/>
        <v>10.617205600000002</v>
      </c>
      <c r="I152" s="14">
        <f t="shared" si="1"/>
        <v>16.015897199999998</v>
      </c>
      <c r="J152" s="14">
        <f t="shared" si="1"/>
        <v>34.719854099999985</v>
      </c>
      <c r="K152" s="14">
        <f t="shared" si="1"/>
        <v>48.251795100000024</v>
      </c>
      <c r="L152" s="14">
        <f t="shared" si="1"/>
        <v>1.7357471600000005</v>
      </c>
      <c r="M152" s="14">
        <f t="shared" si="1"/>
        <v>123.21986020000001</v>
      </c>
      <c r="N152" s="14">
        <f t="shared" si="1"/>
        <v>11.202000932000002</v>
      </c>
      <c r="O152" s="14">
        <f t="shared" si="1"/>
        <v>0.60026088399999977</v>
      </c>
      <c r="P152" s="14">
        <f t="shared" si="1"/>
        <v>0.25325895399999998</v>
      </c>
      <c r="Q152" s="14">
        <f t="shared" si="1"/>
        <v>2.776597720999999</v>
      </c>
      <c r="R152" s="14">
        <f t="shared" si="1"/>
        <v>4.9055835140000008</v>
      </c>
      <c r="S152" s="14">
        <f t="shared" si="1"/>
        <v>10.7983581</v>
      </c>
      <c r="T152" s="14">
        <f t="shared" si="1"/>
        <v>3.6389953959999985</v>
      </c>
      <c r="U152" s="14">
        <f t="shared" si="1"/>
        <v>2.1026669949999994</v>
      </c>
      <c r="V152" s="14">
        <f t="shared" si="1"/>
        <v>34.142171999999988</v>
      </c>
      <c r="W152" s="14">
        <f t="shared" si="1"/>
        <v>6.8422627579999986</v>
      </c>
      <c r="X152" s="14">
        <f t="shared" si="1"/>
        <v>1.201004516</v>
      </c>
      <c r="Y152" s="14">
        <f t="shared" si="1"/>
        <v>1.153258047</v>
      </c>
      <c r="Z152" s="14">
        <f t="shared" si="1"/>
        <v>0.79584414199999998</v>
      </c>
      <c r="AA152" s="14">
        <f t="shared" si="1"/>
        <v>1.1812241429999999</v>
      </c>
      <c r="AB152" s="14">
        <f t="shared" si="1"/>
        <v>4.33134803</v>
      </c>
      <c r="AC152" s="14">
        <f t="shared" si="1"/>
        <v>0.48696470400000014</v>
      </c>
      <c r="AD152" s="14">
        <f t="shared" si="1"/>
        <v>1.2554244250000002</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40.440748799999994</v>
      </c>
      <c r="F154" s="14">
        <f>F141 + F153 - IF(OR($B$6=2005,$B$6&gt;=2020),SUM(F99:F122),0) + IF(AND(OR($B$4="AT",$B$4="BE",$B$4="CH",$B$4="GB",$B$4="IE",$B$4="LT",$B$4="LU",$B$4="NL"),SUM(F143:F149)&gt;0),SUM(F143:F149)-SUM(F27:F33),0)</f>
        <v>22.637257700000006</v>
      </c>
      <c r="G154" s="14">
        <f>G141 + G153 + IF(AND(OR($B$4="AT",$B$4="BE",$B$4="CH",$B$4="GB",$B$4="IE",$B$4="LT",$B$4="LU",$B$4="NL"),SUM(G143:G149)&gt;0),SUM(G143:G149)-SUM(G27:G33),0)</f>
        <v>72.547495100000006</v>
      </c>
      <c r="H154" s="14">
        <f t="shared" ref="H154:AD154" si="2">H141 + H153 + IF(AND(OR($B$4="AT",$B$4="BE",$B$4="CH",$B$4="GB",$B$4="IE",$B$4="LT",$B$4="LU",$B$4="NL"),SUM(H143:H149)&gt;0),SUM(H143:H149)-SUM(H27:H33),0)</f>
        <v>10.617205600000002</v>
      </c>
      <c r="I154" s="14">
        <f t="shared" si="2"/>
        <v>16.015897199999998</v>
      </c>
      <c r="J154" s="14">
        <f t="shared" si="2"/>
        <v>34.719854099999985</v>
      </c>
      <c r="K154" s="14">
        <f t="shared" si="2"/>
        <v>48.251795100000024</v>
      </c>
      <c r="L154" s="14">
        <f t="shared" si="2"/>
        <v>1.7357471600000005</v>
      </c>
      <c r="M154" s="14">
        <f t="shared" si="2"/>
        <v>123.21986020000001</v>
      </c>
      <c r="N154" s="14">
        <f t="shared" si="2"/>
        <v>11.202000932000002</v>
      </c>
      <c r="O154" s="14">
        <f t="shared" si="2"/>
        <v>0.60026088399999977</v>
      </c>
      <c r="P154" s="14">
        <f t="shared" si="2"/>
        <v>0.25325895399999998</v>
      </c>
      <c r="Q154" s="14">
        <f t="shared" si="2"/>
        <v>2.776597720999999</v>
      </c>
      <c r="R154" s="14">
        <f t="shared" si="2"/>
        <v>4.9055835140000008</v>
      </c>
      <c r="S154" s="14">
        <f t="shared" si="2"/>
        <v>10.7983581</v>
      </c>
      <c r="T154" s="14">
        <f t="shared" si="2"/>
        <v>3.6389953959999985</v>
      </c>
      <c r="U154" s="14">
        <f t="shared" si="2"/>
        <v>2.1026669949999994</v>
      </c>
      <c r="V154" s="14">
        <f t="shared" si="2"/>
        <v>34.142171999999988</v>
      </c>
      <c r="W154" s="14">
        <f t="shared" si="2"/>
        <v>6.8422627579999986</v>
      </c>
      <c r="X154" s="14">
        <f t="shared" si="2"/>
        <v>1.201004516</v>
      </c>
      <c r="Y154" s="14">
        <f t="shared" si="2"/>
        <v>1.153258047</v>
      </c>
      <c r="Z154" s="14">
        <f t="shared" si="2"/>
        <v>0.79584414199999998</v>
      </c>
      <c r="AA154" s="14">
        <f t="shared" si="2"/>
        <v>1.1812241429999999</v>
      </c>
      <c r="AB154" s="14">
        <f t="shared" si="2"/>
        <v>4.33134803</v>
      </c>
      <c r="AC154" s="14">
        <f t="shared" si="2"/>
        <v>0.48696470400000014</v>
      </c>
      <c r="AD154" s="14">
        <f t="shared" si="2"/>
        <v>1.2554244250000002</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157">
        <v>0.45913500000000002</v>
      </c>
      <c r="F157" s="157">
        <v>1.7935E-2</v>
      </c>
      <c r="G157" s="157">
        <v>3.5869999999999999E-2</v>
      </c>
      <c r="H157" s="157" t="s">
        <v>431</v>
      </c>
      <c r="I157" s="157">
        <v>7.1739999999999998E-3</v>
      </c>
      <c r="J157" s="157">
        <v>7.1739999999999998E-3</v>
      </c>
      <c r="K157" s="157">
        <v>7.1739999999999998E-3</v>
      </c>
      <c r="L157" s="157">
        <v>3.444E-3</v>
      </c>
      <c r="M157" s="157">
        <v>3.9456999999999999E-2</v>
      </c>
      <c r="N157" s="157" t="s">
        <v>431</v>
      </c>
      <c r="O157" s="157" t="s">
        <v>431</v>
      </c>
      <c r="P157" s="157" t="s">
        <v>431</v>
      </c>
      <c r="Q157" s="157" t="s">
        <v>431</v>
      </c>
      <c r="R157" s="157" t="s">
        <v>431</v>
      </c>
      <c r="S157" s="157" t="s">
        <v>431</v>
      </c>
      <c r="T157" s="157" t="s">
        <v>431</v>
      </c>
      <c r="U157" s="157" t="s">
        <v>431</v>
      </c>
      <c r="V157" s="157" t="s">
        <v>431</v>
      </c>
      <c r="W157" s="157" t="s">
        <v>431</v>
      </c>
      <c r="X157" s="157" t="s">
        <v>431</v>
      </c>
      <c r="Y157" s="157" t="s">
        <v>431</v>
      </c>
      <c r="Z157" s="157" t="s">
        <v>431</v>
      </c>
      <c r="AA157" s="157" t="s">
        <v>431</v>
      </c>
      <c r="AB157" s="157" t="s">
        <v>431</v>
      </c>
      <c r="AC157" s="157" t="s">
        <v>432</v>
      </c>
      <c r="AD157" s="157" t="s">
        <v>432</v>
      </c>
      <c r="AE157" s="63"/>
      <c r="AF157" s="157">
        <v>1542.4081080000001</v>
      </c>
      <c r="AG157" s="157" t="s">
        <v>432</v>
      </c>
      <c r="AH157" s="157" t="s">
        <v>432</v>
      </c>
      <c r="AI157" s="157" t="s">
        <v>432</v>
      </c>
      <c r="AJ157" s="157" t="s">
        <v>432</v>
      </c>
      <c r="AK157" s="157" t="s">
        <v>432</v>
      </c>
      <c r="AL157" s="57" t="s">
        <v>49</v>
      </c>
    </row>
    <row r="158" spans="1:38" s="1" customFormat="1" ht="26.25" customHeight="1" thickBot="1" x14ac:dyDescent="0.3">
      <c r="A158" s="57" t="s">
        <v>327</v>
      </c>
      <c r="B158" s="57" t="s">
        <v>330</v>
      </c>
      <c r="C158" s="108" t="s">
        <v>331</v>
      </c>
      <c r="D158" s="109"/>
      <c r="E158" s="157">
        <v>1.2418999999999999E-2</v>
      </c>
      <c r="F158" s="157">
        <v>1.21E-4</v>
      </c>
      <c r="G158" s="157">
        <v>1.206E-3</v>
      </c>
      <c r="H158" s="157" t="s">
        <v>431</v>
      </c>
      <c r="I158" s="157">
        <v>2.41E-4</v>
      </c>
      <c r="J158" s="157">
        <v>2.41E-4</v>
      </c>
      <c r="K158" s="157">
        <v>2.41E-4</v>
      </c>
      <c r="L158" s="157">
        <v>1.16E-4</v>
      </c>
      <c r="M158" s="157">
        <v>2.4120000000000001E-3</v>
      </c>
      <c r="N158" s="157" t="s">
        <v>431</v>
      </c>
      <c r="O158" s="157" t="s">
        <v>431</v>
      </c>
      <c r="P158" s="157" t="s">
        <v>431</v>
      </c>
      <c r="Q158" s="157" t="s">
        <v>431</v>
      </c>
      <c r="R158" s="157" t="s">
        <v>431</v>
      </c>
      <c r="S158" s="157" t="s">
        <v>431</v>
      </c>
      <c r="T158" s="157" t="s">
        <v>431</v>
      </c>
      <c r="U158" s="157" t="s">
        <v>431</v>
      </c>
      <c r="V158" s="157" t="s">
        <v>431</v>
      </c>
      <c r="W158" s="157" t="s">
        <v>431</v>
      </c>
      <c r="X158" s="157" t="s">
        <v>431</v>
      </c>
      <c r="Y158" s="157" t="s">
        <v>431</v>
      </c>
      <c r="Z158" s="157" t="s">
        <v>431</v>
      </c>
      <c r="AA158" s="157" t="s">
        <v>431</v>
      </c>
      <c r="AB158" s="157" t="s">
        <v>431</v>
      </c>
      <c r="AC158" s="157" t="s">
        <v>432</v>
      </c>
      <c r="AD158" s="157" t="s">
        <v>432</v>
      </c>
      <c r="AE158" s="63"/>
      <c r="AF158" s="157">
        <v>51.848024000000002</v>
      </c>
      <c r="AG158" s="157" t="s">
        <v>432</v>
      </c>
      <c r="AH158" s="157" t="s">
        <v>432</v>
      </c>
      <c r="AI158" s="157" t="s">
        <v>432</v>
      </c>
      <c r="AJ158" s="157" t="s">
        <v>432</v>
      </c>
      <c r="AK158" s="157" t="s">
        <v>432</v>
      </c>
      <c r="AL158" s="57" t="s">
        <v>49</v>
      </c>
    </row>
    <row r="159" spans="1:38" s="1" customFormat="1" ht="26.25" customHeight="1" thickBot="1" x14ac:dyDescent="0.3">
      <c r="A159" s="57" t="s">
        <v>332</v>
      </c>
      <c r="B159" s="57" t="s">
        <v>333</v>
      </c>
      <c r="C159" s="108" t="s">
        <v>411</v>
      </c>
      <c r="D159" s="109"/>
      <c r="E159" s="157">
        <v>14.218334</v>
      </c>
      <c r="F159" s="157">
        <v>0.53476500000000005</v>
      </c>
      <c r="G159" s="157">
        <v>5.1179999999999994</v>
      </c>
      <c r="H159" s="157" t="s">
        <v>431</v>
      </c>
      <c r="I159" s="157">
        <v>0.97517600000000004</v>
      </c>
      <c r="J159" s="157">
        <v>1.05484</v>
      </c>
      <c r="K159" s="157">
        <v>1.05484</v>
      </c>
      <c r="L159" s="157">
        <v>0.123945</v>
      </c>
      <c r="M159" s="157">
        <v>1.4281999999999999</v>
      </c>
      <c r="N159" s="157">
        <v>3.3539999999999993E-2</v>
      </c>
      <c r="O159" s="157">
        <v>3.6199999999999991E-3</v>
      </c>
      <c r="P159" s="157">
        <v>4.0999999999999995E-3</v>
      </c>
      <c r="Q159" s="157">
        <v>9.41E-3</v>
      </c>
      <c r="R159" s="157">
        <v>0.12288</v>
      </c>
      <c r="S159" s="157">
        <v>3.8600000000000002E-2</v>
      </c>
      <c r="T159" s="157">
        <v>5.4320000000000004</v>
      </c>
      <c r="U159" s="157">
        <v>7.0000000000000001E-3</v>
      </c>
      <c r="V159" s="157">
        <v>0.2316</v>
      </c>
      <c r="W159" s="157">
        <v>8.2549999999999998E-2</v>
      </c>
      <c r="X159" s="157">
        <v>8.9300000000000002E-4</v>
      </c>
      <c r="Y159" s="157">
        <v>5.3099999999999996E-3</v>
      </c>
      <c r="Z159" s="157">
        <v>3.62E-3</v>
      </c>
      <c r="AA159" s="157">
        <v>1.5449999999999999E-3</v>
      </c>
      <c r="AB159" s="157">
        <v>1.1368E-2</v>
      </c>
      <c r="AC159" s="157">
        <v>2.5579999999999999E-2</v>
      </c>
      <c r="AD159" s="157">
        <v>9.7241999999999995E-2</v>
      </c>
      <c r="AE159" s="63"/>
      <c r="AF159" s="157">
        <v>7643.38</v>
      </c>
      <c r="AG159" s="157" t="s">
        <v>432</v>
      </c>
      <c r="AH159" s="157" t="s">
        <v>432</v>
      </c>
      <c r="AI159" s="157" t="s">
        <v>432</v>
      </c>
      <c r="AJ159" s="157" t="s">
        <v>432</v>
      </c>
      <c r="AK159" s="157" t="s">
        <v>432</v>
      </c>
      <c r="AL159" s="57" t="s">
        <v>49</v>
      </c>
    </row>
    <row r="160" spans="1:38" s="1" customFormat="1" ht="26.25" customHeight="1" thickBot="1" x14ac:dyDescent="0.3">
      <c r="A160" s="57" t="s">
        <v>334</v>
      </c>
      <c r="B160" s="57" t="s">
        <v>335</v>
      </c>
      <c r="C160" s="108" t="s">
        <v>336</v>
      </c>
      <c r="D160" s="109"/>
      <c r="E160" s="157" t="s">
        <v>430</v>
      </c>
      <c r="F160" s="157" t="s">
        <v>430</v>
      </c>
      <c r="G160" s="157" t="s">
        <v>430</v>
      </c>
      <c r="H160" s="157" t="s">
        <v>430</v>
      </c>
      <c r="I160" s="157" t="s">
        <v>430</v>
      </c>
      <c r="J160" s="157" t="s">
        <v>430</v>
      </c>
      <c r="K160" s="157" t="s">
        <v>430</v>
      </c>
      <c r="L160" s="157" t="s">
        <v>430</v>
      </c>
      <c r="M160" s="157" t="s">
        <v>430</v>
      </c>
      <c r="N160" s="157" t="s">
        <v>430</v>
      </c>
      <c r="O160" s="157" t="s">
        <v>430</v>
      </c>
      <c r="P160" s="157" t="s">
        <v>430</v>
      </c>
      <c r="Q160" s="157" t="s">
        <v>430</v>
      </c>
      <c r="R160" s="157" t="s">
        <v>430</v>
      </c>
      <c r="S160" s="157" t="s">
        <v>430</v>
      </c>
      <c r="T160" s="157" t="s">
        <v>430</v>
      </c>
      <c r="U160" s="157" t="s">
        <v>430</v>
      </c>
      <c r="V160" s="157" t="s">
        <v>430</v>
      </c>
      <c r="W160" s="157" t="s">
        <v>430</v>
      </c>
      <c r="X160" s="157" t="s">
        <v>430</v>
      </c>
      <c r="Y160" s="157" t="s">
        <v>430</v>
      </c>
      <c r="Z160" s="157" t="s">
        <v>430</v>
      </c>
      <c r="AA160" s="157" t="s">
        <v>430</v>
      </c>
      <c r="AB160" s="157" t="s">
        <v>430</v>
      </c>
      <c r="AC160" s="157" t="s">
        <v>430</v>
      </c>
      <c r="AD160" s="157" t="s">
        <v>430</v>
      </c>
      <c r="AE160" s="63"/>
      <c r="AF160" s="157" t="s">
        <v>430</v>
      </c>
      <c r="AG160" s="157" t="s">
        <v>430</v>
      </c>
      <c r="AH160" s="157" t="s">
        <v>430</v>
      </c>
      <c r="AI160" s="157" t="s">
        <v>430</v>
      </c>
      <c r="AJ160" s="157" t="s">
        <v>430</v>
      </c>
      <c r="AK160" s="157" t="s">
        <v>430</v>
      </c>
      <c r="AL160" s="57" t="s">
        <v>49</v>
      </c>
    </row>
    <row r="161" spans="1:38" s="2" customFormat="1" ht="26.25" customHeight="1" thickBot="1" x14ac:dyDescent="0.3">
      <c r="A161" s="58" t="s">
        <v>334</v>
      </c>
      <c r="B161" s="58" t="s">
        <v>337</v>
      </c>
      <c r="C161" s="110" t="s">
        <v>338</v>
      </c>
      <c r="D161" s="111"/>
      <c r="E161" s="157" t="s">
        <v>430</v>
      </c>
      <c r="F161" s="157" t="s">
        <v>430</v>
      </c>
      <c r="G161" s="157" t="s">
        <v>430</v>
      </c>
      <c r="H161" s="157" t="s">
        <v>430</v>
      </c>
      <c r="I161" s="157" t="s">
        <v>430</v>
      </c>
      <c r="J161" s="157" t="s">
        <v>430</v>
      </c>
      <c r="K161" s="157" t="s">
        <v>430</v>
      </c>
      <c r="L161" s="157" t="s">
        <v>430</v>
      </c>
      <c r="M161" s="157" t="s">
        <v>430</v>
      </c>
      <c r="N161" s="157" t="s">
        <v>430</v>
      </c>
      <c r="O161" s="157" t="s">
        <v>430</v>
      </c>
      <c r="P161" s="157" t="s">
        <v>430</v>
      </c>
      <c r="Q161" s="157" t="s">
        <v>430</v>
      </c>
      <c r="R161" s="157" t="s">
        <v>430</v>
      </c>
      <c r="S161" s="157" t="s">
        <v>430</v>
      </c>
      <c r="T161" s="157" t="s">
        <v>430</v>
      </c>
      <c r="U161" s="157" t="s">
        <v>430</v>
      </c>
      <c r="V161" s="157" t="s">
        <v>430</v>
      </c>
      <c r="W161" s="157" t="s">
        <v>430</v>
      </c>
      <c r="X161" s="157" t="s">
        <v>430</v>
      </c>
      <c r="Y161" s="157" t="s">
        <v>430</v>
      </c>
      <c r="Z161" s="157" t="s">
        <v>430</v>
      </c>
      <c r="AA161" s="157" t="s">
        <v>430</v>
      </c>
      <c r="AB161" s="157" t="s">
        <v>430</v>
      </c>
      <c r="AC161" s="157" t="s">
        <v>430</v>
      </c>
      <c r="AD161" s="157" t="s">
        <v>430</v>
      </c>
      <c r="AE161" s="64"/>
      <c r="AF161" s="157" t="s">
        <v>430</v>
      </c>
      <c r="AG161" s="157" t="s">
        <v>430</v>
      </c>
      <c r="AH161" s="157" t="s">
        <v>430</v>
      </c>
      <c r="AI161" s="157" t="s">
        <v>430</v>
      </c>
      <c r="AJ161" s="157" t="s">
        <v>430</v>
      </c>
      <c r="AK161" s="157" t="s">
        <v>430</v>
      </c>
      <c r="AL161" s="58" t="s">
        <v>412</v>
      </c>
    </row>
    <row r="162" spans="1:38" s="2" customFormat="1" ht="26.25" customHeight="1" thickBot="1" x14ac:dyDescent="0.3">
      <c r="A162" s="59" t="s">
        <v>339</v>
      </c>
      <c r="B162" s="59" t="s">
        <v>340</v>
      </c>
      <c r="C162" s="112" t="s">
        <v>341</v>
      </c>
      <c r="D162" s="113"/>
      <c r="E162" s="158" t="s">
        <v>430</v>
      </c>
      <c r="F162" s="158" t="s">
        <v>430</v>
      </c>
      <c r="G162" s="158" t="s">
        <v>430</v>
      </c>
      <c r="H162" s="158" t="s">
        <v>430</v>
      </c>
      <c r="I162" s="158" t="s">
        <v>430</v>
      </c>
      <c r="J162" s="158" t="s">
        <v>430</v>
      </c>
      <c r="K162" s="158" t="s">
        <v>430</v>
      </c>
      <c r="L162" s="158" t="s">
        <v>430</v>
      </c>
      <c r="M162" s="158" t="s">
        <v>430</v>
      </c>
      <c r="N162" s="158" t="s">
        <v>430</v>
      </c>
      <c r="O162" s="158" t="s">
        <v>430</v>
      </c>
      <c r="P162" s="158" t="s">
        <v>430</v>
      </c>
      <c r="Q162" s="158" t="s">
        <v>430</v>
      </c>
      <c r="R162" s="158" t="s">
        <v>430</v>
      </c>
      <c r="S162" s="158" t="s">
        <v>430</v>
      </c>
      <c r="T162" s="158" t="s">
        <v>430</v>
      </c>
      <c r="U162" s="158" t="s">
        <v>430</v>
      </c>
      <c r="V162" s="158" t="s">
        <v>430</v>
      </c>
      <c r="W162" s="158" t="s">
        <v>430</v>
      </c>
      <c r="X162" s="158" t="s">
        <v>430</v>
      </c>
      <c r="Y162" s="158" t="s">
        <v>430</v>
      </c>
      <c r="Z162" s="158" t="s">
        <v>430</v>
      </c>
      <c r="AA162" s="158" t="s">
        <v>430</v>
      </c>
      <c r="AB162" s="158" t="s">
        <v>430</v>
      </c>
      <c r="AC162" s="158" t="s">
        <v>430</v>
      </c>
      <c r="AD162" s="158" t="s">
        <v>430</v>
      </c>
      <c r="AE162" s="64"/>
      <c r="AF162" s="158" t="s">
        <v>430</v>
      </c>
      <c r="AG162" s="158" t="s">
        <v>430</v>
      </c>
      <c r="AH162" s="158" t="s">
        <v>430</v>
      </c>
      <c r="AI162" s="158" t="s">
        <v>430</v>
      </c>
      <c r="AJ162" s="158" t="s">
        <v>430</v>
      </c>
      <c r="AK162" s="158" t="s">
        <v>430</v>
      </c>
      <c r="AL162" s="59" t="s">
        <v>412</v>
      </c>
    </row>
    <row r="163" spans="1:38" s="2" customFormat="1" ht="26.25" customHeight="1" thickBot="1" x14ac:dyDescent="0.3">
      <c r="A163" s="59" t="s">
        <v>339</v>
      </c>
      <c r="B163" s="59" t="s">
        <v>342</v>
      </c>
      <c r="C163" s="112" t="s">
        <v>343</v>
      </c>
      <c r="D163" s="113"/>
      <c r="E163" s="158">
        <v>1.9300000000000001E-3</v>
      </c>
      <c r="F163" s="158">
        <v>5.79E-3</v>
      </c>
      <c r="G163" s="158">
        <v>3.86E-4</v>
      </c>
      <c r="H163" s="158">
        <v>3.86E-4</v>
      </c>
      <c r="I163" s="158">
        <v>2.6241E-2</v>
      </c>
      <c r="J163" s="158">
        <v>3.2072000000000003E-2</v>
      </c>
      <c r="K163" s="158">
        <v>4.9565999999999999E-2</v>
      </c>
      <c r="L163" s="158">
        <v>2.362E-3</v>
      </c>
      <c r="M163" s="158">
        <v>5.79E-2</v>
      </c>
      <c r="N163" s="158" t="s">
        <v>431</v>
      </c>
      <c r="O163" s="158" t="s">
        <v>431</v>
      </c>
      <c r="P163" s="158" t="s">
        <v>431</v>
      </c>
      <c r="Q163" s="158" t="s">
        <v>431</v>
      </c>
      <c r="R163" s="158" t="s">
        <v>431</v>
      </c>
      <c r="S163" s="158" t="s">
        <v>431</v>
      </c>
      <c r="T163" s="158" t="s">
        <v>431</v>
      </c>
      <c r="U163" s="158" t="s">
        <v>431</v>
      </c>
      <c r="V163" s="158" t="s">
        <v>431</v>
      </c>
      <c r="W163" s="207">
        <v>2.9160000000000002E-3</v>
      </c>
      <c r="X163" s="158" t="s">
        <v>431</v>
      </c>
      <c r="Y163" s="158" t="s">
        <v>431</v>
      </c>
      <c r="Z163" s="158" t="s">
        <v>431</v>
      </c>
      <c r="AA163" s="158" t="s">
        <v>431</v>
      </c>
      <c r="AB163" s="158" t="s">
        <v>431</v>
      </c>
      <c r="AC163" s="158" t="s">
        <v>431</v>
      </c>
      <c r="AD163" s="207">
        <v>2.92E-4</v>
      </c>
      <c r="AE163" s="64"/>
      <c r="AF163" s="158" t="s">
        <v>432</v>
      </c>
      <c r="AG163" s="158" t="s">
        <v>432</v>
      </c>
      <c r="AH163" s="158" t="s">
        <v>432</v>
      </c>
      <c r="AI163" s="158" t="s">
        <v>432</v>
      </c>
      <c r="AJ163" s="158" t="s">
        <v>432</v>
      </c>
      <c r="AK163" s="158">
        <v>19.3</v>
      </c>
      <c r="AL163" s="59" t="s">
        <v>344</v>
      </c>
    </row>
    <row r="164" spans="1:38" s="2" customFormat="1" ht="26.25" customHeight="1" thickBot="1" x14ac:dyDescent="0.3">
      <c r="A164" s="59" t="s">
        <v>339</v>
      </c>
      <c r="B164" s="59" t="s">
        <v>345</v>
      </c>
      <c r="C164" s="112" t="s">
        <v>346</v>
      </c>
      <c r="D164" s="113"/>
      <c r="E164" s="158" t="s">
        <v>430</v>
      </c>
      <c r="F164" s="158">
        <v>37.820589999999996</v>
      </c>
      <c r="G164" s="158" t="s">
        <v>430</v>
      </c>
      <c r="H164" s="158" t="s">
        <v>430</v>
      </c>
      <c r="I164" s="158" t="s">
        <v>430</v>
      </c>
      <c r="J164" s="158" t="s">
        <v>430</v>
      </c>
      <c r="K164" s="158" t="s">
        <v>430</v>
      </c>
      <c r="L164" s="158" t="s">
        <v>430</v>
      </c>
      <c r="M164" s="158" t="s">
        <v>430</v>
      </c>
      <c r="N164" s="158" t="s">
        <v>430</v>
      </c>
      <c r="O164" s="158" t="s">
        <v>430</v>
      </c>
      <c r="P164" s="158" t="s">
        <v>430</v>
      </c>
      <c r="Q164" s="158" t="s">
        <v>430</v>
      </c>
      <c r="R164" s="158" t="s">
        <v>430</v>
      </c>
      <c r="S164" s="158" t="s">
        <v>430</v>
      </c>
      <c r="T164" s="158" t="s">
        <v>430</v>
      </c>
      <c r="U164" s="158" t="s">
        <v>430</v>
      </c>
      <c r="V164" s="158" t="s">
        <v>430</v>
      </c>
      <c r="W164" s="158" t="s">
        <v>430</v>
      </c>
      <c r="X164" s="158" t="s">
        <v>430</v>
      </c>
      <c r="Y164" s="158" t="s">
        <v>430</v>
      </c>
      <c r="Z164" s="158" t="s">
        <v>430</v>
      </c>
      <c r="AA164" s="158" t="s">
        <v>430</v>
      </c>
      <c r="AB164" s="158" t="s">
        <v>430</v>
      </c>
      <c r="AC164" s="158" t="s">
        <v>430</v>
      </c>
      <c r="AD164" s="158" t="s">
        <v>430</v>
      </c>
      <c r="AE164" s="68"/>
      <c r="AF164" s="158" t="s">
        <v>430</v>
      </c>
      <c r="AG164" s="158" t="s">
        <v>430</v>
      </c>
      <c r="AH164" s="158" t="s">
        <v>430</v>
      </c>
      <c r="AI164" s="158" t="s">
        <v>430</v>
      </c>
      <c r="AJ164" s="158" t="s">
        <v>430</v>
      </c>
      <c r="AK164" s="158" t="s">
        <v>430</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77" zoomScaleNormal="77" workbookViewId="0">
      <selection activeCell="B7" sqref="B7"/>
    </sheetView>
  </sheetViews>
  <sheetFormatPr defaultColWidth="8.7265625" defaultRowHeight="12.5" x14ac:dyDescent="0.25"/>
  <cols>
    <col min="1" max="2" width="21.453125" style="5" customWidth="1"/>
    <col min="3" max="3" width="46.453125" style="18" customWidth="1"/>
    <col min="4" max="4" width="7.26953125" style="5" customWidth="1"/>
    <col min="5" max="7" width="8.54296875" style="5" customWidth="1"/>
    <col min="8" max="8" width="9.26953125" style="5" customWidth="1"/>
    <col min="9"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2010</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4">
        <v>14.919365000000001</v>
      </c>
      <c r="F14" s="194">
        <v>0.65752299999999997</v>
      </c>
      <c r="G14" s="194">
        <v>80.415836999999996</v>
      </c>
      <c r="H14" s="194">
        <v>1.0486000000000001E-2</v>
      </c>
      <c r="I14" s="194">
        <v>5.2520629999999997</v>
      </c>
      <c r="J14" s="194">
        <v>11.500624</v>
      </c>
      <c r="K14" s="194">
        <v>13.846878</v>
      </c>
      <c r="L14" s="194">
        <v>0.14755299999999999</v>
      </c>
      <c r="M14" s="194">
        <v>2.273984</v>
      </c>
      <c r="N14" s="194">
        <v>4.5722430000000003</v>
      </c>
      <c r="O14" s="194">
        <v>0.201685</v>
      </c>
      <c r="P14" s="194">
        <v>0.116354</v>
      </c>
      <c r="Q14" s="194">
        <v>1.806994</v>
      </c>
      <c r="R14" s="194">
        <v>3.4046270000000001</v>
      </c>
      <c r="S14" s="194">
        <v>2.4008509999999998</v>
      </c>
      <c r="T14" s="194">
        <v>2.4578389999999999</v>
      </c>
      <c r="U14" s="194">
        <v>1.7611000000000001</v>
      </c>
      <c r="V14" s="194">
        <v>17.307877000000001</v>
      </c>
      <c r="W14" s="194">
        <v>2.3864390000000002</v>
      </c>
      <c r="X14" s="194">
        <v>5.9961E-2</v>
      </c>
      <c r="Y14" s="194">
        <v>9.1442999999999997E-2</v>
      </c>
      <c r="Z14" s="194">
        <v>3.3561000000000001E-2</v>
      </c>
      <c r="AA14" s="194">
        <v>2.5864999999999999E-2</v>
      </c>
      <c r="AB14" s="194">
        <v>0.21083099999999999</v>
      </c>
      <c r="AC14" s="194">
        <v>0.14404900000000001</v>
      </c>
      <c r="AD14" s="143">
        <v>0.724213</v>
      </c>
      <c r="AE14" s="60"/>
      <c r="AF14" s="194">
        <v>3255.2</v>
      </c>
      <c r="AG14" s="143">
        <v>129971.209</v>
      </c>
      <c r="AH14" s="143">
        <v>14882</v>
      </c>
      <c r="AI14" s="72">
        <v>11300</v>
      </c>
      <c r="AJ14" s="143" t="s">
        <v>432</v>
      </c>
      <c r="AK14" s="143" t="s">
        <v>432</v>
      </c>
      <c r="AL14" s="49" t="s">
        <v>49</v>
      </c>
    </row>
    <row r="15" spans="1:38" s="1" customFormat="1" ht="26.25" customHeight="1" thickBot="1" x14ac:dyDescent="0.3">
      <c r="A15" s="70" t="s">
        <v>53</v>
      </c>
      <c r="B15" s="70" t="s">
        <v>54</v>
      </c>
      <c r="C15" s="71" t="s">
        <v>55</v>
      </c>
      <c r="D15" s="72"/>
      <c r="E15" s="143" t="s">
        <v>430</v>
      </c>
      <c r="F15" s="143" t="s">
        <v>430</v>
      </c>
      <c r="G15" s="143" t="s">
        <v>430</v>
      </c>
      <c r="H15" s="143" t="s">
        <v>430</v>
      </c>
      <c r="I15" s="143" t="s">
        <v>430</v>
      </c>
      <c r="J15" s="143" t="s">
        <v>430</v>
      </c>
      <c r="K15" s="143" t="s">
        <v>430</v>
      </c>
      <c r="L15" s="143" t="s">
        <v>430</v>
      </c>
      <c r="M15" s="143" t="s">
        <v>430</v>
      </c>
      <c r="N15" s="143" t="s">
        <v>430</v>
      </c>
      <c r="O15" s="143" t="s">
        <v>430</v>
      </c>
      <c r="P15" s="143" t="s">
        <v>430</v>
      </c>
      <c r="Q15" s="143" t="s">
        <v>430</v>
      </c>
      <c r="R15" s="143" t="s">
        <v>430</v>
      </c>
      <c r="S15" s="143" t="s">
        <v>430</v>
      </c>
      <c r="T15" s="143" t="s">
        <v>430</v>
      </c>
      <c r="U15" s="143" t="s">
        <v>430</v>
      </c>
      <c r="V15" s="143" t="s">
        <v>430</v>
      </c>
      <c r="W15" s="143" t="s">
        <v>430</v>
      </c>
      <c r="X15" s="143" t="s">
        <v>430</v>
      </c>
      <c r="Y15" s="143" t="s">
        <v>430</v>
      </c>
      <c r="Z15" s="143" t="s">
        <v>430</v>
      </c>
      <c r="AA15" s="143" t="s">
        <v>430</v>
      </c>
      <c r="AB15" s="143" t="s">
        <v>430</v>
      </c>
      <c r="AC15" s="143" t="s">
        <v>430</v>
      </c>
      <c r="AD15" s="143" t="s">
        <v>430</v>
      </c>
      <c r="AE15" s="60"/>
      <c r="AF15" s="143" t="s">
        <v>430</v>
      </c>
      <c r="AG15" s="143" t="s">
        <v>430</v>
      </c>
      <c r="AH15" s="143" t="s">
        <v>430</v>
      </c>
      <c r="AI15" s="143" t="s">
        <v>430</v>
      </c>
      <c r="AJ15" s="143" t="s">
        <v>430</v>
      </c>
      <c r="AK15" s="143" t="s">
        <v>430</v>
      </c>
      <c r="AL15" s="49" t="s">
        <v>49</v>
      </c>
    </row>
    <row r="16" spans="1:38" s="1" customFormat="1" ht="26.25" customHeight="1" thickBot="1" x14ac:dyDescent="0.3">
      <c r="A16" s="70" t="s">
        <v>53</v>
      </c>
      <c r="B16" s="70" t="s">
        <v>56</v>
      </c>
      <c r="C16" s="71" t="s">
        <v>57</v>
      </c>
      <c r="D16" s="72"/>
      <c r="E16" s="194">
        <v>0.43907299999999999</v>
      </c>
      <c r="F16" s="194">
        <v>0.709677</v>
      </c>
      <c r="G16" s="194">
        <v>0.80566599999999999</v>
      </c>
      <c r="H16" s="194">
        <v>0.22017400000000001</v>
      </c>
      <c r="I16" s="194">
        <v>0.37157400000000002</v>
      </c>
      <c r="J16" s="194">
        <v>0.79888400000000004</v>
      </c>
      <c r="K16" s="194">
        <v>0.92893499999999996</v>
      </c>
      <c r="L16" s="194">
        <v>2.3781E-2</v>
      </c>
      <c r="M16" s="194">
        <v>20.339849000000001</v>
      </c>
      <c r="N16" s="194">
        <v>1.222E-2</v>
      </c>
      <c r="O16" s="194">
        <v>7.2199999999999999E-4</v>
      </c>
      <c r="P16" s="194">
        <v>2.5000000000000001E-3</v>
      </c>
      <c r="Q16" s="194">
        <v>4.999E-3</v>
      </c>
      <c r="R16" s="194">
        <v>2.4995E-2</v>
      </c>
      <c r="S16" s="194">
        <v>2.4995E-2</v>
      </c>
      <c r="T16" s="194">
        <v>1.2498E-2</v>
      </c>
      <c r="U16" s="194" t="s">
        <v>431</v>
      </c>
      <c r="V16" s="194">
        <v>0.166634</v>
      </c>
      <c r="W16" s="194">
        <v>8.482E-3</v>
      </c>
      <c r="X16" s="194" t="s">
        <v>431</v>
      </c>
      <c r="Y16" s="194" t="s">
        <v>431</v>
      </c>
      <c r="Z16" s="194" t="s">
        <v>431</v>
      </c>
      <c r="AA16" s="194" t="s">
        <v>431</v>
      </c>
      <c r="AB16" s="194" t="s">
        <v>431</v>
      </c>
      <c r="AC16" s="194" t="s">
        <v>431</v>
      </c>
      <c r="AD16" s="194" t="s">
        <v>431</v>
      </c>
      <c r="AE16" s="60"/>
      <c r="AF16" s="194" t="s">
        <v>432</v>
      </c>
      <c r="AG16" s="194" t="s">
        <v>432</v>
      </c>
      <c r="AH16" s="194" t="s">
        <v>432</v>
      </c>
      <c r="AI16" s="194" t="s">
        <v>432</v>
      </c>
      <c r="AJ16" s="194" t="s">
        <v>432</v>
      </c>
      <c r="AK16" s="143" t="s">
        <v>432</v>
      </c>
      <c r="AL16" s="49" t="s">
        <v>49</v>
      </c>
    </row>
    <row r="17" spans="1:38" s="2" customFormat="1" ht="26.25" customHeight="1" thickBot="1" x14ac:dyDescent="0.3">
      <c r="A17" s="70" t="s">
        <v>53</v>
      </c>
      <c r="B17" s="70" t="s">
        <v>58</v>
      </c>
      <c r="C17" s="71" t="s">
        <v>59</v>
      </c>
      <c r="D17" s="72"/>
      <c r="E17" s="194">
        <v>1.8200000000000001E-4</v>
      </c>
      <c r="F17" s="143">
        <v>9.0000000000000002E-6</v>
      </c>
      <c r="G17" s="194">
        <v>1.0000000000000001E-5</v>
      </c>
      <c r="H17" s="194">
        <v>9.9999999999999995E-7</v>
      </c>
      <c r="I17" s="194">
        <v>3.4999999999999998E-7</v>
      </c>
      <c r="J17" s="194">
        <v>3.4999999999999998E-7</v>
      </c>
      <c r="K17" s="194">
        <v>2.4999999999999999E-7</v>
      </c>
      <c r="L17" s="194" t="s">
        <v>432</v>
      </c>
      <c r="M17" s="194">
        <v>1.5E-5</v>
      </c>
      <c r="N17" s="143" t="s">
        <v>432</v>
      </c>
      <c r="O17" s="143" t="s">
        <v>432</v>
      </c>
      <c r="P17" s="143">
        <v>4.9999999999999998E-7</v>
      </c>
      <c r="Q17" s="143">
        <v>5.9999999999999997E-7</v>
      </c>
      <c r="R17" s="143" t="s">
        <v>432</v>
      </c>
      <c r="S17" s="143" t="s">
        <v>432</v>
      </c>
      <c r="T17" s="143" t="s">
        <v>432</v>
      </c>
      <c r="U17" s="143">
        <v>9.9999999999999995E-8</v>
      </c>
      <c r="V17" s="143" t="s">
        <v>432</v>
      </c>
      <c r="W17" s="143">
        <v>2.5000000000000002E-6</v>
      </c>
      <c r="X17" s="143" t="s">
        <v>432</v>
      </c>
      <c r="Y17" s="143" t="s">
        <v>432</v>
      </c>
      <c r="Z17" s="143" t="s">
        <v>432</v>
      </c>
      <c r="AA17" s="143" t="s">
        <v>432</v>
      </c>
      <c r="AB17" s="143" t="s">
        <v>432</v>
      </c>
      <c r="AC17" s="143" t="s">
        <v>432</v>
      </c>
      <c r="AD17" s="143" t="s">
        <v>432</v>
      </c>
      <c r="AE17" s="60"/>
      <c r="AF17" s="143" t="s">
        <v>432</v>
      </c>
      <c r="AG17" s="143" t="s">
        <v>432</v>
      </c>
      <c r="AH17" s="143">
        <v>5</v>
      </c>
      <c r="AI17" s="143" t="s">
        <v>432</v>
      </c>
      <c r="AJ17" s="143" t="s">
        <v>432</v>
      </c>
      <c r="AK17" s="143" t="s">
        <v>432</v>
      </c>
      <c r="AL17" s="49" t="s">
        <v>49</v>
      </c>
    </row>
    <row r="18" spans="1:38" s="2" customFormat="1" ht="26.25" customHeight="1" thickBot="1" x14ac:dyDescent="0.3">
      <c r="A18" s="70" t="s">
        <v>53</v>
      </c>
      <c r="B18" s="70" t="s">
        <v>60</v>
      </c>
      <c r="C18" s="71" t="s">
        <v>61</v>
      </c>
      <c r="D18" s="72"/>
      <c r="E18" s="194">
        <v>6.4149999999999997E-3</v>
      </c>
      <c r="F18" s="143">
        <v>4.2820000000000002E-3</v>
      </c>
      <c r="G18" s="194">
        <v>8.3940000000000004E-3</v>
      </c>
      <c r="H18" s="194">
        <v>1.4E-5</v>
      </c>
      <c r="I18" s="194">
        <v>4.091E-3</v>
      </c>
      <c r="J18" s="194">
        <v>4.5510000000000004E-3</v>
      </c>
      <c r="K18" s="194">
        <v>4.8510000000000003E-3</v>
      </c>
      <c r="L18" s="194">
        <v>2.6170000000000002E-4</v>
      </c>
      <c r="M18" s="194">
        <v>4.8758999999999997E-2</v>
      </c>
      <c r="N18" s="143">
        <v>4.6420999999999997E-3</v>
      </c>
      <c r="O18" s="143">
        <v>6.6699999999999995E-5</v>
      </c>
      <c r="P18" s="143">
        <v>2.0790000000000001E-4</v>
      </c>
      <c r="Q18" s="143">
        <v>1.3119999999999999E-4</v>
      </c>
      <c r="R18" s="143">
        <v>3.9159999999999998E-4</v>
      </c>
      <c r="S18" s="143">
        <v>7.8980000000000001E-4</v>
      </c>
      <c r="T18" s="143">
        <v>4.6349999999999999E-4</v>
      </c>
      <c r="U18" s="143">
        <v>5.4599999999999999E-5</v>
      </c>
      <c r="V18" s="143">
        <v>7.0876000000000003E-3</v>
      </c>
      <c r="W18" s="143">
        <v>8.8020000000000008E-3</v>
      </c>
      <c r="X18" s="143">
        <v>2.1128000000000002E-3</v>
      </c>
      <c r="Y18" s="143">
        <v>2.7472999999999998E-3</v>
      </c>
      <c r="Z18" s="143">
        <v>1.0732999999999999E-3</v>
      </c>
      <c r="AA18" s="143">
        <v>8.5050000000000002E-4</v>
      </c>
      <c r="AB18" s="143">
        <v>6.7840000000000001E-3</v>
      </c>
      <c r="AC18" s="143">
        <v>1.6699999999999999E-5</v>
      </c>
      <c r="AD18" s="143">
        <v>4.5900000000000003E-3</v>
      </c>
      <c r="AE18" s="60"/>
      <c r="AF18" s="143" t="s">
        <v>432</v>
      </c>
      <c r="AG18" s="143">
        <v>27</v>
      </c>
      <c r="AH18" s="143">
        <v>54</v>
      </c>
      <c r="AI18" s="143" t="s">
        <v>432</v>
      </c>
      <c r="AJ18" s="143" t="s">
        <v>432</v>
      </c>
      <c r="AK18" s="143" t="s">
        <v>432</v>
      </c>
      <c r="AL18" s="49" t="s">
        <v>49</v>
      </c>
    </row>
    <row r="19" spans="1:38" s="2" customFormat="1" ht="26.25" customHeight="1" thickBot="1" x14ac:dyDescent="0.3">
      <c r="A19" s="70" t="s">
        <v>53</v>
      </c>
      <c r="B19" s="70" t="s">
        <v>62</v>
      </c>
      <c r="C19" s="71" t="s">
        <v>63</v>
      </c>
      <c r="D19" s="72"/>
      <c r="E19" s="194">
        <v>3.2035000000000001E-2</v>
      </c>
      <c r="F19" s="194">
        <v>2.673E-3</v>
      </c>
      <c r="G19" s="194">
        <v>1.3306E-2</v>
      </c>
      <c r="H19" s="194">
        <v>1.5100000000000001E-4</v>
      </c>
      <c r="I19" s="194">
        <v>8.1899999999999996E-4</v>
      </c>
      <c r="J19" s="194">
        <v>9.7300000000000002E-4</v>
      </c>
      <c r="K19" s="194">
        <v>1.2459999999999999E-3</v>
      </c>
      <c r="L19" s="194">
        <v>2.0000000000000001E-4</v>
      </c>
      <c r="M19" s="194">
        <v>5.496E-3</v>
      </c>
      <c r="N19" s="143">
        <v>2.2039999999999998E-3</v>
      </c>
      <c r="O19" s="143">
        <v>1.6440000000000001E-3</v>
      </c>
      <c r="P19" s="143">
        <v>5.8999999999999998E-5</v>
      </c>
      <c r="Q19" s="143">
        <v>5.9259999999999998E-3</v>
      </c>
      <c r="R19" s="143">
        <v>2.7179999999999999E-3</v>
      </c>
      <c r="S19" s="143">
        <v>1.163E-3</v>
      </c>
      <c r="T19" s="143">
        <v>3.4377999999999999E-2</v>
      </c>
      <c r="U19" s="143">
        <v>9.0000000000000002E-6</v>
      </c>
      <c r="V19" s="143">
        <v>5.6649999999999999E-3</v>
      </c>
      <c r="W19" s="143">
        <v>2.4229999999999998E-3</v>
      </c>
      <c r="X19" s="143">
        <v>7.7700000000000002E-4</v>
      </c>
      <c r="Y19" s="143">
        <v>9.6299999999999999E-4</v>
      </c>
      <c r="Z19" s="143">
        <v>5.7300000000000005E-4</v>
      </c>
      <c r="AA19" s="143">
        <v>3.2699999999999998E-4</v>
      </c>
      <c r="AB19" s="143">
        <v>2.6389999999999999E-3</v>
      </c>
      <c r="AC19" s="143">
        <v>4.5000000000000003E-5</v>
      </c>
      <c r="AD19" s="143">
        <v>8.0000000000000002E-8</v>
      </c>
      <c r="AE19" s="60"/>
      <c r="AF19" s="143">
        <v>132</v>
      </c>
      <c r="AG19" s="143" t="s">
        <v>432</v>
      </c>
      <c r="AH19" s="143">
        <v>405</v>
      </c>
      <c r="AI19" s="143">
        <v>9</v>
      </c>
      <c r="AJ19" s="143" t="s">
        <v>432</v>
      </c>
      <c r="AK19" s="143" t="s">
        <v>432</v>
      </c>
      <c r="AL19" s="49" t="s">
        <v>49</v>
      </c>
    </row>
    <row r="20" spans="1:38" s="2" customFormat="1" ht="26.25" customHeight="1" thickBot="1" x14ac:dyDescent="0.3">
      <c r="A20" s="70" t="s">
        <v>53</v>
      </c>
      <c r="B20" s="70" t="s">
        <v>64</v>
      </c>
      <c r="C20" s="71" t="s">
        <v>65</v>
      </c>
      <c r="D20" s="72"/>
      <c r="E20" s="194">
        <v>8.0399999999999999E-2</v>
      </c>
      <c r="F20" s="194">
        <v>1.8053E-2</v>
      </c>
      <c r="G20" s="194">
        <v>7.4980000000000003E-3</v>
      </c>
      <c r="H20" s="194">
        <v>1.0269999999999999E-3</v>
      </c>
      <c r="I20" s="194">
        <v>1.3328E-2</v>
      </c>
      <c r="J20" s="194">
        <v>1.6150000000000001E-2</v>
      </c>
      <c r="K20" s="194">
        <v>1.8648000000000001E-2</v>
      </c>
      <c r="L20" s="194">
        <v>2.039E-3</v>
      </c>
      <c r="M20" s="194">
        <v>3.9264E-2</v>
      </c>
      <c r="N20" s="143">
        <v>3.5349999999999999E-3</v>
      </c>
      <c r="O20" s="143">
        <v>1.887E-3</v>
      </c>
      <c r="P20" s="143">
        <v>2.8299999999999999E-4</v>
      </c>
      <c r="Q20" s="143">
        <v>2.1059999999999998E-3</v>
      </c>
      <c r="R20" s="143">
        <v>3.2780000000000001E-3</v>
      </c>
      <c r="S20" s="143">
        <v>2.0509999999999999E-3</v>
      </c>
      <c r="T20" s="143">
        <v>1.2734000000000001E-2</v>
      </c>
      <c r="U20" s="143">
        <v>1.55E-4</v>
      </c>
      <c r="V20" s="143">
        <v>0.145234</v>
      </c>
      <c r="W20" s="143">
        <v>2.9322999999999998E-2</v>
      </c>
      <c r="X20" s="143">
        <v>3.0490000000000001E-3</v>
      </c>
      <c r="Y20" s="143">
        <v>4.7889999999999999E-3</v>
      </c>
      <c r="Z20" s="143">
        <v>1.5839999999999999E-3</v>
      </c>
      <c r="AA20" s="143">
        <v>1.225E-3</v>
      </c>
      <c r="AB20" s="143">
        <v>1.0647999999999999E-2</v>
      </c>
      <c r="AC20" s="143">
        <v>1.415E-3</v>
      </c>
      <c r="AD20" s="143">
        <v>1.9999999999999999E-6</v>
      </c>
      <c r="AE20" s="60"/>
      <c r="AF20" s="143">
        <v>42</v>
      </c>
      <c r="AG20" s="143" t="s">
        <v>432</v>
      </c>
      <c r="AH20" s="143">
        <v>1205</v>
      </c>
      <c r="AI20" s="143">
        <v>283</v>
      </c>
      <c r="AJ20" s="143" t="s">
        <v>432</v>
      </c>
      <c r="AK20" s="143" t="s">
        <v>432</v>
      </c>
      <c r="AL20" s="49" t="s">
        <v>49</v>
      </c>
    </row>
    <row r="21" spans="1:38" s="2" customFormat="1" ht="26.25" customHeight="1" thickBot="1" x14ac:dyDescent="0.3">
      <c r="A21" s="70" t="s">
        <v>53</v>
      </c>
      <c r="B21" s="70" t="s">
        <v>66</v>
      </c>
      <c r="C21" s="71" t="s">
        <v>67</v>
      </c>
      <c r="D21" s="72"/>
      <c r="E21" s="194">
        <v>0.12800800000000001</v>
      </c>
      <c r="F21" s="194">
        <v>1.1363E-2</v>
      </c>
      <c r="G21" s="194">
        <v>0.175097</v>
      </c>
      <c r="H21" s="194">
        <v>4.2400000000000001E-4</v>
      </c>
      <c r="I21" s="194">
        <v>6.4679999999999998E-3</v>
      </c>
      <c r="J21" s="194">
        <v>7.5690000000000002E-3</v>
      </c>
      <c r="K21" s="194">
        <v>9.5659999999999999E-3</v>
      </c>
      <c r="L21" s="194">
        <v>6.5300000000000004E-4</v>
      </c>
      <c r="M21" s="194">
        <v>5.9957000000000003E-2</v>
      </c>
      <c r="N21" s="143">
        <v>1.1979E-2</v>
      </c>
      <c r="O21" s="143">
        <v>2.8219999999999999E-3</v>
      </c>
      <c r="P21" s="143">
        <v>3.7800000000000003E-4</v>
      </c>
      <c r="Q21" s="143">
        <v>2.5596000000000001E-2</v>
      </c>
      <c r="R21" s="143">
        <v>1.1916E-2</v>
      </c>
      <c r="S21" s="143">
        <v>4.8939999999999999E-3</v>
      </c>
      <c r="T21" s="143">
        <v>0.12922800000000001</v>
      </c>
      <c r="U21" s="143">
        <v>7.3999999999999996E-5</v>
      </c>
      <c r="V21" s="143">
        <v>1.8867999999999999E-2</v>
      </c>
      <c r="W21" s="143">
        <v>1.6617E-2</v>
      </c>
      <c r="X21" s="143">
        <v>3.8790000000000001E-3</v>
      </c>
      <c r="Y21" s="143">
        <v>5.1789999999999996E-3</v>
      </c>
      <c r="Z21" s="143">
        <v>2.464E-3</v>
      </c>
      <c r="AA21" s="143">
        <v>1.781E-3</v>
      </c>
      <c r="AB21" s="143">
        <v>1.3302E-2</v>
      </c>
      <c r="AC21" s="143">
        <v>9.7E-5</v>
      </c>
      <c r="AD21" s="143">
        <v>4.5900999999999997E-3</v>
      </c>
      <c r="AE21" s="60"/>
      <c r="AF21" s="143">
        <v>569.29999999999995</v>
      </c>
      <c r="AG21" s="143">
        <v>27</v>
      </c>
      <c r="AH21" s="143">
        <v>1098</v>
      </c>
      <c r="AI21" s="143">
        <v>16</v>
      </c>
      <c r="AJ21" s="143" t="s">
        <v>432</v>
      </c>
      <c r="AK21" s="143" t="s">
        <v>432</v>
      </c>
      <c r="AL21" s="49" t="s">
        <v>49</v>
      </c>
    </row>
    <row r="22" spans="1:38" s="2" customFormat="1" ht="26.25" customHeight="1" thickBot="1" x14ac:dyDescent="0.3">
      <c r="A22" s="70" t="s">
        <v>53</v>
      </c>
      <c r="B22" s="74" t="s">
        <v>68</v>
      </c>
      <c r="C22" s="71" t="s">
        <v>69</v>
      </c>
      <c r="D22" s="72"/>
      <c r="E22" s="194">
        <v>0.76761299999999999</v>
      </c>
      <c r="F22" s="194">
        <v>4.3306999999999998E-2</v>
      </c>
      <c r="G22" s="194">
        <v>0.81030599999999997</v>
      </c>
      <c r="H22" s="194">
        <v>9.5100000000000002E-4</v>
      </c>
      <c r="I22" s="194">
        <v>4.1723999999999997E-2</v>
      </c>
      <c r="J22" s="194">
        <v>5.8937000000000003E-2</v>
      </c>
      <c r="K22" s="194">
        <v>0.12720699999999999</v>
      </c>
      <c r="L22" s="194">
        <v>3.2369999999999999E-3</v>
      </c>
      <c r="M22" s="194">
        <v>1.1169210000000001</v>
      </c>
      <c r="N22" s="194">
        <v>4.6822000000000003E-2</v>
      </c>
      <c r="O22" s="194">
        <v>2.7130000000000001E-3</v>
      </c>
      <c r="P22" s="194">
        <v>1.3090000000000001E-3</v>
      </c>
      <c r="Q22" s="194">
        <v>1.9154999999999998E-2</v>
      </c>
      <c r="R22" s="194">
        <v>2.6466E-2</v>
      </c>
      <c r="S22" s="194">
        <v>3.0352000000000001E-2</v>
      </c>
      <c r="T22" s="194">
        <v>8.1384999999999999E-2</v>
      </c>
      <c r="U22" s="194">
        <v>3.3399999999999999E-4</v>
      </c>
      <c r="V22" s="194">
        <v>0.14920900000000001</v>
      </c>
      <c r="W22" s="194">
        <v>1.0408000000000001E-2</v>
      </c>
      <c r="X22" s="194">
        <v>1.4101000000000001E-2</v>
      </c>
      <c r="Y22" s="194">
        <v>1.8724999999999999E-2</v>
      </c>
      <c r="Z22" s="194">
        <v>7.5859999999999999E-3</v>
      </c>
      <c r="AA22" s="194">
        <v>5.7390000000000002E-3</v>
      </c>
      <c r="AB22" s="194">
        <v>4.6149999999999997E-2</v>
      </c>
      <c r="AC22" s="143">
        <v>3.3730000000000001E-3</v>
      </c>
      <c r="AD22" s="143">
        <v>8.2021999999999998E-2</v>
      </c>
      <c r="AE22" s="60"/>
      <c r="AF22" s="143">
        <v>283.5</v>
      </c>
      <c r="AG22" s="143">
        <v>2872.2379249999999</v>
      </c>
      <c r="AH22" s="143">
        <v>905</v>
      </c>
      <c r="AI22" s="143">
        <v>18</v>
      </c>
      <c r="AJ22" s="143">
        <v>349.60997405299997</v>
      </c>
      <c r="AK22" s="143" t="s">
        <v>432</v>
      </c>
      <c r="AL22" s="49" t="s">
        <v>49</v>
      </c>
    </row>
    <row r="23" spans="1:38" s="2" customFormat="1" ht="26.25" customHeight="1" thickBot="1" x14ac:dyDescent="0.3">
      <c r="A23" s="70" t="s">
        <v>70</v>
      </c>
      <c r="B23" s="74" t="s">
        <v>393</v>
      </c>
      <c r="C23" s="71" t="s">
        <v>389</v>
      </c>
      <c r="D23" s="117"/>
      <c r="E23" s="143">
        <v>0.53345299999999995</v>
      </c>
      <c r="F23" s="143">
        <v>4.9960999999999998E-2</v>
      </c>
      <c r="G23" s="143">
        <v>8.4000000000000003E-4</v>
      </c>
      <c r="H23" s="143">
        <v>1.6799999999999999E-4</v>
      </c>
      <c r="I23" s="143">
        <v>3.15E-2</v>
      </c>
      <c r="J23" s="143">
        <v>3.15E-2</v>
      </c>
      <c r="K23" s="143">
        <v>3.15E-2</v>
      </c>
      <c r="L23" s="143">
        <v>2.1520999999999998E-2</v>
      </c>
      <c r="M23" s="143">
        <v>0.182893</v>
      </c>
      <c r="N23" s="143" t="s">
        <v>432</v>
      </c>
      <c r="O23" s="143">
        <v>2.1000000000000001E-4</v>
      </c>
      <c r="P23" s="143" t="s">
        <v>431</v>
      </c>
      <c r="Q23" s="143" t="s">
        <v>431</v>
      </c>
      <c r="R23" s="143">
        <v>1.0499999999999999E-3</v>
      </c>
      <c r="S23" s="143">
        <v>3.5700000000000003E-2</v>
      </c>
      <c r="T23" s="143">
        <v>1.47E-3</v>
      </c>
      <c r="U23" s="143">
        <v>2.1000000000000001E-4</v>
      </c>
      <c r="V23" s="143">
        <v>2.1000000000000001E-2</v>
      </c>
      <c r="W23" s="143" t="s">
        <v>431</v>
      </c>
      <c r="X23" s="143">
        <v>6.3000000000000003E-4</v>
      </c>
      <c r="Y23" s="143">
        <v>1.0499999999999999E-3</v>
      </c>
      <c r="Z23" s="143" t="s">
        <v>431</v>
      </c>
      <c r="AA23" s="143" t="s">
        <v>431</v>
      </c>
      <c r="AB23" s="143">
        <v>1.6800000000000001E-3</v>
      </c>
      <c r="AC23" s="143" t="s">
        <v>432</v>
      </c>
      <c r="AD23" s="143" t="s">
        <v>432</v>
      </c>
      <c r="AE23" s="60"/>
      <c r="AF23" s="143">
        <v>888.3</v>
      </c>
      <c r="AG23" s="143" t="s">
        <v>432</v>
      </c>
      <c r="AH23" s="143" t="s">
        <v>432</v>
      </c>
      <c r="AI23" s="143" t="s">
        <v>432</v>
      </c>
      <c r="AJ23" s="143" t="s">
        <v>432</v>
      </c>
      <c r="AK23" s="143" t="s">
        <v>432</v>
      </c>
      <c r="AL23" s="49" t="s">
        <v>49</v>
      </c>
    </row>
    <row r="24" spans="1:38" s="2" customFormat="1" ht="26.25" customHeight="1" thickBot="1" x14ac:dyDescent="0.3">
      <c r="A24" s="75" t="s">
        <v>53</v>
      </c>
      <c r="B24" s="74" t="s">
        <v>71</v>
      </c>
      <c r="C24" s="71" t="s">
        <v>72</v>
      </c>
      <c r="D24" s="72"/>
      <c r="E24" s="194">
        <v>0.57061200000000001</v>
      </c>
      <c r="F24" s="194">
        <v>0.22884499999999999</v>
      </c>
      <c r="G24" s="194">
        <v>0.103557</v>
      </c>
      <c r="H24" s="194">
        <v>1.0458E-2</v>
      </c>
      <c r="I24" s="194">
        <v>0.18972700000000001</v>
      </c>
      <c r="J24" s="194">
        <v>0.229796</v>
      </c>
      <c r="K24" s="194">
        <v>0.26569100000000001</v>
      </c>
      <c r="L24" s="194">
        <v>2.9678E-2</v>
      </c>
      <c r="M24" s="194">
        <v>0.51263499999999995</v>
      </c>
      <c r="N24" s="143">
        <v>5.0569999999999997E-2</v>
      </c>
      <c r="O24" s="143">
        <v>2.6408999999999998E-2</v>
      </c>
      <c r="P24" s="143">
        <v>2.4390000000000002E-3</v>
      </c>
      <c r="Q24" s="143">
        <v>2.9593000000000001E-2</v>
      </c>
      <c r="R24" s="143">
        <v>4.7473000000000001E-2</v>
      </c>
      <c r="S24" s="143">
        <v>2.9404E-2</v>
      </c>
      <c r="T24" s="143">
        <v>3.1054999999999999E-2</v>
      </c>
      <c r="U24" s="143">
        <v>2.0339999999999998E-3</v>
      </c>
      <c r="V24" s="143">
        <v>2.0753740000000001</v>
      </c>
      <c r="W24" s="143">
        <v>0.41127900000000001</v>
      </c>
      <c r="X24" s="143">
        <v>4.3428000000000001E-2</v>
      </c>
      <c r="Y24" s="143">
        <v>6.8324999999999997E-2</v>
      </c>
      <c r="Z24" s="143">
        <v>2.2534999999999999E-2</v>
      </c>
      <c r="AA24" s="143">
        <v>1.7482000000000001E-2</v>
      </c>
      <c r="AB24" s="143">
        <v>0.15176999999999999</v>
      </c>
      <c r="AC24" s="143">
        <v>2.0219999999999998E-2</v>
      </c>
      <c r="AD24" s="143">
        <v>3.4E-5</v>
      </c>
      <c r="AE24" s="60"/>
      <c r="AF24" s="72">
        <v>632.4</v>
      </c>
      <c r="AG24" s="72" t="s">
        <v>432</v>
      </c>
      <c r="AH24" s="143">
        <v>1110</v>
      </c>
      <c r="AI24" s="143">
        <v>4044</v>
      </c>
      <c r="AJ24" s="72" t="s">
        <v>432</v>
      </c>
      <c r="AK24" s="143" t="s">
        <v>432</v>
      </c>
      <c r="AL24" s="49" t="s">
        <v>49</v>
      </c>
    </row>
    <row r="25" spans="1:38" s="2" customFormat="1" ht="26.25" customHeight="1" thickBot="1" x14ac:dyDescent="0.3">
      <c r="A25" s="70" t="s">
        <v>73</v>
      </c>
      <c r="B25" s="74" t="s">
        <v>74</v>
      </c>
      <c r="C25" s="76" t="s">
        <v>75</v>
      </c>
      <c r="D25" s="72"/>
      <c r="E25" s="143">
        <v>6.9875999999999994E-2</v>
      </c>
      <c r="F25" s="143">
        <v>8.1080000000000006E-3</v>
      </c>
      <c r="G25" s="143">
        <v>6.6340000000000001E-3</v>
      </c>
      <c r="H25" s="143" t="s">
        <v>431</v>
      </c>
      <c r="I25" s="143">
        <v>5.4900000000000001E-4</v>
      </c>
      <c r="J25" s="143">
        <v>5.4900000000000001E-4</v>
      </c>
      <c r="K25" s="143">
        <v>5.4900000000000001E-4</v>
      </c>
      <c r="L25" s="143">
        <v>2.63E-4</v>
      </c>
      <c r="M25" s="143">
        <v>9.3206999999999998E-2</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143">
        <v>296.38235900000001</v>
      </c>
      <c r="AG25" s="143" t="s">
        <v>432</v>
      </c>
      <c r="AH25" s="143" t="s">
        <v>432</v>
      </c>
      <c r="AI25" s="143" t="s">
        <v>432</v>
      </c>
      <c r="AJ25" s="143" t="s">
        <v>432</v>
      </c>
      <c r="AK25" s="143" t="s">
        <v>432</v>
      </c>
      <c r="AL25" s="49" t="s">
        <v>49</v>
      </c>
    </row>
    <row r="26" spans="1:38" s="2" customFormat="1" ht="26.25" customHeight="1" thickBot="1" x14ac:dyDescent="0.3">
      <c r="A26" s="70" t="s">
        <v>73</v>
      </c>
      <c r="B26" s="70" t="s">
        <v>76</v>
      </c>
      <c r="C26" s="71" t="s">
        <v>77</v>
      </c>
      <c r="D26" s="72"/>
      <c r="E26" s="143">
        <v>1.5629999999999999E-3</v>
      </c>
      <c r="F26" s="143">
        <v>2.1649999999999998E-3</v>
      </c>
      <c r="G26" s="143">
        <v>2.05E-4</v>
      </c>
      <c r="H26" s="143" t="s">
        <v>431</v>
      </c>
      <c r="I26" s="143">
        <v>9.0000000000000002E-6</v>
      </c>
      <c r="J26" s="143">
        <v>9.0000000000000002E-6</v>
      </c>
      <c r="K26" s="143">
        <v>9.0000000000000002E-6</v>
      </c>
      <c r="L26" s="143">
        <v>3.9999999999999998E-6</v>
      </c>
      <c r="M26" s="143">
        <v>4.0818E-2</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143">
        <v>12.338850000000001</v>
      </c>
      <c r="AG26" s="143" t="s">
        <v>432</v>
      </c>
      <c r="AH26" s="143" t="s">
        <v>432</v>
      </c>
      <c r="AI26" s="143" t="s">
        <v>432</v>
      </c>
      <c r="AJ26" s="143" t="s">
        <v>432</v>
      </c>
      <c r="AK26" s="143" t="s">
        <v>432</v>
      </c>
      <c r="AL26" s="49" t="s">
        <v>49</v>
      </c>
    </row>
    <row r="27" spans="1:38" s="2" customFormat="1" ht="26.25" customHeight="1" thickBot="1" x14ac:dyDescent="0.3">
      <c r="A27" s="70" t="s">
        <v>78</v>
      </c>
      <c r="B27" s="70" t="s">
        <v>79</v>
      </c>
      <c r="C27" s="71" t="s">
        <v>80</v>
      </c>
      <c r="D27" s="72"/>
      <c r="E27" s="143">
        <v>3.5439609999999999</v>
      </c>
      <c r="F27" s="143">
        <v>2.281336</v>
      </c>
      <c r="G27" s="143">
        <v>3.98E-3</v>
      </c>
      <c r="H27" s="143">
        <v>0.19824700000000001</v>
      </c>
      <c r="I27" s="194">
        <v>0.16583000000000001</v>
      </c>
      <c r="J27" s="194">
        <v>0.16583000000000001</v>
      </c>
      <c r="K27" s="194">
        <v>0.16583000000000001</v>
      </c>
      <c r="L27" s="194">
        <v>0.11955300000000001</v>
      </c>
      <c r="M27" s="143">
        <v>20.656731000000001</v>
      </c>
      <c r="N27" s="143">
        <v>3.5242000000000002E-2</v>
      </c>
      <c r="O27" s="143">
        <v>6.0000000000000002E-5</v>
      </c>
      <c r="P27" s="143">
        <v>3.0469999999999998E-3</v>
      </c>
      <c r="Q27" s="143">
        <v>9.2999999999999997E-5</v>
      </c>
      <c r="R27" s="143">
        <v>2.8679999999999999E-3</v>
      </c>
      <c r="S27" s="143">
        <v>1.9959999999999999E-3</v>
      </c>
      <c r="T27" s="143">
        <v>6.3500000000000004E-4</v>
      </c>
      <c r="U27" s="143">
        <v>6.7000000000000002E-5</v>
      </c>
      <c r="V27" s="143">
        <v>1.1258000000000001E-2</v>
      </c>
      <c r="W27" s="143">
        <v>0.212036</v>
      </c>
      <c r="X27" s="143">
        <v>5.4850000000000003E-3</v>
      </c>
      <c r="Y27" s="143">
        <v>6.3420000000000004E-3</v>
      </c>
      <c r="Z27" s="143">
        <v>4.6810000000000003E-3</v>
      </c>
      <c r="AA27" s="143">
        <v>5.7530000000000003E-3</v>
      </c>
      <c r="AB27" s="194">
        <v>2.2259999999999999E-2</v>
      </c>
      <c r="AC27" s="143">
        <v>2.12E-4</v>
      </c>
      <c r="AD27" s="143">
        <v>4.3000000000000002E-5</v>
      </c>
      <c r="AE27" s="60"/>
      <c r="AF27" s="72">
        <v>17359.984234</v>
      </c>
      <c r="AG27" s="143" t="s">
        <v>432</v>
      </c>
      <c r="AH27" s="143" t="s">
        <v>432</v>
      </c>
      <c r="AI27" s="72">
        <v>224.01623000000001</v>
      </c>
      <c r="AJ27" s="143" t="s">
        <v>432</v>
      </c>
      <c r="AK27" s="143" t="s">
        <v>432</v>
      </c>
      <c r="AL27" s="49" t="s">
        <v>49</v>
      </c>
    </row>
    <row r="28" spans="1:38" s="2" customFormat="1" ht="26.25" customHeight="1" thickBot="1" x14ac:dyDescent="0.3">
      <c r="A28" s="70" t="s">
        <v>78</v>
      </c>
      <c r="B28" s="70" t="s">
        <v>81</v>
      </c>
      <c r="C28" s="71" t="s">
        <v>82</v>
      </c>
      <c r="D28" s="72"/>
      <c r="E28" s="143">
        <v>0.67244999999999999</v>
      </c>
      <c r="F28" s="143">
        <v>0.10427599999999999</v>
      </c>
      <c r="G28" s="143">
        <v>5.6700000000000001E-4</v>
      </c>
      <c r="H28" s="143">
        <v>4.8570000000000002E-3</v>
      </c>
      <c r="I28" s="143">
        <v>5.7768E-2</v>
      </c>
      <c r="J28" s="143">
        <v>5.7768E-2</v>
      </c>
      <c r="K28" s="143">
        <v>5.7768E-2</v>
      </c>
      <c r="L28" s="143">
        <v>4.3464000000000003E-2</v>
      </c>
      <c r="M28" s="143">
        <v>0.98849100000000001</v>
      </c>
      <c r="N28" s="143">
        <v>1.3730000000000001E-3</v>
      </c>
      <c r="O28" s="143">
        <v>3.9999999999999998E-6</v>
      </c>
      <c r="P28" s="143">
        <v>3.4499999999999998E-4</v>
      </c>
      <c r="Q28" s="143">
        <v>7.9999999999999996E-6</v>
      </c>
      <c r="R28" s="143">
        <v>4.7600000000000002E-4</v>
      </c>
      <c r="S28" s="143">
        <v>3.2200000000000002E-4</v>
      </c>
      <c r="T28" s="143">
        <v>3.3000000000000003E-5</v>
      </c>
      <c r="U28" s="143">
        <v>6.9999999999999999E-6</v>
      </c>
      <c r="V28" s="143">
        <v>1.2080000000000001E-3</v>
      </c>
      <c r="W28" s="143">
        <v>3.8918000000000001E-2</v>
      </c>
      <c r="X28" s="143">
        <v>1.1620000000000001E-3</v>
      </c>
      <c r="Y28" s="143">
        <v>1.304E-3</v>
      </c>
      <c r="Z28" s="143">
        <v>1.018E-3</v>
      </c>
      <c r="AA28" s="143">
        <v>1.0939999999999999E-3</v>
      </c>
      <c r="AB28" s="143">
        <v>4.5780000000000005E-3</v>
      </c>
      <c r="AC28" s="143">
        <v>3.8999999999999999E-5</v>
      </c>
      <c r="AD28" s="143">
        <v>7.9999999999999996E-6</v>
      </c>
      <c r="AE28" s="60"/>
      <c r="AF28" s="72">
        <v>2469.0922850000002</v>
      </c>
      <c r="AG28" s="143" t="s">
        <v>432</v>
      </c>
      <c r="AH28" s="143" t="s">
        <v>432</v>
      </c>
      <c r="AI28" s="72">
        <v>23.739564000000001</v>
      </c>
      <c r="AJ28" s="143" t="s">
        <v>432</v>
      </c>
      <c r="AK28" s="143" t="s">
        <v>432</v>
      </c>
      <c r="AL28" s="49" t="s">
        <v>49</v>
      </c>
    </row>
    <row r="29" spans="1:38" s="2" customFormat="1" ht="26.25" customHeight="1" thickBot="1" x14ac:dyDescent="0.3">
      <c r="A29" s="70" t="s">
        <v>78</v>
      </c>
      <c r="B29" s="70" t="s">
        <v>83</v>
      </c>
      <c r="C29" s="71" t="s">
        <v>84</v>
      </c>
      <c r="D29" s="72"/>
      <c r="E29" s="194">
        <v>5.4859200000000001</v>
      </c>
      <c r="F29" s="194">
        <v>0.226713</v>
      </c>
      <c r="G29" s="143">
        <v>1.9170000000000001E-3</v>
      </c>
      <c r="H29" s="143">
        <v>3.189E-3</v>
      </c>
      <c r="I29" s="194">
        <v>0.112709</v>
      </c>
      <c r="J29" s="194">
        <v>0.112709</v>
      </c>
      <c r="K29" s="194">
        <v>0.112709</v>
      </c>
      <c r="L29" s="194">
        <v>7.2396000000000002E-2</v>
      </c>
      <c r="M29" s="194">
        <v>1.24729</v>
      </c>
      <c r="N29" s="143">
        <v>3.39E-4</v>
      </c>
      <c r="O29" s="143">
        <v>1.0000000000000001E-5</v>
      </c>
      <c r="P29" s="143">
        <v>1.0640000000000001E-3</v>
      </c>
      <c r="Q29" s="143">
        <v>2.0000000000000002E-5</v>
      </c>
      <c r="R29" s="143">
        <v>1.6919999999999999E-3</v>
      </c>
      <c r="S29" s="143">
        <v>1.1349999999999999E-3</v>
      </c>
      <c r="T29" s="143">
        <v>4.3999999999999999E-5</v>
      </c>
      <c r="U29" s="143">
        <v>2.0000000000000002E-5</v>
      </c>
      <c r="V29" s="143">
        <v>3.6189999999999998E-3</v>
      </c>
      <c r="W29" s="143">
        <v>5.9290000000000002E-2</v>
      </c>
      <c r="X29" s="143">
        <v>8.7000000000000001E-4</v>
      </c>
      <c r="Y29" s="143">
        <v>5.2690000000000002E-3</v>
      </c>
      <c r="Z29" s="143">
        <v>5.888E-3</v>
      </c>
      <c r="AA29" s="143">
        <v>1.354E-3</v>
      </c>
      <c r="AB29" s="193">
        <v>1.338E-2</v>
      </c>
      <c r="AC29" s="143">
        <v>5.3000000000000001E-5</v>
      </c>
      <c r="AD29" s="143">
        <v>1.1E-5</v>
      </c>
      <c r="AE29" s="60"/>
      <c r="AF29" s="72">
        <v>8366.5396359999995</v>
      </c>
      <c r="AG29" s="143" t="s">
        <v>432</v>
      </c>
      <c r="AH29" s="143">
        <v>1.8</v>
      </c>
      <c r="AI29" s="72">
        <v>70.683701999999997</v>
      </c>
      <c r="AJ29" s="143" t="s">
        <v>432</v>
      </c>
      <c r="AK29" s="143" t="s">
        <v>432</v>
      </c>
      <c r="AL29" s="49" t="s">
        <v>49</v>
      </c>
    </row>
    <row r="30" spans="1:38" s="2" customFormat="1" ht="26.25" customHeight="1" thickBot="1" x14ac:dyDescent="0.3">
      <c r="A30" s="70" t="s">
        <v>78</v>
      </c>
      <c r="B30" s="70" t="s">
        <v>85</v>
      </c>
      <c r="C30" s="71" t="s">
        <v>86</v>
      </c>
      <c r="D30" s="72"/>
      <c r="E30" s="143">
        <v>1.5101E-2</v>
      </c>
      <c r="F30" s="143">
        <v>8.4018999999999996E-2</v>
      </c>
      <c r="G30" s="143">
        <v>2.0999999999999999E-5</v>
      </c>
      <c r="H30" s="143">
        <v>1.07E-4</v>
      </c>
      <c r="I30" s="143">
        <v>1.0970000000000001E-3</v>
      </c>
      <c r="J30" s="143">
        <v>1.0970000000000001E-3</v>
      </c>
      <c r="K30" s="143">
        <v>1.0970000000000001E-3</v>
      </c>
      <c r="L30" s="143">
        <v>1.63E-4</v>
      </c>
      <c r="M30" s="143">
        <v>1.041018</v>
      </c>
      <c r="N30" s="143">
        <v>2.8499999999999999E-4</v>
      </c>
      <c r="O30" s="143">
        <v>4.2800000000000002E-7</v>
      </c>
      <c r="P30" s="143">
        <v>1.9000000000000001E-5</v>
      </c>
      <c r="Q30" s="194">
        <v>6.4199999999999995E-7</v>
      </c>
      <c r="R30" s="143">
        <v>1.2999999999999999E-5</v>
      </c>
      <c r="S30" s="143">
        <v>1.0000000000000001E-5</v>
      </c>
      <c r="T30" s="143">
        <v>5.0000000000000004E-6</v>
      </c>
      <c r="U30" s="143">
        <v>4.2800000000000002E-7</v>
      </c>
      <c r="V30" s="143">
        <v>7.1000000000000005E-5</v>
      </c>
      <c r="W30" s="194">
        <v>1.6819999999999999E-3</v>
      </c>
      <c r="X30" s="143">
        <v>2.5999999999999998E-5</v>
      </c>
      <c r="Y30" s="143">
        <v>4.6999999999999997E-5</v>
      </c>
      <c r="Z30" s="143">
        <v>1.5999999999999999E-5</v>
      </c>
      <c r="AA30" s="143">
        <v>5.5000000000000002E-5</v>
      </c>
      <c r="AB30" s="143">
        <v>1.44E-4</v>
      </c>
      <c r="AC30" s="143">
        <v>1.9999999999999999E-6</v>
      </c>
      <c r="AD30" s="143">
        <v>1.9999999999999999E-6</v>
      </c>
      <c r="AE30" s="60"/>
      <c r="AF30" s="72">
        <v>91.861926999999994</v>
      </c>
      <c r="AG30" s="143" t="s">
        <v>432</v>
      </c>
      <c r="AH30" s="143" t="s">
        <v>432</v>
      </c>
      <c r="AI30" s="72">
        <v>1.4133830000000001</v>
      </c>
      <c r="AJ30" s="143" t="s">
        <v>432</v>
      </c>
      <c r="AK30" s="143" t="s">
        <v>432</v>
      </c>
      <c r="AL30" s="49" t="s">
        <v>49</v>
      </c>
    </row>
    <row r="31" spans="1:38" s="2" customFormat="1" ht="26.25" customHeight="1" thickBot="1" x14ac:dyDescent="0.3">
      <c r="A31" s="70" t="s">
        <v>78</v>
      </c>
      <c r="B31" s="70" t="s">
        <v>87</v>
      </c>
      <c r="C31" s="71" t="s">
        <v>88</v>
      </c>
      <c r="D31" s="72"/>
      <c r="E31" s="143" t="s">
        <v>432</v>
      </c>
      <c r="F31" s="143">
        <v>0.48253600000000002</v>
      </c>
      <c r="G31" s="143" t="s">
        <v>432</v>
      </c>
      <c r="H31" s="143" t="s">
        <v>432</v>
      </c>
      <c r="I31" s="143" t="s">
        <v>432</v>
      </c>
      <c r="J31" s="143" t="s">
        <v>432</v>
      </c>
      <c r="K31" s="143" t="s">
        <v>432</v>
      </c>
      <c r="L31" s="143" t="s">
        <v>432</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143">
        <v>22.164466999999998</v>
      </c>
      <c r="AG31" s="143" t="s">
        <v>432</v>
      </c>
      <c r="AH31" s="143" t="s">
        <v>432</v>
      </c>
      <c r="AI31" s="143">
        <v>0.34102100000000002</v>
      </c>
      <c r="AJ31" s="143" t="s">
        <v>432</v>
      </c>
      <c r="AK31" s="143"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94">
        <v>0.102814</v>
      </c>
      <c r="J32" s="194">
        <v>0.201322</v>
      </c>
      <c r="K32" s="194">
        <v>0.25399300000000002</v>
      </c>
      <c r="L32" s="194">
        <v>2.2522E-2</v>
      </c>
      <c r="M32" s="143" t="s">
        <v>432</v>
      </c>
      <c r="N32" s="194">
        <v>0.80383099999999996</v>
      </c>
      <c r="O32" s="194">
        <v>3.473E-3</v>
      </c>
      <c r="P32" s="143" t="s">
        <v>432</v>
      </c>
      <c r="Q32" s="194">
        <v>9.1669999999999998E-3</v>
      </c>
      <c r="R32" s="194">
        <v>0.30052899999999999</v>
      </c>
      <c r="S32" s="194">
        <v>6.6026210000000001</v>
      </c>
      <c r="T32" s="194">
        <v>4.5846999999999999E-2</v>
      </c>
      <c r="U32" s="194">
        <v>5.0800000000000003E-3</v>
      </c>
      <c r="V32" s="194">
        <v>2.048095</v>
      </c>
      <c r="W32" s="143" t="s">
        <v>431</v>
      </c>
      <c r="X32" s="194">
        <v>5.8399999999999999E-4</v>
      </c>
      <c r="Y32" s="194">
        <v>5.3999999999999998E-5</v>
      </c>
      <c r="Z32" s="194">
        <v>8.0000000000000007E-5</v>
      </c>
      <c r="AA32" s="194">
        <v>3.3500000000000001E-4</v>
      </c>
      <c r="AB32" s="194">
        <v>1.052E-3</v>
      </c>
      <c r="AC32" s="143" t="s">
        <v>431</v>
      </c>
      <c r="AD32" s="143" t="s">
        <v>431</v>
      </c>
      <c r="AE32" s="60"/>
      <c r="AF32" s="143" t="s">
        <v>432</v>
      </c>
      <c r="AG32" s="143" t="s">
        <v>432</v>
      </c>
      <c r="AH32" s="143" t="s">
        <v>432</v>
      </c>
      <c r="AI32" s="143" t="s">
        <v>432</v>
      </c>
      <c r="AJ32" s="143" t="s">
        <v>432</v>
      </c>
      <c r="AK32" s="143">
        <v>8218.783582</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94">
        <v>0.463364</v>
      </c>
      <c r="J33" s="194">
        <v>0.85807900000000004</v>
      </c>
      <c r="K33" s="194">
        <v>1.716161</v>
      </c>
      <c r="L33" s="143">
        <v>1.9269999999999999E-3</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143" t="s">
        <v>432</v>
      </c>
      <c r="AG33" s="143" t="s">
        <v>432</v>
      </c>
      <c r="AH33" s="143" t="s">
        <v>432</v>
      </c>
      <c r="AI33" s="143" t="s">
        <v>432</v>
      </c>
      <c r="AJ33" s="143" t="s">
        <v>432</v>
      </c>
      <c r="AK33" s="143">
        <v>8218.783582</v>
      </c>
      <c r="AL33" s="49" t="s">
        <v>413</v>
      </c>
    </row>
    <row r="34" spans="1:38" s="2" customFormat="1" ht="26.25" customHeight="1" thickBot="1" x14ac:dyDescent="0.3">
      <c r="A34" s="70" t="s">
        <v>70</v>
      </c>
      <c r="B34" s="70" t="s">
        <v>93</v>
      </c>
      <c r="C34" s="71" t="s">
        <v>94</v>
      </c>
      <c r="D34" s="72"/>
      <c r="E34" s="143">
        <v>3.0619360000000002</v>
      </c>
      <c r="F34" s="143">
        <v>0.237952</v>
      </c>
      <c r="G34" s="143">
        <v>7.0300000000000001E-2</v>
      </c>
      <c r="H34" s="143">
        <v>5.0000000000000001E-4</v>
      </c>
      <c r="I34" s="143">
        <v>6.4215999999999995E-2</v>
      </c>
      <c r="J34" s="143">
        <v>6.9216E-2</v>
      </c>
      <c r="K34" s="143">
        <v>0.103312</v>
      </c>
      <c r="L34" s="193">
        <v>4.1739999999999999E-2</v>
      </c>
      <c r="M34" s="143">
        <v>0.82627200000000001</v>
      </c>
      <c r="N34" s="143" t="s">
        <v>431</v>
      </c>
      <c r="O34" s="143">
        <v>5.0000000000000001E-4</v>
      </c>
      <c r="P34" s="143" t="s">
        <v>431</v>
      </c>
      <c r="Q34" s="143" t="s">
        <v>431</v>
      </c>
      <c r="R34" s="143">
        <v>2.5000000000000001E-3</v>
      </c>
      <c r="S34" s="143">
        <v>8.5000000000000006E-2</v>
      </c>
      <c r="T34" s="143">
        <v>3.5000000000000001E-3</v>
      </c>
      <c r="U34" s="143">
        <v>5.0000000000000001E-4</v>
      </c>
      <c r="V34" s="143">
        <v>0.05</v>
      </c>
      <c r="W34" s="143" t="s">
        <v>431</v>
      </c>
      <c r="X34" s="143">
        <v>1.5E-3</v>
      </c>
      <c r="Y34" s="143">
        <v>2.5000000000000001E-3</v>
      </c>
      <c r="Z34" s="143">
        <v>1.72E-3</v>
      </c>
      <c r="AA34" s="143">
        <v>3.9500000000000001E-4</v>
      </c>
      <c r="AB34" s="143">
        <v>6.1149999999999998E-3</v>
      </c>
      <c r="AC34" s="143" t="s">
        <v>432</v>
      </c>
      <c r="AD34" s="143" t="s">
        <v>432</v>
      </c>
      <c r="AE34" s="60"/>
      <c r="AF34" s="143">
        <v>2115</v>
      </c>
      <c r="AG34" s="143" t="s">
        <v>432</v>
      </c>
      <c r="AH34" s="143" t="s">
        <v>432</v>
      </c>
      <c r="AI34" s="143" t="s">
        <v>432</v>
      </c>
      <c r="AJ34" s="143" t="s">
        <v>432</v>
      </c>
      <c r="AK34" s="143" t="s">
        <v>432</v>
      </c>
      <c r="AL34" s="49" t="s">
        <v>49</v>
      </c>
    </row>
    <row r="35" spans="1:38" s="7" customFormat="1" ht="26.25" customHeight="1" thickBot="1" x14ac:dyDescent="0.3">
      <c r="A35" s="70" t="s">
        <v>95</v>
      </c>
      <c r="B35" s="70" t="s">
        <v>96</v>
      </c>
      <c r="C35" s="71" t="s">
        <v>97</v>
      </c>
      <c r="D35" s="72"/>
      <c r="E35" s="143" t="s">
        <v>430</v>
      </c>
      <c r="F35" s="143" t="s">
        <v>430</v>
      </c>
      <c r="G35" s="143" t="s">
        <v>430</v>
      </c>
      <c r="H35" s="143" t="s">
        <v>430</v>
      </c>
      <c r="I35" s="143" t="s">
        <v>430</v>
      </c>
      <c r="J35" s="143" t="s">
        <v>430</v>
      </c>
      <c r="K35" s="143" t="s">
        <v>430</v>
      </c>
      <c r="L35" s="143" t="s">
        <v>430</v>
      </c>
      <c r="M35" s="143" t="s">
        <v>430</v>
      </c>
      <c r="N35" s="143" t="s">
        <v>430</v>
      </c>
      <c r="O35" s="143" t="s">
        <v>430</v>
      </c>
      <c r="P35" s="143" t="s">
        <v>430</v>
      </c>
      <c r="Q35" s="143" t="s">
        <v>430</v>
      </c>
      <c r="R35" s="143" t="s">
        <v>430</v>
      </c>
      <c r="S35" s="143" t="s">
        <v>430</v>
      </c>
      <c r="T35" s="143" t="s">
        <v>430</v>
      </c>
      <c r="U35" s="143" t="s">
        <v>430</v>
      </c>
      <c r="V35" s="143" t="s">
        <v>430</v>
      </c>
      <c r="W35" s="143" t="s">
        <v>430</v>
      </c>
      <c r="X35" s="143" t="s">
        <v>430</v>
      </c>
      <c r="Y35" s="143" t="s">
        <v>430</v>
      </c>
      <c r="Z35" s="143" t="s">
        <v>430</v>
      </c>
      <c r="AA35" s="143" t="s">
        <v>430</v>
      </c>
      <c r="AB35" s="143" t="s">
        <v>430</v>
      </c>
      <c r="AC35" s="143" t="s">
        <v>430</v>
      </c>
      <c r="AD35" s="143" t="s">
        <v>430</v>
      </c>
      <c r="AE35" s="60"/>
      <c r="AF35" s="143" t="s">
        <v>430</v>
      </c>
      <c r="AG35" s="143" t="s">
        <v>430</v>
      </c>
      <c r="AH35" s="143" t="s">
        <v>430</v>
      </c>
      <c r="AI35" s="143" t="s">
        <v>430</v>
      </c>
      <c r="AJ35" s="143" t="s">
        <v>430</v>
      </c>
      <c r="AK35" s="143" t="s">
        <v>430</v>
      </c>
      <c r="AL35" s="49" t="s">
        <v>49</v>
      </c>
    </row>
    <row r="36" spans="1:38" s="2" customFormat="1" ht="26.25" customHeight="1" thickBot="1" x14ac:dyDescent="0.3">
      <c r="A36" s="70" t="s">
        <v>95</v>
      </c>
      <c r="B36" s="70" t="s">
        <v>98</v>
      </c>
      <c r="C36" s="71" t="s">
        <v>99</v>
      </c>
      <c r="D36" s="72"/>
      <c r="E36" s="143">
        <v>0.628</v>
      </c>
      <c r="F36" s="143">
        <v>2.24E-2</v>
      </c>
      <c r="G36" s="143">
        <v>1.6E-2</v>
      </c>
      <c r="H36" s="143" t="s">
        <v>431</v>
      </c>
      <c r="I36" s="143">
        <v>1.12E-2</v>
      </c>
      <c r="J36" s="143">
        <v>1.2E-2</v>
      </c>
      <c r="K36" s="143">
        <v>1.2E-2</v>
      </c>
      <c r="L36" s="143">
        <v>3.7200000000000002E-3</v>
      </c>
      <c r="M36" s="143">
        <v>5.9200000000000003E-2</v>
      </c>
      <c r="N36" s="143">
        <v>1.0399999999999999E-3</v>
      </c>
      <c r="O36" s="143">
        <v>8.0000000000000007E-5</v>
      </c>
      <c r="P36" s="143">
        <v>2.4000000000000001E-4</v>
      </c>
      <c r="Q36" s="143">
        <v>3.2000000000000003E-4</v>
      </c>
      <c r="R36" s="143">
        <v>4.0000000000000002E-4</v>
      </c>
      <c r="S36" s="143">
        <v>1.6000000000000001E-3</v>
      </c>
      <c r="T36" s="143">
        <v>8.0000000000000002E-3</v>
      </c>
      <c r="U36" s="143">
        <v>7.9999999999999993E-5</v>
      </c>
      <c r="V36" s="143">
        <v>9.5999999999999992E-3</v>
      </c>
      <c r="W36" s="143">
        <v>1.0399999999999999E-3</v>
      </c>
      <c r="X36" s="143">
        <v>1.5999999999999999E-5</v>
      </c>
      <c r="Y36" s="143">
        <v>7.9999999999999993E-5</v>
      </c>
      <c r="Z36" s="143">
        <v>7.9999999999999993E-5</v>
      </c>
      <c r="AA36" s="143">
        <v>7.9999999999999996E-6</v>
      </c>
      <c r="AB36" s="143">
        <v>1.84E-4</v>
      </c>
      <c r="AC36" s="143">
        <v>6.4000000000000005E-4</v>
      </c>
      <c r="AD36" s="143">
        <v>3.0400000000000002E-4</v>
      </c>
      <c r="AE36" s="60"/>
      <c r="AF36" s="143">
        <v>338.4</v>
      </c>
      <c r="AG36" s="143" t="s">
        <v>432</v>
      </c>
      <c r="AH36" s="143" t="s">
        <v>432</v>
      </c>
      <c r="AI36" s="143" t="s">
        <v>432</v>
      </c>
      <c r="AJ36" s="143" t="s">
        <v>432</v>
      </c>
      <c r="AK36" s="143" t="s">
        <v>432</v>
      </c>
      <c r="AL36" s="49" t="s">
        <v>49</v>
      </c>
    </row>
    <row r="37" spans="1:38" s="2" customFormat="1" ht="26.25" customHeight="1" thickBot="1" x14ac:dyDescent="0.3">
      <c r="A37" s="70" t="s">
        <v>70</v>
      </c>
      <c r="B37" s="70" t="s">
        <v>100</v>
      </c>
      <c r="C37" s="71" t="s">
        <v>399</v>
      </c>
      <c r="D37" s="72"/>
      <c r="E37" s="143" t="s">
        <v>430</v>
      </c>
      <c r="F37" s="143" t="s">
        <v>430</v>
      </c>
      <c r="G37" s="143" t="s">
        <v>430</v>
      </c>
      <c r="H37" s="143" t="s">
        <v>430</v>
      </c>
      <c r="I37" s="143" t="s">
        <v>430</v>
      </c>
      <c r="J37" s="143" t="s">
        <v>430</v>
      </c>
      <c r="K37" s="143" t="s">
        <v>430</v>
      </c>
      <c r="L37" s="143" t="s">
        <v>430</v>
      </c>
      <c r="M37" s="143" t="s">
        <v>430</v>
      </c>
      <c r="N37" s="143" t="s">
        <v>430</v>
      </c>
      <c r="O37" s="143" t="s">
        <v>430</v>
      </c>
      <c r="P37" s="143" t="s">
        <v>430</v>
      </c>
      <c r="Q37" s="143" t="s">
        <v>430</v>
      </c>
      <c r="R37" s="143" t="s">
        <v>430</v>
      </c>
      <c r="S37" s="143" t="s">
        <v>430</v>
      </c>
      <c r="T37" s="143" t="s">
        <v>430</v>
      </c>
      <c r="U37" s="143" t="s">
        <v>430</v>
      </c>
      <c r="V37" s="143" t="s">
        <v>430</v>
      </c>
      <c r="W37" s="143" t="s">
        <v>430</v>
      </c>
      <c r="X37" s="143" t="s">
        <v>430</v>
      </c>
      <c r="Y37" s="143" t="s">
        <v>430</v>
      </c>
      <c r="Z37" s="143" t="s">
        <v>430</v>
      </c>
      <c r="AA37" s="143" t="s">
        <v>430</v>
      </c>
      <c r="AB37" s="143" t="s">
        <v>430</v>
      </c>
      <c r="AC37" s="143" t="s">
        <v>430</v>
      </c>
      <c r="AD37" s="143" t="s">
        <v>430</v>
      </c>
      <c r="AE37" s="60"/>
      <c r="AF37" s="143" t="s">
        <v>430</v>
      </c>
      <c r="AG37" s="143" t="s">
        <v>430</v>
      </c>
      <c r="AH37" s="143" t="s">
        <v>430</v>
      </c>
      <c r="AI37" s="143" t="s">
        <v>430</v>
      </c>
      <c r="AJ37" s="143" t="s">
        <v>430</v>
      </c>
      <c r="AK37" s="143" t="s">
        <v>430</v>
      </c>
      <c r="AL37" s="49" t="s">
        <v>49</v>
      </c>
    </row>
    <row r="38" spans="1:38" s="2" customFormat="1" ht="26.25" customHeight="1" thickBot="1" x14ac:dyDescent="0.3">
      <c r="A38" s="70" t="s">
        <v>70</v>
      </c>
      <c r="B38" s="70" t="s">
        <v>101</v>
      </c>
      <c r="C38" s="71" t="s">
        <v>102</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60"/>
      <c r="AF38" s="143" t="s">
        <v>430</v>
      </c>
      <c r="AG38" s="143" t="s">
        <v>430</v>
      </c>
      <c r="AH38" s="143" t="s">
        <v>430</v>
      </c>
      <c r="AI38" s="143" t="s">
        <v>430</v>
      </c>
      <c r="AJ38" s="143" t="s">
        <v>430</v>
      </c>
      <c r="AK38" s="143" t="s">
        <v>430</v>
      </c>
      <c r="AL38" s="49" t="s">
        <v>49</v>
      </c>
    </row>
    <row r="39" spans="1:38" s="2" customFormat="1" ht="26.25" customHeight="1" thickBot="1" x14ac:dyDescent="0.3">
      <c r="A39" s="70" t="s">
        <v>103</v>
      </c>
      <c r="B39" s="70" t="s">
        <v>104</v>
      </c>
      <c r="C39" s="71" t="s">
        <v>390</v>
      </c>
      <c r="D39" s="72"/>
      <c r="E39" s="194">
        <v>0.25119399999999997</v>
      </c>
      <c r="F39" s="194">
        <v>8.5371000000000002E-2</v>
      </c>
      <c r="G39" s="194">
        <v>0.143849</v>
      </c>
      <c r="H39" s="194">
        <v>8.7670000000000005E-3</v>
      </c>
      <c r="I39" s="194">
        <v>6.5229999999999996E-2</v>
      </c>
      <c r="J39" s="194">
        <v>7.4510999999999994E-2</v>
      </c>
      <c r="K39" s="194">
        <v>8.0978999999999995E-2</v>
      </c>
      <c r="L39" s="194">
        <v>1.1552E-2</v>
      </c>
      <c r="M39" s="194">
        <v>0.31113099999999999</v>
      </c>
      <c r="N39" s="143">
        <v>4.1982999999999999E-2</v>
      </c>
      <c r="O39" s="143">
        <v>1.8428E-2</v>
      </c>
      <c r="P39" s="143">
        <v>1.3519999999999999E-3</v>
      </c>
      <c r="Q39" s="143">
        <v>3.8167E-2</v>
      </c>
      <c r="R39" s="143">
        <v>2.7396E-2</v>
      </c>
      <c r="S39" s="143">
        <v>1.4829E-2</v>
      </c>
      <c r="T39" s="143">
        <v>0.239734</v>
      </c>
      <c r="U39" s="143">
        <v>5.7200000000000003E-4</v>
      </c>
      <c r="V39" s="143">
        <v>0.40579300000000001</v>
      </c>
      <c r="W39" s="143">
        <v>0.112542</v>
      </c>
      <c r="X39" s="194">
        <v>2.0121E-2</v>
      </c>
      <c r="Y39" s="194">
        <v>2.7539999999999999E-2</v>
      </c>
      <c r="Z39" s="194">
        <v>1.154E-2</v>
      </c>
      <c r="AA39" s="194">
        <v>8.0450000000000001E-3</v>
      </c>
      <c r="AB39" s="194">
        <v>6.7247000000000001E-2</v>
      </c>
      <c r="AC39" s="143">
        <v>3.6949999999999999E-3</v>
      </c>
      <c r="AD39" s="143">
        <v>1.6500000000000001E-2</v>
      </c>
      <c r="AE39" s="60"/>
      <c r="AF39" s="72">
        <v>839.4</v>
      </c>
      <c r="AG39" s="143">
        <v>97</v>
      </c>
      <c r="AH39" s="143">
        <v>1245</v>
      </c>
      <c r="AI39" s="72">
        <v>767</v>
      </c>
      <c r="AJ39" s="143" t="s">
        <v>432</v>
      </c>
      <c r="AK39" s="143" t="s">
        <v>432</v>
      </c>
      <c r="AL39" s="49" t="s">
        <v>49</v>
      </c>
    </row>
    <row r="40" spans="1:38" s="2" customFormat="1" ht="26.25" customHeight="1" thickBot="1" x14ac:dyDescent="0.3">
      <c r="A40" s="70" t="s">
        <v>70</v>
      </c>
      <c r="B40" s="70" t="s">
        <v>105</v>
      </c>
      <c r="C40" s="71" t="s">
        <v>391</v>
      </c>
      <c r="D40" s="72"/>
      <c r="E40" s="143">
        <v>0.191691</v>
      </c>
      <c r="F40" s="143">
        <v>1.7953E-2</v>
      </c>
      <c r="G40" s="143">
        <v>7.2000000000000002E-5</v>
      </c>
      <c r="H40" s="143">
        <v>6.0000000000000002E-5</v>
      </c>
      <c r="I40" s="143">
        <v>1.1318999999999999E-2</v>
      </c>
      <c r="J40" s="143">
        <v>1.1318999999999999E-2</v>
      </c>
      <c r="K40" s="143">
        <v>1.1318999999999999E-2</v>
      </c>
      <c r="L40" s="143">
        <v>7.7330000000000003E-3</v>
      </c>
      <c r="M40" s="143">
        <v>6.5721000000000002E-2</v>
      </c>
      <c r="N40" s="143" t="s">
        <v>432</v>
      </c>
      <c r="O40" s="143">
        <v>7.4999999999999993E-5</v>
      </c>
      <c r="P40" s="143" t="s">
        <v>431</v>
      </c>
      <c r="Q40" s="143" t="s">
        <v>431</v>
      </c>
      <c r="R40" s="143">
        <v>3.77E-4</v>
      </c>
      <c r="S40" s="143">
        <v>1.2828000000000001E-2</v>
      </c>
      <c r="T40" s="143">
        <v>5.2800000000000004E-4</v>
      </c>
      <c r="U40" s="143">
        <v>7.4999999999999993E-5</v>
      </c>
      <c r="V40" s="143">
        <v>7.5459999999999998E-3</v>
      </c>
      <c r="W40" s="143" t="s">
        <v>431</v>
      </c>
      <c r="X40" s="143">
        <v>2.2599999999999999E-4</v>
      </c>
      <c r="Y40" s="143">
        <v>3.77E-4</v>
      </c>
      <c r="Z40" s="143" t="s">
        <v>431</v>
      </c>
      <c r="AA40" s="143" t="s">
        <v>431</v>
      </c>
      <c r="AB40" s="143">
        <v>6.0300000000000002E-4</v>
      </c>
      <c r="AC40" s="143" t="s">
        <v>432</v>
      </c>
      <c r="AD40" s="143" t="s">
        <v>432</v>
      </c>
      <c r="AE40" s="60"/>
      <c r="AF40" s="143">
        <v>319.07102400000002</v>
      </c>
      <c r="AG40" s="143" t="s">
        <v>432</v>
      </c>
      <c r="AH40" s="143" t="s">
        <v>432</v>
      </c>
      <c r="AI40" s="143" t="s">
        <v>432</v>
      </c>
      <c r="AJ40" s="143" t="s">
        <v>432</v>
      </c>
      <c r="AK40" s="143" t="s">
        <v>432</v>
      </c>
      <c r="AL40" s="49" t="s">
        <v>49</v>
      </c>
    </row>
    <row r="41" spans="1:38" s="2" customFormat="1" ht="26.25" customHeight="1" thickBot="1" x14ac:dyDescent="0.3">
      <c r="A41" s="70" t="s">
        <v>103</v>
      </c>
      <c r="B41" s="70" t="s">
        <v>106</v>
      </c>
      <c r="C41" s="71" t="s">
        <v>400</v>
      </c>
      <c r="D41" s="72"/>
      <c r="E41" s="143">
        <v>6.9029410000000002</v>
      </c>
      <c r="F41" s="143">
        <v>4.9338499999999996</v>
      </c>
      <c r="G41" s="143">
        <v>0.49142999999999998</v>
      </c>
      <c r="H41" s="143">
        <v>5.7403000000000003E-2</v>
      </c>
      <c r="I41" s="143">
        <v>2.9016860000000002</v>
      </c>
      <c r="J41" s="143">
        <v>3.0106470000000001</v>
      </c>
      <c r="K41" s="143">
        <v>3.2582080000000002</v>
      </c>
      <c r="L41" s="143">
        <v>1.1930099999999999</v>
      </c>
      <c r="M41" s="143">
        <v>92.793313999999995</v>
      </c>
      <c r="N41" s="143">
        <v>2.6760519999999999</v>
      </c>
      <c r="O41" s="143">
        <v>0.301342</v>
      </c>
      <c r="P41" s="143">
        <v>6.991E-2</v>
      </c>
      <c r="Q41" s="143">
        <v>4.8800000000000003E-2</v>
      </c>
      <c r="R41" s="143">
        <v>0.41563800000000001</v>
      </c>
      <c r="S41" s="143">
        <v>0.115677</v>
      </c>
      <c r="T41" s="143">
        <v>4.2386E-2</v>
      </c>
      <c r="U41" s="143">
        <v>9.5449999999999997E-3</v>
      </c>
      <c r="V41" s="143">
        <v>9.1760079999999995</v>
      </c>
      <c r="W41" s="143">
        <v>1.392144</v>
      </c>
      <c r="X41" s="143">
        <v>1.2845930000000001</v>
      </c>
      <c r="Y41" s="143">
        <v>1.129216</v>
      </c>
      <c r="Z41" s="143">
        <v>0.86608399999999996</v>
      </c>
      <c r="AA41" s="143">
        <v>1.3813930000000001</v>
      </c>
      <c r="AB41" s="143">
        <v>4.6612859999999996</v>
      </c>
      <c r="AC41" s="143">
        <v>0.20127999999999999</v>
      </c>
      <c r="AD41" s="143">
        <v>6.1994E-2</v>
      </c>
      <c r="AE41" s="60"/>
      <c r="AF41" s="143">
        <v>349.42</v>
      </c>
      <c r="AG41" s="143">
        <v>361.28</v>
      </c>
      <c r="AH41" s="143">
        <v>2299</v>
      </c>
      <c r="AI41" s="143">
        <v>17728</v>
      </c>
      <c r="AJ41" s="72">
        <v>389.78256859140504</v>
      </c>
      <c r="AK41" s="143" t="s">
        <v>432</v>
      </c>
      <c r="AL41" s="49" t="s">
        <v>49</v>
      </c>
    </row>
    <row r="42" spans="1:38" s="2" customFormat="1" ht="26.25" customHeight="1" thickBot="1" x14ac:dyDescent="0.3">
      <c r="A42" s="70" t="s">
        <v>70</v>
      </c>
      <c r="B42" s="70" t="s">
        <v>107</v>
      </c>
      <c r="C42" s="71" t="s">
        <v>108</v>
      </c>
      <c r="D42" s="72"/>
      <c r="E42" s="143">
        <v>5.3083999999999999E-2</v>
      </c>
      <c r="F42" s="143">
        <v>0.334866</v>
      </c>
      <c r="G42" s="143">
        <v>5.1E-5</v>
      </c>
      <c r="H42" s="143">
        <v>2.5999999999999998E-5</v>
      </c>
      <c r="I42" s="143">
        <v>1.0174000000000001E-2</v>
      </c>
      <c r="J42" s="143">
        <v>1.0174000000000001E-2</v>
      </c>
      <c r="K42" s="143">
        <v>1.0174000000000001E-2</v>
      </c>
      <c r="L42" s="143">
        <v>1.8010000000000001E-3</v>
      </c>
      <c r="M42" s="72">
        <v>2.8075079999999999</v>
      </c>
      <c r="N42" s="143">
        <v>1.9296000000000001E-2</v>
      </c>
      <c r="O42" s="143">
        <v>5.1999999999999997E-5</v>
      </c>
      <c r="P42" s="143" t="s">
        <v>431</v>
      </c>
      <c r="Q42" s="143" t="s">
        <v>431</v>
      </c>
      <c r="R42" s="143">
        <v>2.5999999999999998E-4</v>
      </c>
      <c r="S42" s="143">
        <v>8.8400000000000006E-3</v>
      </c>
      <c r="T42" s="143">
        <v>3.6400000000000001E-4</v>
      </c>
      <c r="U42" s="143">
        <v>5.1999999999999997E-5</v>
      </c>
      <c r="V42" s="143">
        <v>5.1999999999999998E-3</v>
      </c>
      <c r="W42" s="143" t="s">
        <v>431</v>
      </c>
      <c r="X42" s="143">
        <v>1.94E-4</v>
      </c>
      <c r="Y42" s="143">
        <v>2.22E-4</v>
      </c>
      <c r="Z42" s="143" t="s">
        <v>431</v>
      </c>
      <c r="AA42" s="143" t="s">
        <v>431</v>
      </c>
      <c r="AB42" s="143">
        <v>4.1599999999999997E-4</v>
      </c>
      <c r="AC42" s="143" t="s">
        <v>432</v>
      </c>
      <c r="AD42" s="143" t="s">
        <v>432</v>
      </c>
      <c r="AE42" s="60"/>
      <c r="AF42" s="143">
        <v>226.488</v>
      </c>
      <c r="AG42" s="143" t="s">
        <v>432</v>
      </c>
      <c r="AH42" s="143" t="s">
        <v>432</v>
      </c>
      <c r="AI42" s="143" t="s">
        <v>432</v>
      </c>
      <c r="AJ42" s="143" t="s">
        <v>432</v>
      </c>
      <c r="AK42" s="143" t="s">
        <v>432</v>
      </c>
      <c r="AL42" s="49" t="s">
        <v>49</v>
      </c>
    </row>
    <row r="43" spans="1:38" s="2" customFormat="1" ht="26.25" customHeight="1" thickBot="1" x14ac:dyDescent="0.3">
      <c r="A43" s="70" t="s">
        <v>103</v>
      </c>
      <c r="B43" s="70" t="s">
        <v>109</v>
      </c>
      <c r="C43" s="71" t="s">
        <v>110</v>
      </c>
      <c r="D43" s="72"/>
      <c r="E43" s="194">
        <v>9.1005000000000003E-2</v>
      </c>
      <c r="F43" s="143">
        <v>3.1127999999999999E-2</v>
      </c>
      <c r="G43" s="194">
        <v>6.7891999999999994E-2</v>
      </c>
      <c r="H43" s="194">
        <v>4.921E-3</v>
      </c>
      <c r="I43" s="194">
        <v>1.7177999999999999E-2</v>
      </c>
      <c r="J43" s="194">
        <v>1.8260999999999999E-2</v>
      </c>
      <c r="K43" s="194">
        <v>1.9438E-2</v>
      </c>
      <c r="L43" s="194">
        <v>4.7600000000000003E-3</v>
      </c>
      <c r="M43" s="194">
        <v>8.4981000000000001E-2</v>
      </c>
      <c r="N43" s="143">
        <v>1.485E-2</v>
      </c>
      <c r="O43" s="143">
        <v>1.1534000000000001E-2</v>
      </c>
      <c r="P43" s="143">
        <v>1.93E-4</v>
      </c>
      <c r="Q43" s="143">
        <v>2.5569999999999999E-2</v>
      </c>
      <c r="R43" s="143">
        <v>1.4836999999999999E-2</v>
      </c>
      <c r="S43" s="143">
        <v>6.5890000000000002E-3</v>
      </c>
      <c r="T43" s="143">
        <v>0.16671</v>
      </c>
      <c r="U43" s="143">
        <v>9.5000000000000005E-5</v>
      </c>
      <c r="V43" s="143">
        <v>9.8624000000000003E-2</v>
      </c>
      <c r="W43" s="143">
        <v>2.4098000000000001E-2</v>
      </c>
      <c r="X43" s="143">
        <v>5.999E-3</v>
      </c>
      <c r="Y43" s="143">
        <v>7.6639999999999998E-3</v>
      </c>
      <c r="Z43" s="143">
        <v>4.0590000000000001E-3</v>
      </c>
      <c r="AA43" s="143">
        <v>2.3310000000000002E-3</v>
      </c>
      <c r="AB43" s="143">
        <v>2.0053999999999999E-2</v>
      </c>
      <c r="AC43" s="143">
        <v>9.1E-4</v>
      </c>
      <c r="AD43" s="143">
        <v>3.9999999999999998E-6</v>
      </c>
      <c r="AE43" s="60"/>
      <c r="AF43" s="143">
        <v>572.70000000000005</v>
      </c>
      <c r="AG43" s="143" t="s">
        <v>432</v>
      </c>
      <c r="AH43" s="143">
        <v>342</v>
      </c>
      <c r="AI43" s="72">
        <v>182</v>
      </c>
      <c r="AJ43" s="143" t="s">
        <v>432</v>
      </c>
      <c r="AK43" s="143" t="s">
        <v>432</v>
      </c>
      <c r="AL43" s="49" t="s">
        <v>49</v>
      </c>
    </row>
    <row r="44" spans="1:38" s="2" customFormat="1" ht="26.25" customHeight="1" thickBot="1" x14ac:dyDescent="0.3">
      <c r="A44" s="70" t="s">
        <v>70</v>
      </c>
      <c r="B44" s="70" t="s">
        <v>111</v>
      </c>
      <c r="C44" s="71" t="s">
        <v>112</v>
      </c>
      <c r="D44" s="72"/>
      <c r="E44" s="143">
        <v>1.2243580000000001</v>
      </c>
      <c r="F44" s="143">
        <v>0.11293400000000001</v>
      </c>
      <c r="G44" s="143">
        <v>5.0379999999999999E-3</v>
      </c>
      <c r="H44" s="143">
        <v>3.7100000000000002E-4</v>
      </c>
      <c r="I44" s="143">
        <v>5.8063999999999998E-2</v>
      </c>
      <c r="J44" s="143">
        <v>5.8063999999999998E-2</v>
      </c>
      <c r="K44" s="143">
        <v>5.8063999999999998E-2</v>
      </c>
      <c r="L44" s="143">
        <v>3.6144999999999997E-2</v>
      </c>
      <c r="M44" s="143">
        <v>0.415742</v>
      </c>
      <c r="N44" s="143" t="s">
        <v>432</v>
      </c>
      <c r="O44" s="143">
        <v>4.6999999999999999E-4</v>
      </c>
      <c r="P44" s="143" t="s">
        <v>431</v>
      </c>
      <c r="Q44" s="143" t="s">
        <v>431</v>
      </c>
      <c r="R44" s="143">
        <v>2.349E-3</v>
      </c>
      <c r="S44" s="143">
        <v>7.9855999999999996E-2</v>
      </c>
      <c r="T44" s="143">
        <v>3.2880000000000001E-3</v>
      </c>
      <c r="U44" s="143">
        <v>4.6999999999999999E-4</v>
      </c>
      <c r="V44" s="143">
        <v>4.6974000000000002E-2</v>
      </c>
      <c r="W44" s="143" t="s">
        <v>431</v>
      </c>
      <c r="X44" s="143">
        <v>1.4090000000000001E-3</v>
      </c>
      <c r="Y44" s="143">
        <v>2.349E-3</v>
      </c>
      <c r="Z44" s="143" t="s">
        <v>431</v>
      </c>
      <c r="AA44" s="143" t="s">
        <v>431</v>
      </c>
      <c r="AB44" s="143">
        <v>3.7580000000000001E-3</v>
      </c>
      <c r="AC44" s="143" t="s">
        <v>432</v>
      </c>
      <c r="AD44" s="143" t="s">
        <v>432</v>
      </c>
      <c r="AE44" s="60"/>
      <c r="AF44" s="143">
        <v>1987.0802000000001</v>
      </c>
      <c r="AG44" s="143" t="s">
        <v>432</v>
      </c>
      <c r="AH44" s="143" t="s">
        <v>432</v>
      </c>
      <c r="AI44" s="143" t="s">
        <v>432</v>
      </c>
      <c r="AJ44" s="143" t="s">
        <v>432</v>
      </c>
      <c r="AK44" s="143" t="s">
        <v>432</v>
      </c>
      <c r="AL44" s="49" t="s">
        <v>49</v>
      </c>
    </row>
    <row r="45" spans="1:38" s="2" customFormat="1" ht="26.25" customHeight="1" thickBot="1" x14ac:dyDescent="0.3">
      <c r="A45" s="70" t="s">
        <v>70</v>
      </c>
      <c r="B45" s="70" t="s">
        <v>113</v>
      </c>
      <c r="C45" s="71" t="s">
        <v>114</v>
      </c>
      <c r="D45" s="72"/>
      <c r="E45" s="143">
        <v>0.26899699999999999</v>
      </c>
      <c r="F45" s="143">
        <v>1.0682000000000001E-2</v>
      </c>
      <c r="G45" s="143">
        <v>6.8519999999999996E-3</v>
      </c>
      <c r="H45" s="143" t="s">
        <v>431</v>
      </c>
      <c r="I45" s="143">
        <v>4.8529999999999997E-3</v>
      </c>
      <c r="J45" s="143">
        <v>5.1960000000000001E-3</v>
      </c>
      <c r="K45" s="143">
        <v>5.1960000000000001E-3</v>
      </c>
      <c r="L45" s="143">
        <v>1.596E-3</v>
      </c>
      <c r="M45" s="143">
        <v>2.8795999999999999E-2</v>
      </c>
      <c r="N45" s="143">
        <v>4.4499999999999997E-4</v>
      </c>
      <c r="O45" s="143">
        <v>3.4E-5</v>
      </c>
      <c r="P45" s="143">
        <v>1.03E-4</v>
      </c>
      <c r="Q45" s="143">
        <v>1.37E-4</v>
      </c>
      <c r="R45" s="143">
        <v>1.7100000000000001E-4</v>
      </c>
      <c r="S45" s="143">
        <v>6.8499999999999995E-4</v>
      </c>
      <c r="T45" s="143">
        <v>3.4259999999999998E-3</v>
      </c>
      <c r="U45" s="143">
        <v>3.4E-5</v>
      </c>
      <c r="V45" s="143">
        <v>4.1110000000000001E-3</v>
      </c>
      <c r="W45" s="143">
        <v>4.4499999999999997E-4</v>
      </c>
      <c r="X45" s="143">
        <v>6.9999999999999999E-6</v>
      </c>
      <c r="Y45" s="143">
        <v>3.4E-5</v>
      </c>
      <c r="Z45" s="143">
        <v>3.4E-5</v>
      </c>
      <c r="AA45" s="143">
        <v>3.0000000000000001E-6</v>
      </c>
      <c r="AB45" s="143">
        <v>7.8000000000000012E-5</v>
      </c>
      <c r="AC45" s="143">
        <v>2.7399999999999999E-4</v>
      </c>
      <c r="AD45" s="143">
        <v>1.2999999999999999E-4</v>
      </c>
      <c r="AE45" s="60"/>
      <c r="AF45" s="143">
        <v>145.184</v>
      </c>
      <c r="AG45" s="143" t="s">
        <v>432</v>
      </c>
      <c r="AH45" s="143" t="s">
        <v>432</v>
      </c>
      <c r="AI45" s="143" t="s">
        <v>432</v>
      </c>
      <c r="AJ45" s="143" t="s">
        <v>432</v>
      </c>
      <c r="AK45" s="143"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433</v>
      </c>
      <c r="J46" s="143" t="s">
        <v>433</v>
      </c>
      <c r="K46" s="143" t="s">
        <v>433</v>
      </c>
      <c r="L46" s="143" t="s">
        <v>433</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433</v>
      </c>
      <c r="AD46" s="143" t="s">
        <v>433</v>
      </c>
      <c r="AE46" s="60"/>
      <c r="AF46" s="143" t="s">
        <v>433</v>
      </c>
      <c r="AG46" s="143" t="s">
        <v>433</v>
      </c>
      <c r="AH46" s="143" t="s">
        <v>433</v>
      </c>
      <c r="AI46" s="143" t="s">
        <v>433</v>
      </c>
      <c r="AJ46" s="143" t="s">
        <v>433</v>
      </c>
      <c r="AK46" s="143" t="s">
        <v>433</v>
      </c>
      <c r="AL46" s="49" t="s">
        <v>49</v>
      </c>
    </row>
    <row r="47" spans="1:38" s="2" customFormat="1" ht="26.25" customHeight="1" thickBot="1" x14ac:dyDescent="0.3">
      <c r="A47" s="70" t="s">
        <v>70</v>
      </c>
      <c r="B47" s="70" t="s">
        <v>117</v>
      </c>
      <c r="C47" s="71" t="s">
        <v>118</v>
      </c>
      <c r="D47" s="72"/>
      <c r="E47" s="143" t="s">
        <v>433</v>
      </c>
      <c r="F47" s="143" t="s">
        <v>433</v>
      </c>
      <c r="G47" s="143" t="s">
        <v>433</v>
      </c>
      <c r="H47" s="143" t="s">
        <v>433</v>
      </c>
      <c r="I47" s="143" t="s">
        <v>433</v>
      </c>
      <c r="J47" s="143" t="s">
        <v>433</v>
      </c>
      <c r="K47" s="143" t="s">
        <v>433</v>
      </c>
      <c r="L47" s="143" t="s">
        <v>433</v>
      </c>
      <c r="M47" s="143" t="s">
        <v>433</v>
      </c>
      <c r="N47" s="143" t="s">
        <v>433</v>
      </c>
      <c r="O47" s="143" t="s">
        <v>433</v>
      </c>
      <c r="P47" s="143" t="s">
        <v>433</v>
      </c>
      <c r="Q47" s="143" t="s">
        <v>433</v>
      </c>
      <c r="R47" s="143" t="s">
        <v>433</v>
      </c>
      <c r="S47" s="143" t="s">
        <v>433</v>
      </c>
      <c r="T47" s="143" t="s">
        <v>433</v>
      </c>
      <c r="U47" s="143" t="s">
        <v>433</v>
      </c>
      <c r="V47" s="143" t="s">
        <v>433</v>
      </c>
      <c r="W47" s="143" t="s">
        <v>433</v>
      </c>
      <c r="X47" s="143" t="s">
        <v>433</v>
      </c>
      <c r="Y47" s="143" t="s">
        <v>433</v>
      </c>
      <c r="Z47" s="143" t="s">
        <v>433</v>
      </c>
      <c r="AA47" s="143" t="s">
        <v>433</v>
      </c>
      <c r="AB47" s="143" t="s">
        <v>433</v>
      </c>
      <c r="AC47" s="143" t="s">
        <v>433</v>
      </c>
      <c r="AD47" s="143" t="s">
        <v>433</v>
      </c>
      <c r="AE47" s="60"/>
      <c r="AF47" s="143" t="s">
        <v>433</v>
      </c>
      <c r="AG47" s="143" t="s">
        <v>432</v>
      </c>
      <c r="AH47" s="143" t="s">
        <v>432</v>
      </c>
      <c r="AI47" s="143" t="s">
        <v>432</v>
      </c>
      <c r="AJ47" s="143" t="s">
        <v>432</v>
      </c>
      <c r="AK47" s="143" t="s">
        <v>432</v>
      </c>
      <c r="AL47" s="49" t="s">
        <v>49</v>
      </c>
    </row>
    <row r="48" spans="1:38" s="2" customFormat="1" ht="26.25" customHeight="1" thickBot="1" x14ac:dyDescent="0.3">
      <c r="A48" s="70" t="s">
        <v>119</v>
      </c>
      <c r="B48" s="70" t="s">
        <v>120</v>
      </c>
      <c r="C48" s="71" t="s">
        <v>121</v>
      </c>
      <c r="D48" s="72"/>
      <c r="E48" s="143" t="s">
        <v>430</v>
      </c>
      <c r="F48" s="143" t="s">
        <v>430</v>
      </c>
      <c r="G48" s="143" t="s">
        <v>430</v>
      </c>
      <c r="H48" s="143" t="s">
        <v>430</v>
      </c>
      <c r="I48" s="143" t="s">
        <v>430</v>
      </c>
      <c r="J48" s="143" t="s">
        <v>430</v>
      </c>
      <c r="K48" s="143" t="s">
        <v>430</v>
      </c>
      <c r="L48" s="143" t="s">
        <v>430</v>
      </c>
      <c r="M48" s="143" t="s">
        <v>430</v>
      </c>
      <c r="N48" s="143" t="s">
        <v>430</v>
      </c>
      <c r="O48" s="143" t="s">
        <v>430</v>
      </c>
      <c r="P48" s="143" t="s">
        <v>430</v>
      </c>
      <c r="Q48" s="143" t="s">
        <v>430</v>
      </c>
      <c r="R48" s="143" t="s">
        <v>430</v>
      </c>
      <c r="S48" s="143" t="s">
        <v>430</v>
      </c>
      <c r="T48" s="143" t="s">
        <v>430</v>
      </c>
      <c r="U48" s="143" t="s">
        <v>430</v>
      </c>
      <c r="V48" s="143" t="s">
        <v>430</v>
      </c>
      <c r="W48" s="143" t="s">
        <v>430</v>
      </c>
      <c r="X48" s="143" t="s">
        <v>430</v>
      </c>
      <c r="Y48" s="143" t="s">
        <v>430</v>
      </c>
      <c r="Z48" s="143" t="s">
        <v>430</v>
      </c>
      <c r="AA48" s="143" t="s">
        <v>430</v>
      </c>
      <c r="AB48" s="143" t="s">
        <v>430</v>
      </c>
      <c r="AC48" s="143" t="s">
        <v>430</v>
      </c>
      <c r="AD48" s="143" t="s">
        <v>430</v>
      </c>
      <c r="AE48" s="60"/>
      <c r="AF48" s="143" t="s">
        <v>430</v>
      </c>
      <c r="AG48" s="143" t="s">
        <v>430</v>
      </c>
      <c r="AH48" s="143" t="s">
        <v>430</v>
      </c>
      <c r="AI48" s="143" t="s">
        <v>430</v>
      </c>
      <c r="AJ48" s="143" t="s">
        <v>430</v>
      </c>
      <c r="AK48" s="143" t="s">
        <v>430</v>
      </c>
      <c r="AL48" s="49" t="s">
        <v>122</v>
      </c>
    </row>
    <row r="49" spans="1:38" s="2" customFormat="1" ht="26.25" customHeight="1" thickBot="1" x14ac:dyDescent="0.3">
      <c r="A49" s="70" t="s">
        <v>119</v>
      </c>
      <c r="B49" s="70" t="s">
        <v>123</v>
      </c>
      <c r="C49" s="71" t="s">
        <v>124</v>
      </c>
      <c r="D49" s="72"/>
      <c r="E49" s="143">
        <v>2.9999999999999997E-4</v>
      </c>
      <c r="F49" s="143" t="s">
        <v>432</v>
      </c>
      <c r="G49" s="143">
        <v>4.0000000000000003E-5</v>
      </c>
      <c r="H49" s="143">
        <v>2.0000000000000001E-4</v>
      </c>
      <c r="I49" s="143">
        <v>1.93E-4</v>
      </c>
      <c r="J49" s="143">
        <v>4.6299999999999998E-4</v>
      </c>
      <c r="K49" s="143">
        <v>1.1000000000000001E-3</v>
      </c>
      <c r="L49" s="143">
        <v>9.5000000000000005E-5</v>
      </c>
      <c r="M49" s="143">
        <v>1.1000000000000001E-3</v>
      </c>
      <c r="N49" s="143" t="s">
        <v>432</v>
      </c>
      <c r="O49" s="143" t="s">
        <v>432</v>
      </c>
      <c r="P49" s="143" t="s">
        <v>432</v>
      </c>
      <c r="Q49" s="143" t="s">
        <v>432</v>
      </c>
      <c r="R49" s="143">
        <v>9.9999999999999995E-7</v>
      </c>
      <c r="S49" s="143" t="s">
        <v>432</v>
      </c>
      <c r="T49" s="143" t="s">
        <v>432</v>
      </c>
      <c r="U49" s="143" t="s">
        <v>432</v>
      </c>
      <c r="V49" s="143" t="s">
        <v>432</v>
      </c>
      <c r="W49" s="143" t="s">
        <v>432</v>
      </c>
      <c r="X49" s="143" t="s">
        <v>432</v>
      </c>
      <c r="Y49" s="143" t="s">
        <v>432</v>
      </c>
      <c r="Z49" s="143" t="s">
        <v>432</v>
      </c>
      <c r="AA49" s="143" t="s">
        <v>432</v>
      </c>
      <c r="AB49" s="143" t="s">
        <v>432</v>
      </c>
      <c r="AC49" s="143" t="s">
        <v>432</v>
      </c>
      <c r="AD49" s="143" t="s">
        <v>432</v>
      </c>
      <c r="AE49" s="60"/>
      <c r="AF49" s="143" t="s">
        <v>432</v>
      </c>
      <c r="AG49" s="143" t="s">
        <v>432</v>
      </c>
      <c r="AH49" s="143" t="s">
        <v>432</v>
      </c>
      <c r="AI49" s="143" t="s">
        <v>432</v>
      </c>
      <c r="AJ49" s="143" t="s">
        <v>432</v>
      </c>
      <c r="AK49" s="143" t="s">
        <v>432</v>
      </c>
      <c r="AL49" s="49" t="s">
        <v>125</v>
      </c>
    </row>
    <row r="50" spans="1:38" s="2" customFormat="1" ht="26.25" customHeight="1" thickBot="1" x14ac:dyDescent="0.3">
      <c r="A50" s="70" t="s">
        <v>119</v>
      </c>
      <c r="B50" s="70" t="s">
        <v>126</v>
      </c>
      <c r="C50" s="71" t="s">
        <v>127</v>
      </c>
      <c r="D50" s="72"/>
      <c r="E50" s="143">
        <v>3.4568000000000002E-2</v>
      </c>
      <c r="F50" s="143">
        <v>4.6999999999999997E-5</v>
      </c>
      <c r="G50" s="143">
        <v>1.6548E-2</v>
      </c>
      <c r="H50" s="143">
        <v>0.11483599999999999</v>
      </c>
      <c r="I50" s="143">
        <v>1.1195E-2</v>
      </c>
      <c r="J50" s="143">
        <v>0.117378</v>
      </c>
      <c r="K50" s="143">
        <v>0.22390399999999999</v>
      </c>
      <c r="L50" s="143" t="s">
        <v>431</v>
      </c>
      <c r="M50" s="143">
        <v>0.18065000000000001</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143" t="s">
        <v>432</v>
      </c>
      <c r="AG50" s="143" t="s">
        <v>432</v>
      </c>
      <c r="AH50" s="143" t="s">
        <v>432</v>
      </c>
      <c r="AI50" s="143" t="s">
        <v>432</v>
      </c>
      <c r="AJ50" s="143" t="s">
        <v>432</v>
      </c>
      <c r="AK50" s="143" t="s">
        <v>432</v>
      </c>
      <c r="AL50" s="49" t="s">
        <v>412</v>
      </c>
    </row>
    <row r="51" spans="1:38" s="2" customFormat="1" ht="26.25" customHeight="1" thickBot="1" x14ac:dyDescent="0.3">
      <c r="A51" s="70" t="s">
        <v>119</v>
      </c>
      <c r="B51" s="74" t="s">
        <v>128</v>
      </c>
      <c r="C51" s="71" t="s">
        <v>129</v>
      </c>
      <c r="D51" s="72"/>
      <c r="E51" s="143" t="s">
        <v>430</v>
      </c>
      <c r="F51" s="143" t="s">
        <v>430</v>
      </c>
      <c r="G51" s="143" t="s">
        <v>430</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430</v>
      </c>
      <c r="X51" s="143" t="s">
        <v>430</v>
      </c>
      <c r="Y51" s="143" t="s">
        <v>430</v>
      </c>
      <c r="Z51" s="143" t="s">
        <v>430</v>
      </c>
      <c r="AA51" s="143" t="s">
        <v>430</v>
      </c>
      <c r="AB51" s="143" t="s">
        <v>430</v>
      </c>
      <c r="AC51" s="143" t="s">
        <v>430</v>
      </c>
      <c r="AD51" s="143" t="s">
        <v>430</v>
      </c>
      <c r="AE51" s="60"/>
      <c r="AF51" s="143" t="s">
        <v>430</v>
      </c>
      <c r="AG51" s="143" t="s">
        <v>430</v>
      </c>
      <c r="AH51" s="143" t="s">
        <v>430</v>
      </c>
      <c r="AI51" s="143" t="s">
        <v>430</v>
      </c>
      <c r="AJ51" s="143" t="s">
        <v>430</v>
      </c>
      <c r="AK51" s="143" t="s">
        <v>430</v>
      </c>
      <c r="AL51" s="49" t="s">
        <v>130</v>
      </c>
    </row>
    <row r="52" spans="1:38" s="2" customFormat="1" ht="26.25" customHeight="1" thickBot="1" x14ac:dyDescent="0.3">
      <c r="A52" s="70" t="s">
        <v>119</v>
      </c>
      <c r="B52" s="74" t="s">
        <v>131</v>
      </c>
      <c r="C52" s="76" t="s">
        <v>392</v>
      </c>
      <c r="D52" s="73"/>
      <c r="E52" s="143">
        <v>2.5240000000000002E-3</v>
      </c>
      <c r="F52" s="143">
        <v>0.33750000000000002</v>
      </c>
      <c r="G52" s="143">
        <v>5.0000000000000001E-4</v>
      </c>
      <c r="H52" s="143" t="s">
        <v>432</v>
      </c>
      <c r="I52" s="143">
        <v>2.2502999999999999E-2</v>
      </c>
      <c r="J52" s="143">
        <v>5.1783000000000003E-2</v>
      </c>
      <c r="K52" s="143">
        <v>8.3655999999999994E-2</v>
      </c>
      <c r="L52" s="143" t="s">
        <v>432</v>
      </c>
      <c r="M52" s="143">
        <v>5.8999999999999999E-3</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143" t="s">
        <v>432</v>
      </c>
      <c r="AG52" s="143" t="s">
        <v>432</v>
      </c>
      <c r="AH52" s="143" t="s">
        <v>432</v>
      </c>
      <c r="AI52" s="143" t="s">
        <v>432</v>
      </c>
      <c r="AJ52" s="143" t="s">
        <v>432</v>
      </c>
      <c r="AK52" s="143" t="s">
        <v>432</v>
      </c>
      <c r="AL52" s="49" t="s">
        <v>132</v>
      </c>
    </row>
    <row r="53" spans="1:38" s="2" customFormat="1" ht="26.25" customHeight="1" thickBot="1" x14ac:dyDescent="0.3">
      <c r="A53" s="70" t="s">
        <v>119</v>
      </c>
      <c r="B53" s="74" t="s">
        <v>133</v>
      </c>
      <c r="C53" s="76" t="s">
        <v>134</v>
      </c>
      <c r="D53" s="73"/>
      <c r="E53" s="143" t="s">
        <v>432</v>
      </c>
      <c r="F53" s="194">
        <v>1.035088</v>
      </c>
      <c r="G53" s="143" t="s">
        <v>431</v>
      </c>
      <c r="H53" s="143" t="s">
        <v>432</v>
      </c>
      <c r="I53" s="143" t="s">
        <v>432</v>
      </c>
      <c r="J53" s="143" t="s">
        <v>432</v>
      </c>
      <c r="K53" s="143" t="s">
        <v>432</v>
      </c>
      <c r="L53" s="143" t="s">
        <v>432</v>
      </c>
      <c r="M53" s="143" t="s">
        <v>432</v>
      </c>
      <c r="N53" s="143" t="s">
        <v>432</v>
      </c>
      <c r="O53" s="143" t="s">
        <v>432</v>
      </c>
      <c r="P53" s="143" t="s">
        <v>432</v>
      </c>
      <c r="Q53" s="143" t="s">
        <v>432</v>
      </c>
      <c r="R53" s="143" t="s">
        <v>432</v>
      </c>
      <c r="S53" s="143" t="s">
        <v>432</v>
      </c>
      <c r="T53" s="143" t="s">
        <v>432</v>
      </c>
      <c r="U53" s="143" t="s">
        <v>432</v>
      </c>
      <c r="V53" s="143" t="s">
        <v>432</v>
      </c>
      <c r="W53" s="143" t="s">
        <v>431</v>
      </c>
      <c r="X53" s="143" t="s">
        <v>432</v>
      </c>
      <c r="Y53" s="143" t="s">
        <v>432</v>
      </c>
      <c r="Z53" s="143" t="s">
        <v>432</v>
      </c>
      <c r="AA53" s="143" t="s">
        <v>432</v>
      </c>
      <c r="AB53" s="143" t="s">
        <v>432</v>
      </c>
      <c r="AC53" s="143" t="s">
        <v>432</v>
      </c>
      <c r="AD53" s="143" t="s">
        <v>432</v>
      </c>
      <c r="AE53" s="60"/>
      <c r="AF53" s="143" t="s">
        <v>432</v>
      </c>
      <c r="AG53" s="143" t="s">
        <v>432</v>
      </c>
      <c r="AH53" s="143" t="s">
        <v>432</v>
      </c>
      <c r="AI53" s="143" t="s">
        <v>432</v>
      </c>
      <c r="AJ53" s="143" t="s">
        <v>432</v>
      </c>
      <c r="AK53" s="72">
        <v>0.378</v>
      </c>
      <c r="AL53" s="49" t="s">
        <v>135</v>
      </c>
    </row>
    <row r="54" spans="1:38" s="2" customFormat="1" ht="37.5" customHeight="1" thickBot="1" x14ac:dyDescent="0.3">
      <c r="A54" s="70" t="s">
        <v>119</v>
      </c>
      <c r="B54" s="74" t="s">
        <v>136</v>
      </c>
      <c r="C54" s="76" t="s">
        <v>137</v>
      </c>
      <c r="D54" s="73"/>
      <c r="E54" s="143" t="s">
        <v>432</v>
      </c>
      <c r="F54" s="143">
        <v>1.9741000000000002E-2</v>
      </c>
      <c r="G54" s="143" t="s">
        <v>432</v>
      </c>
      <c r="H54" s="143" t="s">
        <v>432</v>
      </c>
      <c r="I54" s="143" t="s">
        <v>432</v>
      </c>
      <c r="J54" s="143" t="s">
        <v>432</v>
      </c>
      <c r="K54" s="143" t="s">
        <v>432</v>
      </c>
      <c r="L54" s="143" t="s">
        <v>432</v>
      </c>
      <c r="M54" s="143" t="s">
        <v>432</v>
      </c>
      <c r="N54" s="143" t="s">
        <v>432</v>
      </c>
      <c r="O54" s="143" t="s">
        <v>432</v>
      </c>
      <c r="P54" s="143" t="s">
        <v>432</v>
      </c>
      <c r="Q54" s="143" t="s">
        <v>432</v>
      </c>
      <c r="R54" s="143" t="s">
        <v>432</v>
      </c>
      <c r="S54" s="143" t="s">
        <v>432</v>
      </c>
      <c r="T54" s="143" t="s">
        <v>432</v>
      </c>
      <c r="U54" s="143" t="s">
        <v>432</v>
      </c>
      <c r="V54" s="143" t="s">
        <v>432</v>
      </c>
      <c r="W54" s="143" t="s">
        <v>432</v>
      </c>
      <c r="X54" s="143" t="s">
        <v>432</v>
      </c>
      <c r="Y54" s="143" t="s">
        <v>432</v>
      </c>
      <c r="Z54" s="143" t="s">
        <v>432</v>
      </c>
      <c r="AA54" s="143" t="s">
        <v>432</v>
      </c>
      <c r="AB54" s="143" t="s">
        <v>432</v>
      </c>
      <c r="AC54" s="143" t="s">
        <v>432</v>
      </c>
      <c r="AD54" s="143" t="s">
        <v>432</v>
      </c>
      <c r="AE54" s="60"/>
      <c r="AF54" s="143" t="s">
        <v>432</v>
      </c>
      <c r="AG54" s="143" t="s">
        <v>432</v>
      </c>
      <c r="AH54" s="143" t="s">
        <v>432</v>
      </c>
      <c r="AI54" s="143" t="s">
        <v>432</v>
      </c>
      <c r="AJ54" s="143" t="s">
        <v>432</v>
      </c>
      <c r="AK54" s="72">
        <v>701</v>
      </c>
      <c r="AL54" s="49" t="s">
        <v>419</v>
      </c>
    </row>
    <row r="55" spans="1:38" s="2" customFormat="1" ht="26.25" customHeight="1" thickBot="1" x14ac:dyDescent="0.3">
      <c r="A55" s="70" t="s">
        <v>119</v>
      </c>
      <c r="B55" s="74" t="s">
        <v>138</v>
      </c>
      <c r="C55" s="76" t="s">
        <v>139</v>
      </c>
      <c r="D55" s="73"/>
      <c r="E55" s="143">
        <v>2.5999999999999998E-4</v>
      </c>
      <c r="F55" s="143">
        <v>1.98E-3</v>
      </c>
      <c r="G55" s="143">
        <v>6.3000000000000003E-4</v>
      </c>
      <c r="H55" s="143" t="s">
        <v>431</v>
      </c>
      <c r="I55" s="143">
        <v>2.5999999999999998E-4</v>
      </c>
      <c r="J55" s="143">
        <v>2.5999999999999998E-4</v>
      </c>
      <c r="K55" s="143">
        <v>2.5999999999999998E-4</v>
      </c>
      <c r="L55" s="143">
        <v>6.2000000000000003E-5</v>
      </c>
      <c r="M55" s="143">
        <v>2.5999999999999998E-4</v>
      </c>
      <c r="N55" s="143" t="s">
        <v>432</v>
      </c>
      <c r="O55" s="143" t="s">
        <v>432</v>
      </c>
      <c r="P55" s="143" t="s">
        <v>432</v>
      </c>
      <c r="Q55" s="143" t="s">
        <v>432</v>
      </c>
      <c r="R55" s="143" t="s">
        <v>432</v>
      </c>
      <c r="S55" s="143" t="s">
        <v>432</v>
      </c>
      <c r="T55" s="143" t="s">
        <v>432</v>
      </c>
      <c r="U55" s="143" t="s">
        <v>432</v>
      </c>
      <c r="V55" s="143" t="s">
        <v>432</v>
      </c>
      <c r="W55" s="143" t="s">
        <v>432</v>
      </c>
      <c r="X55" s="143" t="s">
        <v>432</v>
      </c>
      <c r="Y55" s="143" t="s">
        <v>432</v>
      </c>
      <c r="Z55" s="143" t="s">
        <v>432</v>
      </c>
      <c r="AA55" s="143" t="s">
        <v>432</v>
      </c>
      <c r="AB55" s="143" t="s">
        <v>432</v>
      </c>
      <c r="AC55" s="143" t="s">
        <v>432</v>
      </c>
      <c r="AD55" s="143" t="s">
        <v>432</v>
      </c>
      <c r="AE55" s="60"/>
      <c r="AF55" s="143" t="s">
        <v>432</v>
      </c>
      <c r="AG55" s="143" t="s">
        <v>432</v>
      </c>
      <c r="AH55" s="143" t="s">
        <v>432</v>
      </c>
      <c r="AI55" s="143" t="s">
        <v>432</v>
      </c>
      <c r="AJ55" s="143" t="s">
        <v>432</v>
      </c>
      <c r="AK55" s="143" t="s">
        <v>432</v>
      </c>
      <c r="AL55" s="49" t="s">
        <v>140</v>
      </c>
    </row>
    <row r="56" spans="1:38" s="2" customFormat="1" ht="26.25" customHeight="1" thickBot="1" x14ac:dyDescent="0.3">
      <c r="A56" s="74" t="s">
        <v>119</v>
      </c>
      <c r="B56" s="74" t="s">
        <v>141</v>
      </c>
      <c r="C56" s="76" t="s">
        <v>401</v>
      </c>
      <c r="D56" s="73"/>
      <c r="E56" s="143" t="s">
        <v>430</v>
      </c>
      <c r="F56" s="143" t="s">
        <v>430</v>
      </c>
      <c r="G56" s="143" t="s">
        <v>430</v>
      </c>
      <c r="H56" s="143" t="s">
        <v>430</v>
      </c>
      <c r="I56" s="143" t="s">
        <v>430</v>
      </c>
      <c r="J56" s="143" t="s">
        <v>430</v>
      </c>
      <c r="K56" s="143" t="s">
        <v>430</v>
      </c>
      <c r="L56" s="143" t="s">
        <v>430</v>
      </c>
      <c r="M56" s="143" t="s">
        <v>430</v>
      </c>
      <c r="N56" s="143" t="s">
        <v>430</v>
      </c>
      <c r="O56" s="143" t="s">
        <v>430</v>
      </c>
      <c r="P56" s="143" t="s">
        <v>430</v>
      </c>
      <c r="Q56" s="143" t="s">
        <v>430</v>
      </c>
      <c r="R56" s="143" t="s">
        <v>430</v>
      </c>
      <c r="S56" s="143" t="s">
        <v>430</v>
      </c>
      <c r="T56" s="143" t="s">
        <v>430</v>
      </c>
      <c r="U56" s="143" t="s">
        <v>430</v>
      </c>
      <c r="V56" s="143" t="s">
        <v>430</v>
      </c>
      <c r="W56" s="143" t="s">
        <v>430</v>
      </c>
      <c r="X56" s="143" t="s">
        <v>430</v>
      </c>
      <c r="Y56" s="143" t="s">
        <v>430</v>
      </c>
      <c r="Z56" s="143" t="s">
        <v>430</v>
      </c>
      <c r="AA56" s="143" t="s">
        <v>430</v>
      </c>
      <c r="AB56" s="143" t="s">
        <v>430</v>
      </c>
      <c r="AC56" s="143" t="s">
        <v>430</v>
      </c>
      <c r="AD56" s="143" t="s">
        <v>430</v>
      </c>
      <c r="AE56" s="60"/>
      <c r="AF56" s="143" t="s">
        <v>430</v>
      </c>
      <c r="AG56" s="143" t="s">
        <v>430</v>
      </c>
      <c r="AH56" s="143" t="s">
        <v>430</v>
      </c>
      <c r="AI56" s="143" t="s">
        <v>430</v>
      </c>
      <c r="AJ56" s="143" t="s">
        <v>430</v>
      </c>
      <c r="AK56" s="143"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94">
        <v>2.3559999999999996E-3</v>
      </c>
      <c r="J57" s="194">
        <v>4.2400000000000007E-3</v>
      </c>
      <c r="K57" s="194">
        <v>4.7109999999999999E-3</v>
      </c>
      <c r="L57" s="194">
        <v>7.0000000000000007E-5</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143" t="s">
        <v>432</v>
      </c>
      <c r="AG57" s="143" t="s">
        <v>432</v>
      </c>
      <c r="AH57" s="143" t="s">
        <v>432</v>
      </c>
      <c r="AI57" s="143" t="s">
        <v>432</v>
      </c>
      <c r="AJ57" s="143" t="s">
        <v>432</v>
      </c>
      <c r="AK57" s="72">
        <v>536.69100000000003</v>
      </c>
      <c r="AL57" s="49" t="s">
        <v>145</v>
      </c>
    </row>
    <row r="58" spans="1:38" s="2" customFormat="1" ht="26.25" customHeight="1" thickBot="1" x14ac:dyDescent="0.3">
      <c r="A58" s="70" t="s">
        <v>53</v>
      </c>
      <c r="B58" s="70" t="s">
        <v>146</v>
      </c>
      <c r="C58" s="71" t="s">
        <v>147</v>
      </c>
      <c r="D58" s="72"/>
      <c r="E58" s="143" t="s">
        <v>433</v>
      </c>
      <c r="F58" s="143" t="s">
        <v>433</v>
      </c>
      <c r="G58" s="143" t="s">
        <v>433</v>
      </c>
      <c r="H58" s="143" t="s">
        <v>432</v>
      </c>
      <c r="I58" s="143">
        <v>1.56E-4</v>
      </c>
      <c r="J58" s="143">
        <v>7.8700000000000005E-4</v>
      </c>
      <c r="K58" s="143">
        <v>2.0230000000000001E-3</v>
      </c>
      <c r="L58" s="143">
        <v>9.9999999999999995E-7</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143" t="s">
        <v>432</v>
      </c>
      <c r="AG58" s="143" t="s">
        <v>432</v>
      </c>
      <c r="AH58" s="143" t="s">
        <v>432</v>
      </c>
      <c r="AI58" s="143" t="s">
        <v>432</v>
      </c>
      <c r="AJ58" s="143" t="s">
        <v>432</v>
      </c>
      <c r="AK58" s="72">
        <v>27.2</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v>8.0999999999999996E-4</v>
      </c>
      <c r="J59" s="143">
        <v>9.1200000000000005E-4</v>
      </c>
      <c r="K59" s="143">
        <v>1.013E-3</v>
      </c>
      <c r="L59" s="143">
        <v>4.9999999999999998E-7</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431</v>
      </c>
      <c r="AD59" s="143" t="s">
        <v>431</v>
      </c>
      <c r="AE59" s="60"/>
      <c r="AF59" s="143" t="s">
        <v>432</v>
      </c>
      <c r="AG59" s="143" t="s">
        <v>432</v>
      </c>
      <c r="AH59" s="143" t="s">
        <v>432</v>
      </c>
      <c r="AI59" s="143" t="s">
        <v>432</v>
      </c>
      <c r="AJ59" s="143" t="s">
        <v>432</v>
      </c>
      <c r="AK59" s="143" t="s">
        <v>432</v>
      </c>
      <c r="AL59" s="49" t="s">
        <v>420</v>
      </c>
    </row>
    <row r="60" spans="1:38" s="2" customFormat="1" ht="26.25" customHeight="1" thickBot="1" x14ac:dyDescent="0.3">
      <c r="A60" s="70" t="s">
        <v>53</v>
      </c>
      <c r="B60" s="78" t="s">
        <v>150</v>
      </c>
      <c r="C60" s="71" t="s">
        <v>151</v>
      </c>
      <c r="D60" s="117"/>
      <c r="E60" s="143">
        <v>6.1999999999999998E-3</v>
      </c>
      <c r="F60" s="143" t="s">
        <v>432</v>
      </c>
      <c r="G60" s="143">
        <v>4.0000000000000002E-4</v>
      </c>
      <c r="H60" s="143" t="s">
        <v>432</v>
      </c>
      <c r="I60" s="143">
        <v>1.5591000000000001E-2</v>
      </c>
      <c r="J60" s="143">
        <v>0.15590699999999999</v>
      </c>
      <c r="K60" s="143">
        <v>0.31817689999999998</v>
      </c>
      <c r="L60" s="143" t="s">
        <v>432</v>
      </c>
      <c r="M60" s="143">
        <v>5.4000000000000003E-3</v>
      </c>
      <c r="N60" s="143" t="s">
        <v>432</v>
      </c>
      <c r="O60" s="143" t="s">
        <v>432</v>
      </c>
      <c r="P60" s="143" t="s">
        <v>432</v>
      </c>
      <c r="Q60" s="143" t="s">
        <v>432</v>
      </c>
      <c r="R60" s="143" t="s">
        <v>432</v>
      </c>
      <c r="S60" s="143" t="s">
        <v>432</v>
      </c>
      <c r="T60" s="143" t="s">
        <v>432</v>
      </c>
      <c r="U60" s="143" t="s">
        <v>432</v>
      </c>
      <c r="V60" s="143" t="s">
        <v>432</v>
      </c>
      <c r="W60" s="143" t="s">
        <v>432</v>
      </c>
      <c r="X60" s="143" t="s">
        <v>432</v>
      </c>
      <c r="Y60" s="143" t="s">
        <v>432</v>
      </c>
      <c r="Z60" s="143" t="s">
        <v>432</v>
      </c>
      <c r="AA60" s="143" t="s">
        <v>432</v>
      </c>
      <c r="AB60" s="143" t="s">
        <v>432</v>
      </c>
      <c r="AC60" s="143" t="s">
        <v>432</v>
      </c>
      <c r="AD60" s="143" t="s">
        <v>432</v>
      </c>
      <c r="AE60" s="60"/>
      <c r="AF60" s="143" t="s">
        <v>432</v>
      </c>
      <c r="AG60" s="143" t="s">
        <v>432</v>
      </c>
      <c r="AH60" s="143" t="s">
        <v>432</v>
      </c>
      <c r="AI60" s="143" t="s">
        <v>432</v>
      </c>
      <c r="AJ60" s="143" t="s">
        <v>432</v>
      </c>
      <c r="AK60" s="143" t="s">
        <v>432</v>
      </c>
      <c r="AL60" s="49" t="s">
        <v>421</v>
      </c>
    </row>
    <row r="61" spans="1:38" s="2" customFormat="1" ht="26.25" customHeight="1" thickBot="1" x14ac:dyDescent="0.3">
      <c r="A61" s="70" t="s">
        <v>53</v>
      </c>
      <c r="B61" s="78" t="s">
        <v>152</v>
      </c>
      <c r="C61" s="71" t="s">
        <v>153</v>
      </c>
      <c r="D61" s="72"/>
      <c r="E61" s="143" t="s">
        <v>432</v>
      </c>
      <c r="F61" s="143" t="s">
        <v>432</v>
      </c>
      <c r="G61" s="143" t="s">
        <v>432</v>
      </c>
      <c r="H61" s="143" t="s">
        <v>432</v>
      </c>
      <c r="I61" s="194">
        <v>0.24024300000000001</v>
      </c>
      <c r="J61" s="194">
        <v>2.4024260000000002</v>
      </c>
      <c r="K61" s="194">
        <v>7.9311629999999997</v>
      </c>
      <c r="L61" s="143" t="s">
        <v>432</v>
      </c>
      <c r="M61" s="143" t="s">
        <v>432</v>
      </c>
      <c r="N61" s="143" t="s">
        <v>432</v>
      </c>
      <c r="O61" s="143" t="s">
        <v>432</v>
      </c>
      <c r="P61" s="143" t="s">
        <v>432</v>
      </c>
      <c r="Q61" s="143" t="s">
        <v>432</v>
      </c>
      <c r="R61" s="143" t="s">
        <v>432</v>
      </c>
      <c r="S61" s="143" t="s">
        <v>432</v>
      </c>
      <c r="T61" s="143" t="s">
        <v>432</v>
      </c>
      <c r="U61" s="143" t="s">
        <v>432</v>
      </c>
      <c r="V61" s="143" t="s">
        <v>432</v>
      </c>
      <c r="W61" s="143" t="s">
        <v>432</v>
      </c>
      <c r="X61" s="143" t="s">
        <v>432</v>
      </c>
      <c r="Y61" s="143" t="s">
        <v>432</v>
      </c>
      <c r="Z61" s="143" t="s">
        <v>432</v>
      </c>
      <c r="AA61" s="143" t="s">
        <v>432</v>
      </c>
      <c r="AB61" s="143" t="s">
        <v>432</v>
      </c>
      <c r="AC61" s="143" t="s">
        <v>432</v>
      </c>
      <c r="AD61" s="143" t="s">
        <v>432</v>
      </c>
      <c r="AE61" s="60"/>
      <c r="AF61" s="143" t="s">
        <v>432</v>
      </c>
      <c r="AG61" s="143" t="s">
        <v>432</v>
      </c>
      <c r="AH61" s="143" t="s">
        <v>432</v>
      </c>
      <c r="AI61" s="143" t="s">
        <v>432</v>
      </c>
      <c r="AJ61" s="143" t="s">
        <v>432</v>
      </c>
      <c r="AK61" s="143" t="s">
        <v>432</v>
      </c>
      <c r="AL61" s="49" t="s">
        <v>422</v>
      </c>
    </row>
    <row r="62" spans="1:38" s="2" customFormat="1" ht="26.25" customHeight="1" thickBot="1" x14ac:dyDescent="0.3">
      <c r="A62" s="70" t="s">
        <v>53</v>
      </c>
      <c r="B62" s="78" t="s">
        <v>154</v>
      </c>
      <c r="C62" s="71" t="s">
        <v>155</v>
      </c>
      <c r="D62" s="72"/>
      <c r="E62" s="143" t="s">
        <v>432</v>
      </c>
      <c r="F62" s="194">
        <v>1.4300000000000001E-4</v>
      </c>
      <c r="G62" s="143" t="s">
        <v>432</v>
      </c>
      <c r="H62" s="143" t="s">
        <v>432</v>
      </c>
      <c r="I62" s="194">
        <v>1.15E-4</v>
      </c>
      <c r="J62" s="194">
        <v>1.152E-3</v>
      </c>
      <c r="K62" s="194">
        <v>2.3040000000000001E-3</v>
      </c>
      <c r="L62" s="143" t="s">
        <v>432</v>
      </c>
      <c r="M62" s="143" t="s">
        <v>432</v>
      </c>
      <c r="N62" s="143" t="s">
        <v>432</v>
      </c>
      <c r="O62" s="143" t="s">
        <v>432</v>
      </c>
      <c r="P62" s="143" t="s">
        <v>432</v>
      </c>
      <c r="Q62" s="143" t="s">
        <v>432</v>
      </c>
      <c r="R62" s="143" t="s">
        <v>432</v>
      </c>
      <c r="S62" s="143" t="s">
        <v>432</v>
      </c>
      <c r="T62" s="143" t="s">
        <v>432</v>
      </c>
      <c r="U62" s="143" t="s">
        <v>432</v>
      </c>
      <c r="V62" s="143" t="s">
        <v>432</v>
      </c>
      <c r="W62" s="143" t="s">
        <v>432</v>
      </c>
      <c r="X62" s="143" t="s">
        <v>432</v>
      </c>
      <c r="Y62" s="143" t="s">
        <v>432</v>
      </c>
      <c r="Z62" s="143" t="s">
        <v>432</v>
      </c>
      <c r="AA62" s="143" t="s">
        <v>432</v>
      </c>
      <c r="AB62" s="143" t="s">
        <v>432</v>
      </c>
      <c r="AC62" s="143" t="s">
        <v>432</v>
      </c>
      <c r="AD62" s="143" t="s">
        <v>432</v>
      </c>
      <c r="AE62" s="60"/>
      <c r="AF62" s="143" t="s">
        <v>432</v>
      </c>
      <c r="AG62" s="143" t="s">
        <v>432</v>
      </c>
      <c r="AH62" s="143" t="s">
        <v>432</v>
      </c>
      <c r="AI62" s="143" t="s">
        <v>432</v>
      </c>
      <c r="AJ62" s="143" t="s">
        <v>432</v>
      </c>
      <c r="AK62" s="143" t="s">
        <v>432</v>
      </c>
      <c r="AL62" s="49" t="s">
        <v>423</v>
      </c>
    </row>
    <row r="63" spans="1:38" s="2" customFormat="1" ht="26.25" customHeight="1" thickBot="1" x14ac:dyDescent="0.3">
      <c r="A63" s="70" t="s">
        <v>53</v>
      </c>
      <c r="B63" s="78" t="s">
        <v>156</v>
      </c>
      <c r="C63" s="76" t="s">
        <v>157</v>
      </c>
      <c r="D63" s="79"/>
      <c r="E63" s="143" t="s">
        <v>432</v>
      </c>
      <c r="F63" s="143" t="s">
        <v>432</v>
      </c>
      <c r="G63" s="143" t="s">
        <v>432</v>
      </c>
      <c r="H63" s="143" t="s">
        <v>432</v>
      </c>
      <c r="I63" s="143">
        <v>1.5590000000000001E-3</v>
      </c>
      <c r="J63" s="143">
        <v>4.6779999999999999E-3</v>
      </c>
      <c r="K63" s="143">
        <v>1.41768E-2</v>
      </c>
      <c r="L63" s="143" t="s">
        <v>432</v>
      </c>
      <c r="M63" s="143" t="s">
        <v>432</v>
      </c>
      <c r="N63" s="143" t="s">
        <v>432</v>
      </c>
      <c r="O63" s="143" t="s">
        <v>432</v>
      </c>
      <c r="P63" s="143" t="s">
        <v>432</v>
      </c>
      <c r="Q63" s="143" t="s">
        <v>432</v>
      </c>
      <c r="R63" s="143" t="s">
        <v>432</v>
      </c>
      <c r="S63" s="143" t="s">
        <v>432</v>
      </c>
      <c r="T63" s="143" t="s">
        <v>432</v>
      </c>
      <c r="U63" s="143" t="s">
        <v>432</v>
      </c>
      <c r="V63" s="143" t="s">
        <v>432</v>
      </c>
      <c r="W63" s="143" t="s">
        <v>432</v>
      </c>
      <c r="X63" s="143" t="s">
        <v>432</v>
      </c>
      <c r="Y63" s="143" t="s">
        <v>432</v>
      </c>
      <c r="Z63" s="143" t="s">
        <v>432</v>
      </c>
      <c r="AA63" s="143" t="s">
        <v>432</v>
      </c>
      <c r="AB63" s="143" t="s">
        <v>432</v>
      </c>
      <c r="AC63" s="143" t="s">
        <v>432</v>
      </c>
      <c r="AD63" s="143" t="s">
        <v>432</v>
      </c>
      <c r="AE63" s="60"/>
      <c r="AF63" s="143" t="s">
        <v>432</v>
      </c>
      <c r="AG63" s="143" t="s">
        <v>432</v>
      </c>
      <c r="AH63" s="143" t="s">
        <v>432</v>
      </c>
      <c r="AI63" s="143" t="s">
        <v>432</v>
      </c>
      <c r="AJ63" s="143" t="s">
        <v>432</v>
      </c>
      <c r="AK63" s="143" t="s">
        <v>432</v>
      </c>
      <c r="AL63" s="49" t="s">
        <v>412</v>
      </c>
    </row>
    <row r="64" spans="1:38" s="2" customFormat="1" ht="26.25" customHeight="1" thickBot="1" x14ac:dyDescent="0.3">
      <c r="A64" s="70" t="s">
        <v>53</v>
      </c>
      <c r="B64" s="78" t="s">
        <v>158</v>
      </c>
      <c r="C64" s="71" t="s">
        <v>159</v>
      </c>
      <c r="D64" s="72"/>
      <c r="E64" s="143" t="s">
        <v>430</v>
      </c>
      <c r="F64" s="143" t="s">
        <v>430</v>
      </c>
      <c r="G64" s="143" t="s">
        <v>430</v>
      </c>
      <c r="H64" s="143" t="s">
        <v>430</v>
      </c>
      <c r="I64" s="143" t="s">
        <v>430</v>
      </c>
      <c r="J64" s="143" t="s">
        <v>430</v>
      </c>
      <c r="K64" s="143" t="s">
        <v>430</v>
      </c>
      <c r="L64" s="143" t="s">
        <v>430</v>
      </c>
      <c r="M64" s="143" t="s">
        <v>430</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60"/>
      <c r="AF64" s="143" t="s">
        <v>430</v>
      </c>
      <c r="AG64" s="143" t="s">
        <v>430</v>
      </c>
      <c r="AH64" s="143" t="s">
        <v>430</v>
      </c>
      <c r="AI64" s="143" t="s">
        <v>430</v>
      </c>
      <c r="AJ64" s="143" t="s">
        <v>430</v>
      </c>
      <c r="AK64" s="143" t="s">
        <v>430</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3" t="s">
        <v>430</v>
      </c>
      <c r="AG65" s="143" t="s">
        <v>430</v>
      </c>
      <c r="AH65" s="143" t="s">
        <v>430</v>
      </c>
      <c r="AI65" s="143" t="s">
        <v>430</v>
      </c>
      <c r="AJ65" s="143" t="s">
        <v>430</v>
      </c>
      <c r="AK65" s="143"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3" t="s">
        <v>430</v>
      </c>
      <c r="AG66" s="143" t="s">
        <v>430</v>
      </c>
      <c r="AH66" s="143" t="s">
        <v>430</v>
      </c>
      <c r="AI66" s="143" t="s">
        <v>430</v>
      </c>
      <c r="AJ66" s="143" t="s">
        <v>430</v>
      </c>
      <c r="AK66" s="143"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143" t="s">
        <v>430</v>
      </c>
      <c r="AG67" s="143" t="s">
        <v>430</v>
      </c>
      <c r="AH67" s="143" t="s">
        <v>430</v>
      </c>
      <c r="AI67" s="143" t="s">
        <v>430</v>
      </c>
      <c r="AJ67" s="143" t="s">
        <v>430</v>
      </c>
      <c r="AK67" s="143" t="s">
        <v>430</v>
      </c>
      <c r="AL67" s="49" t="s">
        <v>169</v>
      </c>
    </row>
    <row r="68" spans="1:38" s="2" customFormat="1" ht="26.25" customHeight="1" thickBot="1" x14ac:dyDescent="0.3">
      <c r="A68" s="70" t="s">
        <v>53</v>
      </c>
      <c r="B68" s="74" t="s">
        <v>170</v>
      </c>
      <c r="C68" s="71" t="s">
        <v>171</v>
      </c>
      <c r="D68" s="72"/>
      <c r="E68" s="143" t="s">
        <v>430</v>
      </c>
      <c r="F68" s="143" t="s">
        <v>430</v>
      </c>
      <c r="G68" s="143" t="s">
        <v>430</v>
      </c>
      <c r="H68" s="143" t="s">
        <v>430</v>
      </c>
      <c r="I68" s="143" t="s">
        <v>430</v>
      </c>
      <c r="J68" s="143" t="s">
        <v>430</v>
      </c>
      <c r="K68" s="143" t="s">
        <v>430</v>
      </c>
      <c r="L68" s="143" t="s">
        <v>430</v>
      </c>
      <c r="M68" s="143" t="s">
        <v>430</v>
      </c>
      <c r="N68" s="143" t="s">
        <v>430</v>
      </c>
      <c r="O68" s="143" t="s">
        <v>430</v>
      </c>
      <c r="P68" s="143" t="s">
        <v>430</v>
      </c>
      <c r="Q68" s="143" t="s">
        <v>430</v>
      </c>
      <c r="R68" s="143" t="s">
        <v>430</v>
      </c>
      <c r="S68" s="143" t="s">
        <v>430</v>
      </c>
      <c r="T68" s="143" t="s">
        <v>430</v>
      </c>
      <c r="U68" s="143" t="s">
        <v>430</v>
      </c>
      <c r="V68" s="143" t="s">
        <v>430</v>
      </c>
      <c r="W68" s="143" t="s">
        <v>430</v>
      </c>
      <c r="X68" s="143" t="s">
        <v>430</v>
      </c>
      <c r="Y68" s="143" t="s">
        <v>430</v>
      </c>
      <c r="Z68" s="143" t="s">
        <v>430</v>
      </c>
      <c r="AA68" s="143" t="s">
        <v>430</v>
      </c>
      <c r="AB68" s="143" t="s">
        <v>430</v>
      </c>
      <c r="AC68" s="143" t="s">
        <v>430</v>
      </c>
      <c r="AD68" s="143" t="s">
        <v>430</v>
      </c>
      <c r="AE68" s="60"/>
      <c r="AF68" s="143" t="s">
        <v>430</v>
      </c>
      <c r="AG68" s="143" t="s">
        <v>430</v>
      </c>
      <c r="AH68" s="143" t="s">
        <v>430</v>
      </c>
      <c r="AI68" s="143" t="s">
        <v>430</v>
      </c>
      <c r="AJ68" s="143" t="s">
        <v>430</v>
      </c>
      <c r="AK68" s="143" t="s">
        <v>430</v>
      </c>
      <c r="AL68" s="49" t="s">
        <v>172</v>
      </c>
    </row>
    <row r="69" spans="1:38" s="2" customFormat="1" ht="26.25" customHeight="1" thickBot="1" x14ac:dyDescent="0.3">
      <c r="A69" s="70" t="s">
        <v>53</v>
      </c>
      <c r="B69" s="70" t="s">
        <v>173</v>
      </c>
      <c r="C69" s="71" t="s">
        <v>174</v>
      </c>
      <c r="D69" s="77"/>
      <c r="E69" s="145"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3" t="s">
        <v>430</v>
      </c>
      <c r="AG69" s="143" t="s">
        <v>430</v>
      </c>
      <c r="AH69" s="143" t="s">
        <v>430</v>
      </c>
      <c r="AI69" s="143" t="s">
        <v>430</v>
      </c>
      <c r="AJ69" s="143" t="s">
        <v>430</v>
      </c>
      <c r="AK69" s="143" t="s">
        <v>430</v>
      </c>
      <c r="AL69" s="49" t="s">
        <v>175</v>
      </c>
    </row>
    <row r="70" spans="1:38" s="2" customFormat="1" ht="26.25" customHeight="1" thickBot="1" x14ac:dyDescent="0.3">
      <c r="A70" s="70" t="s">
        <v>53</v>
      </c>
      <c r="B70" s="70" t="s">
        <v>176</v>
      </c>
      <c r="C70" s="71" t="s">
        <v>385</v>
      </c>
      <c r="D70" s="77"/>
      <c r="E70" s="145">
        <v>1.9999999999999999E-7</v>
      </c>
      <c r="F70" s="143">
        <v>9.2999999999999992E-3</v>
      </c>
      <c r="G70" s="143">
        <v>5.0000000000000004E-6</v>
      </c>
      <c r="H70" s="143">
        <v>7.3000000000000001E-3</v>
      </c>
      <c r="I70" s="143">
        <v>4.1250000000000002E-3</v>
      </c>
      <c r="J70" s="143">
        <v>1.2376E-2</v>
      </c>
      <c r="K70" s="143">
        <v>3.7504000000000003E-2</v>
      </c>
      <c r="L70" s="143">
        <v>7.3999999999999996E-5</v>
      </c>
      <c r="M70" s="143">
        <v>0.40460000000000002</v>
      </c>
      <c r="N70" s="143" t="s">
        <v>432</v>
      </c>
      <c r="O70" s="143" t="s">
        <v>432</v>
      </c>
      <c r="P70" s="143" t="s">
        <v>432</v>
      </c>
      <c r="Q70" s="143" t="s">
        <v>432</v>
      </c>
      <c r="R70" s="143" t="s">
        <v>432</v>
      </c>
      <c r="S70" s="143" t="s">
        <v>432</v>
      </c>
      <c r="T70" s="143" t="s">
        <v>432</v>
      </c>
      <c r="U70" s="143" t="s">
        <v>432</v>
      </c>
      <c r="V70" s="143" t="s">
        <v>432</v>
      </c>
      <c r="W70" s="143" t="s">
        <v>432</v>
      </c>
      <c r="X70" s="143" t="s">
        <v>432</v>
      </c>
      <c r="Y70" s="143" t="s">
        <v>432</v>
      </c>
      <c r="Z70" s="143" t="s">
        <v>432</v>
      </c>
      <c r="AA70" s="143" t="s">
        <v>432</v>
      </c>
      <c r="AB70" s="143" t="s">
        <v>432</v>
      </c>
      <c r="AC70" s="143" t="s">
        <v>432</v>
      </c>
      <c r="AD70" s="143" t="s">
        <v>432</v>
      </c>
      <c r="AE70" s="60"/>
      <c r="AF70" s="143" t="s">
        <v>432</v>
      </c>
      <c r="AG70" s="143" t="s">
        <v>432</v>
      </c>
      <c r="AH70" s="143" t="s">
        <v>432</v>
      </c>
      <c r="AI70" s="143" t="s">
        <v>432</v>
      </c>
      <c r="AJ70" s="143" t="s">
        <v>432</v>
      </c>
      <c r="AK70" s="143" t="s">
        <v>432</v>
      </c>
      <c r="AL70" s="49" t="s">
        <v>412</v>
      </c>
    </row>
    <row r="71" spans="1:38" s="2" customFormat="1" ht="26.25" customHeight="1" thickBot="1" x14ac:dyDescent="0.3">
      <c r="A71" s="70" t="s">
        <v>53</v>
      </c>
      <c r="B71" s="70" t="s">
        <v>177</v>
      </c>
      <c r="C71" s="71" t="s">
        <v>178</v>
      </c>
      <c r="D71" s="77"/>
      <c r="E71" s="145" t="s">
        <v>432</v>
      </c>
      <c r="F71" s="143">
        <v>6.1800000000000001E-2</v>
      </c>
      <c r="G71" s="143" t="s">
        <v>432</v>
      </c>
      <c r="H71" s="143">
        <v>2.5999999999999999E-3</v>
      </c>
      <c r="I71" s="143">
        <v>4.5800000000000002E-4</v>
      </c>
      <c r="J71" s="143">
        <v>1.3749999999999999E-3</v>
      </c>
      <c r="K71" s="143">
        <v>4.1679999999999998E-3</v>
      </c>
      <c r="L71" s="143">
        <v>7.9999999999999996E-6</v>
      </c>
      <c r="M71" s="143" t="s">
        <v>432</v>
      </c>
      <c r="N71" s="143" t="s">
        <v>432</v>
      </c>
      <c r="O71" s="143" t="s">
        <v>432</v>
      </c>
      <c r="P71" s="143" t="s">
        <v>432</v>
      </c>
      <c r="Q71" s="143" t="s">
        <v>432</v>
      </c>
      <c r="R71" s="143" t="s">
        <v>432</v>
      </c>
      <c r="S71" s="143" t="s">
        <v>432</v>
      </c>
      <c r="T71" s="143" t="s">
        <v>432</v>
      </c>
      <c r="U71" s="143" t="s">
        <v>432</v>
      </c>
      <c r="V71" s="143" t="s">
        <v>432</v>
      </c>
      <c r="W71" s="143" t="s">
        <v>432</v>
      </c>
      <c r="X71" s="143" t="s">
        <v>432</v>
      </c>
      <c r="Y71" s="143" t="s">
        <v>432</v>
      </c>
      <c r="Z71" s="143" t="s">
        <v>432</v>
      </c>
      <c r="AA71" s="143" t="s">
        <v>432</v>
      </c>
      <c r="AB71" s="143" t="s">
        <v>432</v>
      </c>
      <c r="AC71" s="143" t="s">
        <v>432</v>
      </c>
      <c r="AD71" s="143" t="s">
        <v>432</v>
      </c>
      <c r="AE71" s="60"/>
      <c r="AF71" s="143" t="s">
        <v>432</v>
      </c>
      <c r="AG71" s="143" t="s">
        <v>432</v>
      </c>
      <c r="AH71" s="143" t="s">
        <v>432</v>
      </c>
      <c r="AI71" s="143" t="s">
        <v>432</v>
      </c>
      <c r="AJ71" s="143" t="s">
        <v>432</v>
      </c>
      <c r="AK71" s="143" t="s">
        <v>432</v>
      </c>
      <c r="AL71" s="49" t="s">
        <v>412</v>
      </c>
    </row>
    <row r="72" spans="1:38" s="2" customFormat="1" ht="26.25" customHeight="1" thickBot="1" x14ac:dyDescent="0.3">
      <c r="A72" s="70" t="s">
        <v>53</v>
      </c>
      <c r="B72" s="70" t="s">
        <v>179</v>
      </c>
      <c r="C72" s="71" t="s">
        <v>180</v>
      </c>
      <c r="D72" s="72"/>
      <c r="E72" s="143">
        <v>3.8999999999999999E-5</v>
      </c>
      <c r="F72" s="143">
        <v>1.4E-5</v>
      </c>
      <c r="G72" s="143">
        <v>1.8E-5</v>
      </c>
      <c r="H72" s="143" t="s">
        <v>431</v>
      </c>
      <c r="I72" s="143">
        <v>3.1000000000000001E-5</v>
      </c>
      <c r="J72" s="143">
        <v>4.6999999999999997E-5</v>
      </c>
      <c r="K72" s="143">
        <v>5.8999999999999998E-5</v>
      </c>
      <c r="L72" s="143">
        <v>5.9999999999999997E-7</v>
      </c>
      <c r="M72" s="143">
        <v>9.9999999999999995E-7</v>
      </c>
      <c r="N72" s="143">
        <v>7.8100000000000001E-4</v>
      </c>
      <c r="O72" s="143">
        <v>6.0000000000000002E-5</v>
      </c>
      <c r="P72" s="143">
        <v>1.5E-5</v>
      </c>
      <c r="Q72" s="143">
        <v>5.0000000000000004E-6</v>
      </c>
      <c r="R72" s="143">
        <v>3.0000000000000001E-5</v>
      </c>
      <c r="S72" s="143">
        <v>2.0999999999999999E-5</v>
      </c>
      <c r="T72" s="143">
        <v>2.1000000000000001E-4</v>
      </c>
      <c r="U72" s="143" t="s">
        <v>431</v>
      </c>
      <c r="V72" s="143">
        <v>1.1529999999999999E-3</v>
      </c>
      <c r="W72" s="143">
        <v>9.0200000000000002E-4</v>
      </c>
      <c r="X72" s="143" t="s">
        <v>431</v>
      </c>
      <c r="Y72" s="143" t="s">
        <v>431</v>
      </c>
      <c r="Z72" s="143" t="s">
        <v>431</v>
      </c>
      <c r="AA72" s="143" t="s">
        <v>431</v>
      </c>
      <c r="AB72" s="143" t="s">
        <v>431</v>
      </c>
      <c r="AC72" s="143" t="s">
        <v>431</v>
      </c>
      <c r="AD72" s="143">
        <v>3.0000000000000001E-6</v>
      </c>
      <c r="AE72" s="60"/>
      <c r="AF72" s="143" t="s">
        <v>432</v>
      </c>
      <c r="AG72" s="143" t="s">
        <v>432</v>
      </c>
      <c r="AH72" s="143" t="s">
        <v>432</v>
      </c>
      <c r="AI72" s="143" t="s">
        <v>432</v>
      </c>
      <c r="AJ72" s="143" t="s">
        <v>432</v>
      </c>
      <c r="AK72" s="143">
        <v>1.2999999999999999E-3</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430</v>
      </c>
      <c r="J73" s="143" t="s">
        <v>430</v>
      </c>
      <c r="K73" s="143" t="s">
        <v>430</v>
      </c>
      <c r="L73" s="143" t="s">
        <v>430</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143" t="s">
        <v>430</v>
      </c>
      <c r="AG73" s="143" t="s">
        <v>430</v>
      </c>
      <c r="AH73" s="143" t="s">
        <v>430</v>
      </c>
      <c r="AI73" s="143" t="s">
        <v>430</v>
      </c>
      <c r="AJ73" s="143" t="s">
        <v>430</v>
      </c>
      <c r="AK73" s="143" t="s">
        <v>430</v>
      </c>
      <c r="AL73" s="49" t="s">
        <v>184</v>
      </c>
    </row>
    <row r="74" spans="1:38" s="2" customFormat="1" ht="26.25" customHeight="1" thickBot="1" x14ac:dyDescent="0.3">
      <c r="A74" s="70" t="s">
        <v>53</v>
      </c>
      <c r="B74" s="70" t="s">
        <v>185</v>
      </c>
      <c r="C74" s="71" t="s">
        <v>186</v>
      </c>
      <c r="D74" s="72"/>
      <c r="E74" s="143" t="s">
        <v>432</v>
      </c>
      <c r="F74" s="143">
        <v>9.0000000000000006E-5</v>
      </c>
      <c r="G74" s="143" t="s">
        <v>432</v>
      </c>
      <c r="H74" s="143" t="s">
        <v>432</v>
      </c>
      <c r="I74" s="143">
        <v>1.0070000000000001E-3</v>
      </c>
      <c r="J74" s="143">
        <v>2.562E-3</v>
      </c>
      <c r="K74" s="143">
        <v>3.6600000000000001E-3</v>
      </c>
      <c r="L74" s="143">
        <v>2.3E-5</v>
      </c>
      <c r="M74" s="143" t="s">
        <v>432</v>
      </c>
      <c r="N74" s="143" t="s">
        <v>432</v>
      </c>
      <c r="O74" s="143" t="s">
        <v>432</v>
      </c>
      <c r="P74" s="143" t="s">
        <v>432</v>
      </c>
      <c r="Q74" s="143" t="s">
        <v>432</v>
      </c>
      <c r="R74" s="143" t="s">
        <v>432</v>
      </c>
      <c r="S74" s="143" t="s">
        <v>432</v>
      </c>
      <c r="T74" s="143" t="s">
        <v>432</v>
      </c>
      <c r="U74" s="143" t="s">
        <v>432</v>
      </c>
      <c r="V74" s="143" t="s">
        <v>432</v>
      </c>
      <c r="W74" s="143">
        <v>1.4600000000000001E-5</v>
      </c>
      <c r="X74" s="143" t="s">
        <v>432</v>
      </c>
      <c r="Y74" s="143" t="s">
        <v>432</v>
      </c>
      <c r="Z74" s="143" t="s">
        <v>432</v>
      </c>
      <c r="AA74" s="143" t="s">
        <v>432</v>
      </c>
      <c r="AB74" s="143" t="s">
        <v>432</v>
      </c>
      <c r="AC74" s="143">
        <v>2.0799999999999998E-3</v>
      </c>
      <c r="AD74" s="143" t="s">
        <v>432</v>
      </c>
      <c r="AE74" s="60"/>
      <c r="AF74" s="143" t="s">
        <v>432</v>
      </c>
      <c r="AG74" s="143" t="s">
        <v>432</v>
      </c>
      <c r="AH74" s="143" t="s">
        <v>432</v>
      </c>
      <c r="AI74" s="143" t="s">
        <v>432</v>
      </c>
      <c r="AJ74" s="143" t="s">
        <v>432</v>
      </c>
      <c r="AK74" s="143">
        <v>4.2000000000000002E-4</v>
      </c>
      <c r="AL74" s="49" t="s">
        <v>187</v>
      </c>
    </row>
    <row r="75" spans="1:38" s="2" customFormat="1" ht="26.25" customHeight="1" thickBot="1" x14ac:dyDescent="0.3">
      <c r="A75" s="70" t="s">
        <v>53</v>
      </c>
      <c r="B75" s="70" t="s">
        <v>188</v>
      </c>
      <c r="C75" s="71" t="s">
        <v>189</v>
      </c>
      <c r="D75" s="77"/>
      <c r="E75" s="145" t="s">
        <v>430</v>
      </c>
      <c r="F75" s="145" t="s">
        <v>430</v>
      </c>
      <c r="G75" s="145" t="s">
        <v>430</v>
      </c>
      <c r="H75" s="143" t="s">
        <v>430</v>
      </c>
      <c r="I75" s="143" t="s">
        <v>430</v>
      </c>
      <c r="J75" s="143" t="s">
        <v>430</v>
      </c>
      <c r="K75" s="145" t="s">
        <v>430</v>
      </c>
      <c r="L75" s="145" t="s">
        <v>430</v>
      </c>
      <c r="M75" s="145" t="s">
        <v>430</v>
      </c>
      <c r="N75" s="145" t="s">
        <v>430</v>
      </c>
      <c r="O75" s="145" t="s">
        <v>430</v>
      </c>
      <c r="P75" s="145" t="s">
        <v>430</v>
      </c>
      <c r="Q75" s="145" t="s">
        <v>430</v>
      </c>
      <c r="R75" s="145" t="s">
        <v>430</v>
      </c>
      <c r="S75" s="145" t="s">
        <v>430</v>
      </c>
      <c r="T75" s="145" t="s">
        <v>430</v>
      </c>
      <c r="U75" s="145" t="s">
        <v>430</v>
      </c>
      <c r="V75" s="145" t="s">
        <v>430</v>
      </c>
      <c r="W75" s="145" t="s">
        <v>430</v>
      </c>
      <c r="X75" s="145" t="s">
        <v>430</v>
      </c>
      <c r="Y75" s="145" t="s">
        <v>430</v>
      </c>
      <c r="Z75" s="145" t="s">
        <v>430</v>
      </c>
      <c r="AA75" s="145" t="s">
        <v>430</v>
      </c>
      <c r="AB75" s="145" t="s">
        <v>430</v>
      </c>
      <c r="AC75" s="145" t="s">
        <v>430</v>
      </c>
      <c r="AD75" s="145" t="s">
        <v>430</v>
      </c>
      <c r="AE75" s="60"/>
      <c r="AF75" s="143" t="s">
        <v>430</v>
      </c>
      <c r="AG75" s="143" t="s">
        <v>430</v>
      </c>
      <c r="AH75" s="143" t="s">
        <v>430</v>
      </c>
      <c r="AI75" s="143" t="s">
        <v>430</v>
      </c>
      <c r="AJ75" s="143" t="s">
        <v>430</v>
      </c>
      <c r="AK75" s="143" t="s">
        <v>430</v>
      </c>
      <c r="AL75" s="49" t="s">
        <v>190</v>
      </c>
    </row>
    <row r="76" spans="1:38" s="2" customFormat="1" ht="26.25" customHeight="1" thickBot="1" x14ac:dyDescent="0.3">
      <c r="A76" s="70" t="s">
        <v>53</v>
      </c>
      <c r="B76" s="70" t="s">
        <v>191</v>
      </c>
      <c r="C76" s="71" t="s">
        <v>192</v>
      </c>
      <c r="D76" s="72"/>
      <c r="E76" s="143" t="s">
        <v>432</v>
      </c>
      <c r="F76" s="143" t="s">
        <v>432</v>
      </c>
      <c r="G76" s="143">
        <v>1.9999999999999999E-6</v>
      </c>
      <c r="H76" s="143" t="s">
        <v>432</v>
      </c>
      <c r="I76" s="143">
        <v>2.0999999999999999E-5</v>
      </c>
      <c r="J76" s="143">
        <v>4.1999999999999998E-5</v>
      </c>
      <c r="K76" s="143">
        <v>5.1999999999999997E-5</v>
      </c>
      <c r="L76" s="143" t="s">
        <v>432</v>
      </c>
      <c r="M76" s="143" t="s">
        <v>432</v>
      </c>
      <c r="N76" s="143">
        <v>1.32E-2</v>
      </c>
      <c r="O76" s="143" t="s">
        <v>432</v>
      </c>
      <c r="P76" s="143" t="s">
        <v>432</v>
      </c>
      <c r="Q76" s="143" t="s">
        <v>432</v>
      </c>
      <c r="R76" s="143" t="s">
        <v>432</v>
      </c>
      <c r="S76" s="143" t="s">
        <v>432</v>
      </c>
      <c r="T76" s="143" t="s">
        <v>432</v>
      </c>
      <c r="U76" s="143" t="s">
        <v>432</v>
      </c>
      <c r="V76" s="143" t="s">
        <v>432</v>
      </c>
      <c r="W76" s="143">
        <v>2.2988999999999999E-2</v>
      </c>
      <c r="X76" s="143" t="s">
        <v>432</v>
      </c>
      <c r="Y76" s="143" t="s">
        <v>432</v>
      </c>
      <c r="Z76" s="143" t="s">
        <v>432</v>
      </c>
      <c r="AA76" s="143" t="s">
        <v>432</v>
      </c>
      <c r="AB76" s="143" t="s">
        <v>432</v>
      </c>
      <c r="AC76" s="143" t="s">
        <v>432</v>
      </c>
      <c r="AD76" s="143">
        <v>1.9000000000000001E-5</v>
      </c>
      <c r="AE76" s="60"/>
      <c r="AF76" s="143" t="s">
        <v>432</v>
      </c>
      <c r="AG76" s="143" t="s">
        <v>432</v>
      </c>
      <c r="AH76" s="143" t="s">
        <v>432</v>
      </c>
      <c r="AI76" s="143" t="s">
        <v>432</v>
      </c>
      <c r="AJ76" s="143" t="s">
        <v>432</v>
      </c>
      <c r="AK76" s="72">
        <v>7.1840000000000002</v>
      </c>
      <c r="AL76" s="49" t="s">
        <v>193</v>
      </c>
    </row>
    <row r="77" spans="1:38" s="2" customFormat="1" ht="26.25" customHeight="1" thickBot="1" x14ac:dyDescent="0.3">
      <c r="A77" s="70" t="s">
        <v>53</v>
      </c>
      <c r="B77" s="70" t="s">
        <v>194</v>
      </c>
      <c r="C77" s="71" t="s">
        <v>195</v>
      </c>
      <c r="D77" s="72"/>
      <c r="E77" s="143" t="s">
        <v>432</v>
      </c>
      <c r="F77" s="143" t="s">
        <v>432</v>
      </c>
      <c r="G77" s="143" t="s">
        <v>432</v>
      </c>
      <c r="H77" s="143" t="s">
        <v>432</v>
      </c>
      <c r="I77" s="143">
        <v>5.3000000000000001E-5</v>
      </c>
      <c r="J77" s="143">
        <v>5.8999999999999998E-5</v>
      </c>
      <c r="K77" s="143">
        <v>6.5000000000000008E-5</v>
      </c>
      <c r="L77" s="143" t="s">
        <v>432</v>
      </c>
      <c r="M77" s="143" t="s">
        <v>432</v>
      </c>
      <c r="N77" s="143" t="s">
        <v>432</v>
      </c>
      <c r="O77" s="143" t="s">
        <v>432</v>
      </c>
      <c r="P77" s="143" t="s">
        <v>432</v>
      </c>
      <c r="Q77" s="143" t="s">
        <v>432</v>
      </c>
      <c r="R77" s="143" t="s">
        <v>432</v>
      </c>
      <c r="S77" s="143" t="s">
        <v>432</v>
      </c>
      <c r="T77" s="143" t="s">
        <v>432</v>
      </c>
      <c r="U77" s="143" t="s">
        <v>432</v>
      </c>
      <c r="V77" s="72">
        <v>0.01</v>
      </c>
      <c r="W77" s="143">
        <v>3.1601999999999998E-2</v>
      </c>
      <c r="X77" s="143" t="s">
        <v>432</v>
      </c>
      <c r="Y77" s="143" t="s">
        <v>432</v>
      </c>
      <c r="Z77" s="143" t="s">
        <v>432</v>
      </c>
      <c r="AA77" s="143" t="s">
        <v>432</v>
      </c>
      <c r="AB77" s="143" t="s">
        <v>432</v>
      </c>
      <c r="AC77" s="143" t="s">
        <v>432</v>
      </c>
      <c r="AD77" s="143">
        <v>2.3E-5</v>
      </c>
      <c r="AE77" s="60"/>
      <c r="AF77" s="143" t="s">
        <v>432</v>
      </c>
      <c r="AG77" s="143" t="s">
        <v>432</v>
      </c>
      <c r="AH77" s="143" t="s">
        <v>432</v>
      </c>
      <c r="AI77" s="143" t="s">
        <v>432</v>
      </c>
      <c r="AJ77" s="143" t="s">
        <v>432</v>
      </c>
      <c r="AK77" s="72">
        <v>6.32</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430</v>
      </c>
      <c r="AC78" s="143" t="s">
        <v>430</v>
      </c>
      <c r="AD78" s="143" t="s">
        <v>430</v>
      </c>
      <c r="AE78" s="60"/>
      <c r="AF78" s="143" t="s">
        <v>432</v>
      </c>
      <c r="AG78" s="143" t="s">
        <v>432</v>
      </c>
      <c r="AH78" s="143" t="s">
        <v>432</v>
      </c>
      <c r="AI78" s="143" t="s">
        <v>432</v>
      </c>
      <c r="AJ78" s="143" t="s">
        <v>432</v>
      </c>
      <c r="AK78" s="143"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143" t="s">
        <v>430</v>
      </c>
      <c r="AG79" s="143" t="s">
        <v>430</v>
      </c>
      <c r="AH79" s="143" t="s">
        <v>430</v>
      </c>
      <c r="AI79" s="143" t="s">
        <v>430</v>
      </c>
      <c r="AJ79" s="143" t="s">
        <v>430</v>
      </c>
      <c r="AK79" s="143" t="s">
        <v>430</v>
      </c>
      <c r="AL79" s="49" t="s">
        <v>202</v>
      </c>
    </row>
    <row r="80" spans="1:38" s="2" customFormat="1" ht="26.25" customHeight="1" thickBot="1" x14ac:dyDescent="0.3">
      <c r="A80" s="70" t="s">
        <v>53</v>
      </c>
      <c r="B80" s="74" t="s">
        <v>203</v>
      </c>
      <c r="C80" s="76" t="s">
        <v>204</v>
      </c>
      <c r="D80" s="72"/>
      <c r="E80" s="193">
        <v>1.3143999999999999E-2</v>
      </c>
      <c r="F80" s="143">
        <v>6.3699999999999998E-3</v>
      </c>
      <c r="G80" s="143">
        <v>1.94E-4</v>
      </c>
      <c r="H80" s="143">
        <v>5.1812000000000004E-2</v>
      </c>
      <c r="I80" s="143">
        <v>1.8717000000000001E-2</v>
      </c>
      <c r="J80" s="143">
        <v>2.4047000000000002E-2</v>
      </c>
      <c r="K80" s="143">
        <v>4.0077000000000002E-2</v>
      </c>
      <c r="L80" s="143">
        <v>6.7999999999999999E-5</v>
      </c>
      <c r="M80" s="193">
        <v>9.4059999999999994E-3</v>
      </c>
      <c r="N80" s="143">
        <v>1.0430000000000001E-3</v>
      </c>
      <c r="O80" s="143" t="s">
        <v>432</v>
      </c>
      <c r="P80" s="143" t="s">
        <v>432</v>
      </c>
      <c r="Q80" s="143" t="s">
        <v>432</v>
      </c>
      <c r="R80" s="143">
        <v>0.12914400000000001</v>
      </c>
      <c r="S80" s="143">
        <v>9.1320000000000012E-3</v>
      </c>
      <c r="T80" s="143">
        <v>1.2665000000000001E-2</v>
      </c>
      <c r="U80" s="143" t="s">
        <v>432</v>
      </c>
      <c r="V80" s="143">
        <v>3.5652000000000003E-2</v>
      </c>
      <c r="W80" s="143" t="s">
        <v>432</v>
      </c>
      <c r="X80" s="143" t="s">
        <v>432</v>
      </c>
      <c r="Y80" s="143" t="s">
        <v>432</v>
      </c>
      <c r="Z80" s="143" t="s">
        <v>432</v>
      </c>
      <c r="AA80" s="143" t="s">
        <v>432</v>
      </c>
      <c r="AB80" s="143" t="s">
        <v>432</v>
      </c>
      <c r="AC80" s="143" t="s">
        <v>432</v>
      </c>
      <c r="AD80" s="143" t="s">
        <v>432</v>
      </c>
      <c r="AE80" s="60"/>
      <c r="AF80" s="143" t="s">
        <v>432</v>
      </c>
      <c r="AG80" s="143" t="s">
        <v>432</v>
      </c>
      <c r="AH80" s="143" t="s">
        <v>432</v>
      </c>
      <c r="AI80" s="143" t="s">
        <v>432</v>
      </c>
      <c r="AJ80" s="143" t="s">
        <v>432</v>
      </c>
      <c r="AK80" s="143"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432</v>
      </c>
      <c r="J81" s="143" t="s">
        <v>432</v>
      </c>
      <c r="K81" s="143" t="s">
        <v>432</v>
      </c>
      <c r="L81" s="143" t="s">
        <v>432</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143" t="s">
        <v>432</v>
      </c>
      <c r="AG81" s="143" t="s">
        <v>432</v>
      </c>
      <c r="AH81" s="143" t="s">
        <v>432</v>
      </c>
      <c r="AI81" s="143" t="s">
        <v>432</v>
      </c>
      <c r="AJ81" s="143" t="s">
        <v>432</v>
      </c>
      <c r="AK81" s="143" t="s">
        <v>432</v>
      </c>
      <c r="AL81" s="49" t="s">
        <v>207</v>
      </c>
    </row>
    <row r="82" spans="1:38" s="2" customFormat="1" ht="26.25" customHeight="1" thickBot="1" x14ac:dyDescent="0.3">
      <c r="A82" s="70" t="s">
        <v>208</v>
      </c>
      <c r="B82" s="74" t="s">
        <v>209</v>
      </c>
      <c r="C82" s="80" t="s">
        <v>210</v>
      </c>
      <c r="D82" s="72"/>
      <c r="E82" s="146" t="s">
        <v>432</v>
      </c>
      <c r="F82" s="146">
        <v>2.0339</v>
      </c>
      <c r="G82" s="146" t="s">
        <v>432</v>
      </c>
      <c r="H82" s="146" t="s">
        <v>432</v>
      </c>
      <c r="I82" s="146" t="s">
        <v>431</v>
      </c>
      <c r="J82" s="146" t="s">
        <v>432</v>
      </c>
      <c r="K82" s="146" t="s">
        <v>432</v>
      </c>
      <c r="L82" s="146" t="s">
        <v>432</v>
      </c>
      <c r="M82" s="146" t="s">
        <v>432</v>
      </c>
      <c r="N82" s="146" t="s">
        <v>432</v>
      </c>
      <c r="O82" s="146" t="s">
        <v>432</v>
      </c>
      <c r="P82" s="146" t="s">
        <v>432</v>
      </c>
      <c r="Q82" s="146" t="s">
        <v>432</v>
      </c>
      <c r="R82" s="146" t="s">
        <v>432</v>
      </c>
      <c r="S82" s="146" t="s">
        <v>432</v>
      </c>
      <c r="T82" s="146" t="s">
        <v>432</v>
      </c>
      <c r="U82" s="146" t="s">
        <v>432</v>
      </c>
      <c r="V82" s="146" t="s">
        <v>432</v>
      </c>
      <c r="W82" s="146" t="s">
        <v>432</v>
      </c>
      <c r="X82" s="146" t="s">
        <v>432</v>
      </c>
      <c r="Y82" s="146" t="s">
        <v>432</v>
      </c>
      <c r="Z82" s="146" t="s">
        <v>432</v>
      </c>
      <c r="AA82" s="146" t="s">
        <v>432</v>
      </c>
      <c r="AB82" s="146" t="s">
        <v>432</v>
      </c>
      <c r="AC82" s="146" t="s">
        <v>432</v>
      </c>
      <c r="AD82" s="146" t="s">
        <v>432</v>
      </c>
      <c r="AE82" s="60"/>
      <c r="AF82" s="143" t="s">
        <v>432</v>
      </c>
      <c r="AG82" s="143" t="s">
        <v>432</v>
      </c>
      <c r="AH82" s="143" t="s">
        <v>432</v>
      </c>
      <c r="AI82" s="143" t="s">
        <v>432</v>
      </c>
      <c r="AJ82" s="143" t="s">
        <v>432</v>
      </c>
      <c r="AK82" s="72">
        <v>1.3332900000000001</v>
      </c>
      <c r="AL82" s="49" t="s">
        <v>219</v>
      </c>
    </row>
    <row r="83" spans="1:38" s="2" customFormat="1" ht="26.25" customHeight="1" thickBot="1" x14ac:dyDescent="0.3">
      <c r="A83" s="70" t="s">
        <v>53</v>
      </c>
      <c r="B83" s="81" t="s">
        <v>211</v>
      </c>
      <c r="C83" s="82" t="s">
        <v>212</v>
      </c>
      <c r="D83" s="72"/>
      <c r="E83" s="146" t="s">
        <v>432</v>
      </c>
      <c r="F83" s="146">
        <v>1.7999999999999999E-2</v>
      </c>
      <c r="G83" s="146" t="s">
        <v>432</v>
      </c>
      <c r="H83" s="146" t="s">
        <v>432</v>
      </c>
      <c r="I83" s="146">
        <v>1.1199999999999999E-3</v>
      </c>
      <c r="J83" s="146">
        <v>2.2360000000000001E-2</v>
      </c>
      <c r="K83" s="146">
        <v>0.16772999999999999</v>
      </c>
      <c r="L83" s="146">
        <v>6.3999999999999997E-5</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143" t="s">
        <v>432</v>
      </c>
      <c r="AG83" s="143" t="s">
        <v>432</v>
      </c>
      <c r="AH83" s="143" t="s">
        <v>432</v>
      </c>
      <c r="AI83" s="143" t="s">
        <v>432</v>
      </c>
      <c r="AJ83" s="143" t="s">
        <v>432</v>
      </c>
      <c r="AK83" s="72">
        <v>1118</v>
      </c>
      <c r="AL83" s="49" t="s">
        <v>412</v>
      </c>
    </row>
    <row r="84" spans="1:38" s="2" customFormat="1" ht="26.25" customHeight="1" thickBot="1" x14ac:dyDescent="0.3">
      <c r="A84" s="70" t="s">
        <v>53</v>
      </c>
      <c r="B84" s="81" t="s">
        <v>213</v>
      </c>
      <c r="C84" s="82" t="s">
        <v>214</v>
      </c>
      <c r="D84" s="72"/>
      <c r="E84" s="146" t="s">
        <v>430</v>
      </c>
      <c r="F84" s="146" t="s">
        <v>430</v>
      </c>
      <c r="G84" s="146" t="s">
        <v>430</v>
      </c>
      <c r="H84" s="146" t="s">
        <v>430</v>
      </c>
      <c r="I84" s="146" t="s">
        <v>430</v>
      </c>
      <c r="J84" s="146" t="s">
        <v>430</v>
      </c>
      <c r="K84" s="146" t="s">
        <v>430</v>
      </c>
      <c r="L84" s="146" t="s">
        <v>430</v>
      </c>
      <c r="M84" s="146" t="s">
        <v>430</v>
      </c>
      <c r="N84" s="146" t="s">
        <v>430</v>
      </c>
      <c r="O84" s="146" t="s">
        <v>430</v>
      </c>
      <c r="P84" s="146" t="s">
        <v>430</v>
      </c>
      <c r="Q84" s="146" t="s">
        <v>430</v>
      </c>
      <c r="R84" s="146" t="s">
        <v>430</v>
      </c>
      <c r="S84" s="146" t="s">
        <v>430</v>
      </c>
      <c r="T84" s="146" t="s">
        <v>430</v>
      </c>
      <c r="U84" s="146" t="s">
        <v>430</v>
      </c>
      <c r="V84" s="146" t="s">
        <v>430</v>
      </c>
      <c r="W84" s="146" t="s">
        <v>430</v>
      </c>
      <c r="X84" s="146" t="s">
        <v>430</v>
      </c>
      <c r="Y84" s="146" t="s">
        <v>430</v>
      </c>
      <c r="Z84" s="146" t="s">
        <v>430</v>
      </c>
      <c r="AA84" s="146" t="s">
        <v>430</v>
      </c>
      <c r="AB84" s="146" t="s">
        <v>430</v>
      </c>
      <c r="AC84" s="146" t="s">
        <v>430</v>
      </c>
      <c r="AD84" s="146" t="s">
        <v>430</v>
      </c>
      <c r="AE84" s="60"/>
      <c r="AF84" s="143" t="s">
        <v>430</v>
      </c>
      <c r="AG84" s="143" t="s">
        <v>430</v>
      </c>
      <c r="AH84" s="143" t="s">
        <v>430</v>
      </c>
      <c r="AI84" s="143" t="s">
        <v>430</v>
      </c>
      <c r="AJ84" s="143" t="s">
        <v>430</v>
      </c>
      <c r="AK84" s="143" t="s">
        <v>430</v>
      </c>
      <c r="AL84" s="49" t="s">
        <v>412</v>
      </c>
    </row>
    <row r="85" spans="1:38" s="2" customFormat="1" ht="26.25" customHeight="1" thickBot="1" x14ac:dyDescent="0.3">
      <c r="A85" s="70" t="s">
        <v>208</v>
      </c>
      <c r="B85" s="76" t="s">
        <v>215</v>
      </c>
      <c r="C85" s="82" t="s">
        <v>403</v>
      </c>
      <c r="D85" s="72"/>
      <c r="E85" s="195" t="s">
        <v>432</v>
      </c>
      <c r="F85" s="146">
        <v>2.091739</v>
      </c>
      <c r="G85" s="146" t="s">
        <v>432</v>
      </c>
      <c r="H85" s="146" t="s">
        <v>432</v>
      </c>
      <c r="I85" s="146" t="s">
        <v>432</v>
      </c>
      <c r="J85" s="164">
        <v>1.7E-5</v>
      </c>
      <c r="K85" s="164">
        <v>1.7E-5</v>
      </c>
      <c r="L85" s="146" t="s">
        <v>432</v>
      </c>
      <c r="M85" s="204" t="s">
        <v>432</v>
      </c>
      <c r="N85" s="164" t="s">
        <v>432</v>
      </c>
      <c r="O85" s="164" t="s">
        <v>432</v>
      </c>
      <c r="P85" s="164" t="s">
        <v>432</v>
      </c>
      <c r="Q85" s="164" t="s">
        <v>432</v>
      </c>
      <c r="R85" s="164" t="s">
        <v>432</v>
      </c>
      <c r="S85" s="164" t="s">
        <v>432</v>
      </c>
      <c r="T85" s="164" t="s">
        <v>432</v>
      </c>
      <c r="U85" s="164" t="s">
        <v>432</v>
      </c>
      <c r="V85" s="164" t="s">
        <v>432</v>
      </c>
      <c r="W85" s="164" t="s">
        <v>432</v>
      </c>
      <c r="X85" s="164" t="s">
        <v>432</v>
      </c>
      <c r="Y85" s="164" t="s">
        <v>432</v>
      </c>
      <c r="Z85" s="164" t="s">
        <v>432</v>
      </c>
      <c r="AA85" s="164" t="s">
        <v>432</v>
      </c>
      <c r="AB85" s="164" t="s">
        <v>432</v>
      </c>
      <c r="AC85" s="164" t="s">
        <v>432</v>
      </c>
      <c r="AD85" s="164" t="s">
        <v>432</v>
      </c>
      <c r="AE85" s="60"/>
      <c r="AF85" s="143" t="s">
        <v>432</v>
      </c>
      <c r="AG85" s="143" t="s">
        <v>432</v>
      </c>
      <c r="AH85" s="143" t="s">
        <v>432</v>
      </c>
      <c r="AI85" s="143" t="s">
        <v>432</v>
      </c>
      <c r="AJ85" s="143" t="s">
        <v>432</v>
      </c>
      <c r="AK85" s="72">
        <v>13.134169</v>
      </c>
      <c r="AL85" s="49" t="s">
        <v>216</v>
      </c>
    </row>
    <row r="86" spans="1:38" s="2" customFormat="1" ht="26.25" customHeight="1" thickBot="1" x14ac:dyDescent="0.3">
      <c r="A86" s="70" t="s">
        <v>208</v>
      </c>
      <c r="B86" s="76" t="s">
        <v>217</v>
      </c>
      <c r="C86" s="80" t="s">
        <v>218</v>
      </c>
      <c r="D86" s="72"/>
      <c r="E86" s="146" t="s">
        <v>432</v>
      </c>
      <c r="F86" s="146">
        <v>4.7139E-2</v>
      </c>
      <c r="G86" s="146" t="s">
        <v>432</v>
      </c>
      <c r="H86" s="146" t="s">
        <v>432</v>
      </c>
      <c r="I86" s="146" t="s">
        <v>431</v>
      </c>
      <c r="J86" s="164">
        <v>1.2E-5</v>
      </c>
      <c r="K86" s="164">
        <v>2.81E-4</v>
      </c>
      <c r="L86" s="146" t="s">
        <v>432</v>
      </c>
      <c r="M86" s="146" t="s">
        <v>432</v>
      </c>
      <c r="N86" s="164">
        <v>6.2000000000000003E-5</v>
      </c>
      <c r="O86" s="164" t="s">
        <v>432</v>
      </c>
      <c r="P86" s="164" t="s">
        <v>432</v>
      </c>
      <c r="Q86" s="164" t="s">
        <v>432</v>
      </c>
      <c r="R86" s="164" t="s">
        <v>432</v>
      </c>
      <c r="S86" s="164">
        <v>7.1000000000000005E-5</v>
      </c>
      <c r="T86" s="164" t="s">
        <v>432</v>
      </c>
      <c r="U86" s="164" t="s">
        <v>432</v>
      </c>
      <c r="V86" s="164" t="s">
        <v>432</v>
      </c>
      <c r="W86" s="164" t="s">
        <v>432</v>
      </c>
      <c r="X86" s="164" t="s">
        <v>432</v>
      </c>
      <c r="Y86" s="164" t="s">
        <v>432</v>
      </c>
      <c r="Z86" s="164" t="s">
        <v>432</v>
      </c>
      <c r="AA86" s="164" t="s">
        <v>432</v>
      </c>
      <c r="AB86" s="164" t="s">
        <v>432</v>
      </c>
      <c r="AC86" s="164" t="s">
        <v>432</v>
      </c>
      <c r="AD86" s="164" t="s">
        <v>432</v>
      </c>
      <c r="AE86" s="60"/>
      <c r="AF86" s="143" t="s">
        <v>432</v>
      </c>
      <c r="AG86" s="143" t="s">
        <v>432</v>
      </c>
      <c r="AH86" s="143" t="s">
        <v>432</v>
      </c>
      <c r="AI86" s="143" t="s">
        <v>432</v>
      </c>
      <c r="AJ86" s="143" t="s">
        <v>432</v>
      </c>
      <c r="AK86" s="72">
        <v>0.159359</v>
      </c>
      <c r="AL86" s="49" t="s">
        <v>219</v>
      </c>
    </row>
    <row r="87" spans="1:38" s="2" customFormat="1" ht="26.25" customHeight="1" thickBot="1" x14ac:dyDescent="0.3">
      <c r="A87" s="70" t="s">
        <v>208</v>
      </c>
      <c r="B87" s="76" t="s">
        <v>220</v>
      </c>
      <c r="C87" s="80" t="s">
        <v>221</v>
      </c>
      <c r="D87" s="72"/>
      <c r="E87" s="146" t="s">
        <v>432</v>
      </c>
      <c r="F87" s="146">
        <v>1.2292000000000001E-2</v>
      </c>
      <c r="G87" s="146" t="s">
        <v>432</v>
      </c>
      <c r="H87" s="146" t="s">
        <v>432</v>
      </c>
      <c r="I87" s="146" t="s">
        <v>431</v>
      </c>
      <c r="J87" s="146" t="s">
        <v>432</v>
      </c>
      <c r="K87" s="146" t="s">
        <v>432</v>
      </c>
      <c r="L87" s="146" t="s">
        <v>432</v>
      </c>
      <c r="M87" s="146" t="s">
        <v>432</v>
      </c>
      <c r="N87" s="146" t="s">
        <v>432</v>
      </c>
      <c r="O87" s="146" t="s">
        <v>432</v>
      </c>
      <c r="P87" s="146" t="s">
        <v>432</v>
      </c>
      <c r="Q87" s="146" t="s">
        <v>432</v>
      </c>
      <c r="R87" s="146" t="s">
        <v>432</v>
      </c>
      <c r="S87" s="146" t="s">
        <v>432</v>
      </c>
      <c r="T87" s="146" t="s">
        <v>432</v>
      </c>
      <c r="U87" s="146" t="s">
        <v>432</v>
      </c>
      <c r="V87" s="146" t="s">
        <v>432</v>
      </c>
      <c r="W87" s="146" t="s">
        <v>432</v>
      </c>
      <c r="X87" s="146" t="s">
        <v>432</v>
      </c>
      <c r="Y87" s="146" t="s">
        <v>432</v>
      </c>
      <c r="Z87" s="146" t="s">
        <v>432</v>
      </c>
      <c r="AA87" s="146" t="s">
        <v>432</v>
      </c>
      <c r="AB87" s="146" t="s">
        <v>432</v>
      </c>
      <c r="AC87" s="146" t="s">
        <v>432</v>
      </c>
      <c r="AD87" s="146" t="s">
        <v>432</v>
      </c>
      <c r="AE87" s="60"/>
      <c r="AF87" s="143" t="s">
        <v>432</v>
      </c>
      <c r="AG87" s="143" t="s">
        <v>432</v>
      </c>
      <c r="AH87" s="143" t="s">
        <v>432</v>
      </c>
      <c r="AI87" s="143" t="s">
        <v>432</v>
      </c>
      <c r="AJ87" s="143" t="s">
        <v>432</v>
      </c>
      <c r="AK87" s="72">
        <v>2.6329999999999999E-2</v>
      </c>
      <c r="AL87" s="49" t="s">
        <v>219</v>
      </c>
    </row>
    <row r="88" spans="1:38" s="2" customFormat="1" ht="26.25" customHeight="1" thickBot="1" x14ac:dyDescent="0.3">
      <c r="A88" s="70" t="s">
        <v>208</v>
      </c>
      <c r="B88" s="76" t="s">
        <v>222</v>
      </c>
      <c r="C88" s="80" t="s">
        <v>223</v>
      </c>
      <c r="D88" s="72"/>
      <c r="E88" s="146" t="s">
        <v>431</v>
      </c>
      <c r="F88" s="146">
        <v>0.16356799999999999</v>
      </c>
      <c r="G88" s="146">
        <v>1.36E-4</v>
      </c>
      <c r="H88" s="146">
        <v>1.8519999999999999E-3</v>
      </c>
      <c r="I88" s="146" t="s">
        <v>431</v>
      </c>
      <c r="J88" s="164">
        <v>1.4300000000000001E-4</v>
      </c>
      <c r="K88" s="164">
        <v>1.45E-4</v>
      </c>
      <c r="L88" s="146" t="s">
        <v>431</v>
      </c>
      <c r="M88" s="164">
        <v>1.9819999999999998E-3</v>
      </c>
      <c r="N88" s="164" t="s">
        <v>431</v>
      </c>
      <c r="O88" s="164" t="s">
        <v>431</v>
      </c>
      <c r="P88" s="164" t="s">
        <v>431</v>
      </c>
      <c r="Q88" s="164" t="s">
        <v>431</v>
      </c>
      <c r="R88" s="204">
        <v>4.9999999999999998E-7</v>
      </c>
      <c r="S88" s="164" t="s">
        <v>431</v>
      </c>
      <c r="T88" s="164" t="s">
        <v>431</v>
      </c>
      <c r="U88" s="164" t="s">
        <v>431</v>
      </c>
      <c r="V88" s="164">
        <v>9.9999999999999995E-7</v>
      </c>
      <c r="W88" s="146" t="s">
        <v>431</v>
      </c>
      <c r="X88" s="146" t="s">
        <v>431</v>
      </c>
      <c r="Y88" s="146" t="s">
        <v>431</v>
      </c>
      <c r="Z88" s="146" t="s">
        <v>431</v>
      </c>
      <c r="AA88" s="146" t="s">
        <v>431</v>
      </c>
      <c r="AB88" s="146" t="s">
        <v>431</v>
      </c>
      <c r="AC88" s="146" t="s">
        <v>431</v>
      </c>
      <c r="AD88" s="146" t="s">
        <v>431</v>
      </c>
      <c r="AE88" s="60"/>
      <c r="AF88" s="143" t="s">
        <v>432</v>
      </c>
      <c r="AG88" s="143" t="s">
        <v>432</v>
      </c>
      <c r="AH88" s="143" t="s">
        <v>432</v>
      </c>
      <c r="AI88" s="143" t="s">
        <v>432</v>
      </c>
      <c r="AJ88" s="143" t="s">
        <v>432</v>
      </c>
      <c r="AK88" s="72">
        <v>5.3575799999999996</v>
      </c>
      <c r="AL88" s="49" t="s">
        <v>412</v>
      </c>
    </row>
    <row r="89" spans="1:38" s="2" customFormat="1" ht="26.25" customHeight="1" thickBot="1" x14ac:dyDescent="0.3">
      <c r="A89" s="70" t="s">
        <v>208</v>
      </c>
      <c r="B89" s="76" t="s">
        <v>224</v>
      </c>
      <c r="C89" s="80" t="s">
        <v>225</v>
      </c>
      <c r="D89" s="72"/>
      <c r="E89" s="195" t="s">
        <v>432</v>
      </c>
      <c r="F89" s="195">
        <v>0.35389999999999999</v>
      </c>
      <c r="G89" s="146" t="s">
        <v>432</v>
      </c>
      <c r="H89" s="146" t="s">
        <v>432</v>
      </c>
      <c r="I89" s="146" t="s">
        <v>431</v>
      </c>
      <c r="J89" s="146" t="s">
        <v>432</v>
      </c>
      <c r="K89" s="146" t="s">
        <v>432</v>
      </c>
      <c r="L89" s="146" t="s">
        <v>431</v>
      </c>
      <c r="M89" s="204" t="s">
        <v>432</v>
      </c>
      <c r="N89" s="164" t="s">
        <v>432</v>
      </c>
      <c r="O89" s="164" t="s">
        <v>432</v>
      </c>
      <c r="P89" s="164" t="s">
        <v>432</v>
      </c>
      <c r="Q89" s="164" t="s">
        <v>432</v>
      </c>
      <c r="R89" s="164" t="s">
        <v>432</v>
      </c>
      <c r="S89" s="164" t="s">
        <v>432</v>
      </c>
      <c r="T89" s="164" t="s">
        <v>432</v>
      </c>
      <c r="U89" s="164" t="s">
        <v>432</v>
      </c>
      <c r="V89" s="164" t="s">
        <v>432</v>
      </c>
      <c r="W89" s="146" t="s">
        <v>432</v>
      </c>
      <c r="X89" s="146" t="s">
        <v>432</v>
      </c>
      <c r="Y89" s="146" t="s">
        <v>432</v>
      </c>
      <c r="Z89" s="146" t="s">
        <v>432</v>
      </c>
      <c r="AA89" s="146" t="s">
        <v>432</v>
      </c>
      <c r="AB89" s="146" t="s">
        <v>432</v>
      </c>
      <c r="AC89" s="146" t="s">
        <v>432</v>
      </c>
      <c r="AD89" s="146" t="s">
        <v>432</v>
      </c>
      <c r="AE89" s="60"/>
      <c r="AF89" s="143" t="s">
        <v>432</v>
      </c>
      <c r="AG89" s="143" t="s">
        <v>432</v>
      </c>
      <c r="AH89" s="143" t="s">
        <v>432</v>
      </c>
      <c r="AI89" s="143" t="s">
        <v>432</v>
      </c>
      <c r="AJ89" s="143" t="s">
        <v>432</v>
      </c>
      <c r="AK89" s="72">
        <v>2.1503559999999999</v>
      </c>
      <c r="AL89" s="49" t="s">
        <v>412</v>
      </c>
    </row>
    <row r="90" spans="1:38" s="8" customFormat="1" ht="26.25" customHeight="1" thickBot="1" x14ac:dyDescent="0.3">
      <c r="A90" s="70" t="s">
        <v>208</v>
      </c>
      <c r="B90" s="76" t="s">
        <v>226</v>
      </c>
      <c r="C90" s="80" t="s">
        <v>227</v>
      </c>
      <c r="D90" s="72"/>
      <c r="E90" s="146" t="s">
        <v>431</v>
      </c>
      <c r="F90" s="146">
        <v>0.42286800000000002</v>
      </c>
      <c r="G90" s="146">
        <v>9.4600000000000001E-4</v>
      </c>
      <c r="H90" s="146" t="s">
        <v>431</v>
      </c>
      <c r="I90" s="146" t="s">
        <v>431</v>
      </c>
      <c r="J90" s="146" t="s">
        <v>431</v>
      </c>
      <c r="K90" s="146">
        <v>6.4999999999999994E-5</v>
      </c>
      <c r="L90" s="146" t="s">
        <v>431</v>
      </c>
      <c r="M90" s="146" t="s">
        <v>431</v>
      </c>
      <c r="N90" s="146">
        <v>1.9699999999999999E-4</v>
      </c>
      <c r="O90" s="164" t="s">
        <v>431</v>
      </c>
      <c r="P90" s="164" t="s">
        <v>431</v>
      </c>
      <c r="Q90" s="164" t="s">
        <v>431</v>
      </c>
      <c r="R90" s="164" t="s">
        <v>431</v>
      </c>
      <c r="S90" s="146">
        <v>6.4999999999999994E-5</v>
      </c>
      <c r="T90" s="164" t="s">
        <v>431</v>
      </c>
      <c r="U90" s="164" t="s">
        <v>431</v>
      </c>
      <c r="V90" s="164" t="s">
        <v>431</v>
      </c>
      <c r="W90" s="164" t="s">
        <v>431</v>
      </c>
      <c r="X90" s="164" t="s">
        <v>431</v>
      </c>
      <c r="Y90" s="164" t="s">
        <v>431</v>
      </c>
      <c r="Z90" s="164" t="s">
        <v>431</v>
      </c>
      <c r="AA90" s="164" t="s">
        <v>431</v>
      </c>
      <c r="AB90" s="164" t="s">
        <v>431</v>
      </c>
      <c r="AC90" s="164" t="s">
        <v>431</v>
      </c>
      <c r="AD90" s="164" t="s">
        <v>431</v>
      </c>
      <c r="AE90" s="60"/>
      <c r="AF90" s="143" t="s">
        <v>432</v>
      </c>
      <c r="AG90" s="143" t="s">
        <v>432</v>
      </c>
      <c r="AH90" s="143" t="s">
        <v>432</v>
      </c>
      <c r="AI90" s="143" t="s">
        <v>432</v>
      </c>
      <c r="AJ90" s="143" t="s">
        <v>432</v>
      </c>
      <c r="AK90" s="143" t="s">
        <v>434</v>
      </c>
      <c r="AL90" s="49" t="s">
        <v>412</v>
      </c>
    </row>
    <row r="91" spans="1:38" s="2" customFormat="1" ht="26.25" customHeight="1" thickBot="1" x14ac:dyDescent="0.3">
      <c r="A91" s="70" t="s">
        <v>208</v>
      </c>
      <c r="B91" s="74" t="s">
        <v>404</v>
      </c>
      <c r="C91" s="76" t="s">
        <v>228</v>
      </c>
      <c r="D91" s="72"/>
      <c r="E91" s="146">
        <v>2.2880000000000001E-3</v>
      </c>
      <c r="F91" s="146">
        <v>3.9271E-2</v>
      </c>
      <c r="G91" s="146">
        <v>8.3600000000000005E-4</v>
      </c>
      <c r="H91" s="146">
        <v>5.1079999999999997E-3</v>
      </c>
      <c r="I91" s="146">
        <v>4.7338999999999999E-2</v>
      </c>
      <c r="J91" s="146">
        <v>6.0627E-2</v>
      </c>
      <c r="K91" s="146">
        <v>6.3370999999999997E-2</v>
      </c>
      <c r="L91" s="146">
        <v>1.4829E-2</v>
      </c>
      <c r="M91" s="146">
        <v>6.9806000000000007E-2</v>
      </c>
      <c r="N91" s="146">
        <v>0.217169</v>
      </c>
      <c r="O91" s="146">
        <v>1.2426E-2</v>
      </c>
      <c r="P91" s="146">
        <v>1.5786000000000001E-5</v>
      </c>
      <c r="Q91" s="146">
        <v>3.68E-4</v>
      </c>
      <c r="R91" s="146">
        <v>2.7163E-2</v>
      </c>
      <c r="S91" s="146">
        <v>1.055193</v>
      </c>
      <c r="T91" s="146">
        <v>4.9545999999999993E-2</v>
      </c>
      <c r="U91" s="146">
        <v>5.4019999999999997E-3</v>
      </c>
      <c r="V91" s="146">
        <v>0.61093299999999995</v>
      </c>
      <c r="W91" s="146">
        <v>1.2300000000000001E-4</v>
      </c>
      <c r="X91" s="146">
        <v>1.37E-4</v>
      </c>
      <c r="Y91" s="146">
        <v>5.5000000000000002E-5</v>
      </c>
      <c r="Z91" s="146">
        <v>5.5000000000000002E-5</v>
      </c>
      <c r="AA91" s="146">
        <v>5.5000000000000002E-5</v>
      </c>
      <c r="AB91" s="146">
        <v>3.0200000000000002E-4</v>
      </c>
      <c r="AC91" s="146" t="s">
        <v>431</v>
      </c>
      <c r="AD91" s="146" t="s">
        <v>431</v>
      </c>
      <c r="AE91" s="60"/>
      <c r="AF91" s="143" t="s">
        <v>432</v>
      </c>
      <c r="AG91" s="143" t="s">
        <v>432</v>
      </c>
      <c r="AH91" s="143" t="s">
        <v>432</v>
      </c>
      <c r="AI91" s="143" t="s">
        <v>432</v>
      </c>
      <c r="AJ91" s="143" t="s">
        <v>432</v>
      </c>
      <c r="AK91" s="143" t="s">
        <v>434</v>
      </c>
      <c r="AL91" s="49" t="s">
        <v>412</v>
      </c>
    </row>
    <row r="92" spans="1:38" s="2" customFormat="1" ht="26.25" customHeight="1" thickBot="1" x14ac:dyDescent="0.3">
      <c r="A92" s="70" t="s">
        <v>53</v>
      </c>
      <c r="B92" s="70" t="s">
        <v>229</v>
      </c>
      <c r="C92" s="71" t="s">
        <v>230</v>
      </c>
      <c r="D92" s="77"/>
      <c r="E92" s="145">
        <v>1.78E-2</v>
      </c>
      <c r="F92" s="143">
        <v>8.8999999999999999E-3</v>
      </c>
      <c r="G92" s="143">
        <v>2.8199999999999999E-2</v>
      </c>
      <c r="H92" s="143" t="s">
        <v>432</v>
      </c>
      <c r="I92" s="143">
        <v>0.15498200000000001</v>
      </c>
      <c r="J92" s="143">
        <v>0.20664199999999999</v>
      </c>
      <c r="K92" s="143">
        <v>0.258303</v>
      </c>
      <c r="L92" s="143">
        <v>4.0299999999999997E-3</v>
      </c>
      <c r="M92" s="143">
        <v>2.7699999999999999E-2</v>
      </c>
      <c r="N92" s="143" t="s">
        <v>432</v>
      </c>
      <c r="O92" s="143" t="s">
        <v>432</v>
      </c>
      <c r="P92" s="143" t="s">
        <v>432</v>
      </c>
      <c r="Q92" s="143" t="s">
        <v>432</v>
      </c>
      <c r="R92" s="143" t="s">
        <v>432</v>
      </c>
      <c r="S92" s="143" t="s">
        <v>432</v>
      </c>
      <c r="T92" s="143" t="s">
        <v>432</v>
      </c>
      <c r="U92" s="143" t="s">
        <v>432</v>
      </c>
      <c r="V92" s="143" t="s">
        <v>432</v>
      </c>
      <c r="W92" s="143" t="s">
        <v>432</v>
      </c>
      <c r="X92" s="143" t="s">
        <v>432</v>
      </c>
      <c r="Y92" s="143" t="s">
        <v>432</v>
      </c>
      <c r="Z92" s="143" t="s">
        <v>432</v>
      </c>
      <c r="AA92" s="143" t="s">
        <v>432</v>
      </c>
      <c r="AB92" s="143" t="s">
        <v>432</v>
      </c>
      <c r="AC92" s="143" t="s">
        <v>432</v>
      </c>
      <c r="AD92" s="143" t="s">
        <v>432</v>
      </c>
      <c r="AE92" s="60"/>
      <c r="AF92" s="143" t="s">
        <v>432</v>
      </c>
      <c r="AG92" s="143" t="s">
        <v>432</v>
      </c>
      <c r="AH92" s="143" t="s">
        <v>432</v>
      </c>
      <c r="AI92" s="143" t="s">
        <v>432</v>
      </c>
      <c r="AJ92" s="143" t="s">
        <v>432</v>
      </c>
      <c r="AK92" s="143"/>
      <c r="AL92" s="49" t="s">
        <v>231</v>
      </c>
    </row>
    <row r="93" spans="1:38" s="2" customFormat="1" ht="26.25" customHeight="1" thickBot="1" x14ac:dyDescent="0.3">
      <c r="A93" s="70" t="s">
        <v>53</v>
      </c>
      <c r="B93" s="74" t="s">
        <v>232</v>
      </c>
      <c r="C93" s="71" t="s">
        <v>405</v>
      </c>
      <c r="D93" s="77"/>
      <c r="E93" s="145">
        <v>4.0000000000000003E-5</v>
      </c>
      <c r="F93" s="143">
        <v>0.72</v>
      </c>
      <c r="G93" s="143">
        <v>3.9999999999999998E-6</v>
      </c>
      <c r="H93" s="143" t="s">
        <v>432</v>
      </c>
      <c r="I93" s="143">
        <v>3.4919999999999999E-3</v>
      </c>
      <c r="J93" s="143">
        <v>1.0475E-2</v>
      </c>
      <c r="K93" s="143">
        <v>3.1740999999999998E-2</v>
      </c>
      <c r="L93" s="143" t="s">
        <v>432</v>
      </c>
      <c r="M93" s="143">
        <v>4.0000000000000003E-5</v>
      </c>
      <c r="N93" s="143" t="s">
        <v>432</v>
      </c>
      <c r="O93" s="143" t="s">
        <v>432</v>
      </c>
      <c r="P93" s="143" t="s">
        <v>432</v>
      </c>
      <c r="Q93" s="143" t="s">
        <v>432</v>
      </c>
      <c r="R93" s="143" t="s">
        <v>432</v>
      </c>
      <c r="S93" s="143" t="s">
        <v>432</v>
      </c>
      <c r="T93" s="143" t="s">
        <v>432</v>
      </c>
      <c r="U93" s="143" t="s">
        <v>432</v>
      </c>
      <c r="V93" s="143" t="s">
        <v>432</v>
      </c>
      <c r="W93" s="143" t="s">
        <v>432</v>
      </c>
      <c r="X93" s="143" t="s">
        <v>432</v>
      </c>
      <c r="Y93" s="143" t="s">
        <v>432</v>
      </c>
      <c r="Z93" s="143" t="s">
        <v>432</v>
      </c>
      <c r="AA93" s="143" t="s">
        <v>432</v>
      </c>
      <c r="AB93" s="143" t="s">
        <v>432</v>
      </c>
      <c r="AC93" s="143" t="s">
        <v>432</v>
      </c>
      <c r="AD93" s="143" t="s">
        <v>432</v>
      </c>
      <c r="AE93" s="60"/>
      <c r="AF93" s="143" t="s">
        <v>432</v>
      </c>
      <c r="AG93" s="143" t="s">
        <v>432</v>
      </c>
      <c r="AH93" s="143" t="s">
        <v>432</v>
      </c>
      <c r="AI93" s="143" t="s">
        <v>432</v>
      </c>
      <c r="AJ93" s="143" t="s">
        <v>432</v>
      </c>
      <c r="AK93" s="143"/>
      <c r="AL93" s="49" t="s">
        <v>233</v>
      </c>
    </row>
    <row r="94" spans="1:38" s="2" customFormat="1" ht="26.25" customHeight="1" thickBot="1" x14ac:dyDescent="0.3">
      <c r="A94" s="70" t="s">
        <v>53</v>
      </c>
      <c r="B94" s="83" t="s">
        <v>406</v>
      </c>
      <c r="C94" s="71" t="s">
        <v>234</v>
      </c>
      <c r="D94" s="72"/>
      <c r="E94" s="143" t="s">
        <v>432</v>
      </c>
      <c r="F94" s="143" t="s">
        <v>432</v>
      </c>
      <c r="G94" s="143" t="s">
        <v>432</v>
      </c>
      <c r="H94" s="143" t="s">
        <v>432</v>
      </c>
      <c r="I94" s="143" t="s">
        <v>432</v>
      </c>
      <c r="J94" s="143" t="s">
        <v>432</v>
      </c>
      <c r="K94" s="143" t="s">
        <v>432</v>
      </c>
      <c r="L94" s="143" t="s">
        <v>432</v>
      </c>
      <c r="M94" s="143" t="s">
        <v>432</v>
      </c>
      <c r="N94" s="143" t="s">
        <v>432</v>
      </c>
      <c r="O94" s="143" t="s">
        <v>432</v>
      </c>
      <c r="P94" s="143" t="s">
        <v>432</v>
      </c>
      <c r="Q94" s="143" t="s">
        <v>432</v>
      </c>
      <c r="R94" s="143" t="s">
        <v>432</v>
      </c>
      <c r="S94" s="143" t="s">
        <v>432</v>
      </c>
      <c r="T94" s="143" t="s">
        <v>432</v>
      </c>
      <c r="U94" s="143" t="s">
        <v>432</v>
      </c>
      <c r="V94" s="143" t="s">
        <v>432</v>
      </c>
      <c r="W94" s="143" t="s">
        <v>432</v>
      </c>
      <c r="X94" s="143" t="s">
        <v>432</v>
      </c>
      <c r="Y94" s="143" t="s">
        <v>432</v>
      </c>
      <c r="Z94" s="143" t="s">
        <v>432</v>
      </c>
      <c r="AA94" s="143" t="s">
        <v>432</v>
      </c>
      <c r="AB94" s="143" t="s">
        <v>432</v>
      </c>
      <c r="AC94" s="143" t="s">
        <v>432</v>
      </c>
      <c r="AD94" s="143" t="s">
        <v>432</v>
      </c>
      <c r="AE94" s="60"/>
      <c r="AF94" s="143" t="s">
        <v>432</v>
      </c>
      <c r="AG94" s="143" t="s">
        <v>432</v>
      </c>
      <c r="AH94" s="143" t="s">
        <v>432</v>
      </c>
      <c r="AI94" s="143" t="s">
        <v>432</v>
      </c>
      <c r="AJ94" s="143" t="s">
        <v>432</v>
      </c>
      <c r="AK94" s="143"/>
      <c r="AL94" s="49" t="s">
        <v>412</v>
      </c>
    </row>
    <row r="95" spans="1:38" s="2" customFormat="1" ht="26.25" customHeight="1" thickBot="1" x14ac:dyDescent="0.3">
      <c r="A95" s="70" t="s">
        <v>53</v>
      </c>
      <c r="B95" s="83" t="s">
        <v>235</v>
      </c>
      <c r="C95" s="71" t="s">
        <v>236</v>
      </c>
      <c r="D95" s="77"/>
      <c r="E95" s="145">
        <v>1.0000000000000001E-5</v>
      </c>
      <c r="F95" s="143">
        <v>1.44E-2</v>
      </c>
      <c r="G95" s="143">
        <v>9.0000000000000002E-6</v>
      </c>
      <c r="H95" s="143" t="s">
        <v>432</v>
      </c>
      <c r="I95" s="143">
        <v>2.7227999999999999E-2</v>
      </c>
      <c r="J95" s="143">
        <v>8.1684999999999994E-2</v>
      </c>
      <c r="K95" s="143">
        <v>0.24753</v>
      </c>
      <c r="L95" s="143" t="s">
        <v>432</v>
      </c>
      <c r="M95" s="143" t="s">
        <v>432</v>
      </c>
      <c r="N95" s="143" t="s">
        <v>432</v>
      </c>
      <c r="O95" s="143" t="s">
        <v>432</v>
      </c>
      <c r="P95" s="143" t="s">
        <v>432</v>
      </c>
      <c r="Q95" s="143" t="s">
        <v>432</v>
      </c>
      <c r="R95" s="143" t="s">
        <v>432</v>
      </c>
      <c r="S95" s="143" t="s">
        <v>432</v>
      </c>
      <c r="T95" s="143" t="s">
        <v>432</v>
      </c>
      <c r="U95" s="143" t="s">
        <v>432</v>
      </c>
      <c r="V95" s="143" t="s">
        <v>432</v>
      </c>
      <c r="W95" s="143" t="s">
        <v>432</v>
      </c>
      <c r="X95" s="143" t="s">
        <v>432</v>
      </c>
      <c r="Y95" s="143" t="s">
        <v>432</v>
      </c>
      <c r="Z95" s="143" t="s">
        <v>432</v>
      </c>
      <c r="AA95" s="143" t="s">
        <v>432</v>
      </c>
      <c r="AB95" s="143" t="s">
        <v>432</v>
      </c>
      <c r="AC95" s="143" t="s">
        <v>432</v>
      </c>
      <c r="AD95" s="143" t="s">
        <v>432</v>
      </c>
      <c r="AE95" s="60"/>
      <c r="AF95" s="143" t="s">
        <v>432</v>
      </c>
      <c r="AG95" s="143" t="s">
        <v>432</v>
      </c>
      <c r="AH95" s="143" t="s">
        <v>432</v>
      </c>
      <c r="AI95" s="143" t="s">
        <v>432</v>
      </c>
      <c r="AJ95" s="143" t="s">
        <v>432</v>
      </c>
      <c r="AK95" s="143"/>
      <c r="AL95" s="49" t="s">
        <v>412</v>
      </c>
    </row>
    <row r="96" spans="1:38" s="2" customFormat="1" ht="26.25" customHeight="1" thickBot="1" x14ac:dyDescent="0.3">
      <c r="A96" s="70" t="s">
        <v>53</v>
      </c>
      <c r="B96" s="74" t="s">
        <v>237</v>
      </c>
      <c r="C96" s="71" t="s">
        <v>238</v>
      </c>
      <c r="D96" s="84"/>
      <c r="E96" s="147" t="s">
        <v>430</v>
      </c>
      <c r="F96" s="143" t="s">
        <v>430</v>
      </c>
      <c r="G96" s="143" t="s">
        <v>430</v>
      </c>
      <c r="H96" s="143" t="s">
        <v>430</v>
      </c>
      <c r="I96" s="143" t="s">
        <v>430</v>
      </c>
      <c r="J96" s="143" t="s">
        <v>430</v>
      </c>
      <c r="K96" s="143" t="s">
        <v>430</v>
      </c>
      <c r="L96" s="143" t="s">
        <v>430</v>
      </c>
      <c r="M96" s="143" t="s">
        <v>430</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430</v>
      </c>
      <c r="AD96" s="143" t="s">
        <v>430</v>
      </c>
      <c r="AE96" s="60"/>
      <c r="AF96" s="143" t="s">
        <v>430</v>
      </c>
      <c r="AG96" s="143" t="s">
        <v>430</v>
      </c>
      <c r="AH96" s="143" t="s">
        <v>430</v>
      </c>
      <c r="AI96" s="143" t="s">
        <v>430</v>
      </c>
      <c r="AJ96" s="143" t="s">
        <v>430</v>
      </c>
      <c r="AK96" s="143"/>
      <c r="AL96" s="49" t="s">
        <v>412</v>
      </c>
    </row>
    <row r="97" spans="1:38" s="2" customFormat="1" ht="26.25" customHeight="1" thickBot="1" x14ac:dyDescent="0.3">
      <c r="A97" s="70" t="s">
        <v>53</v>
      </c>
      <c r="B97" s="74" t="s">
        <v>239</v>
      </c>
      <c r="C97" s="71" t="s">
        <v>240</v>
      </c>
      <c r="D97" s="84"/>
      <c r="E97" s="147" t="s">
        <v>432</v>
      </c>
      <c r="F97" s="143">
        <v>1.12E-4</v>
      </c>
      <c r="G97" s="143" t="s">
        <v>432</v>
      </c>
      <c r="H97" s="143" t="s">
        <v>432</v>
      </c>
      <c r="I97" s="143" t="s">
        <v>432</v>
      </c>
      <c r="J97" s="143" t="s">
        <v>432</v>
      </c>
      <c r="K97" s="143" t="s">
        <v>432</v>
      </c>
      <c r="L97" s="143" t="s">
        <v>432</v>
      </c>
      <c r="M97" s="143" t="s">
        <v>432</v>
      </c>
      <c r="N97" s="143" t="s">
        <v>432</v>
      </c>
      <c r="O97" s="143" t="s">
        <v>432</v>
      </c>
      <c r="P97" s="143" t="s">
        <v>432</v>
      </c>
      <c r="Q97" s="143" t="s">
        <v>432</v>
      </c>
      <c r="R97" s="143" t="s">
        <v>432</v>
      </c>
      <c r="S97" s="143" t="s">
        <v>432</v>
      </c>
      <c r="T97" s="143" t="s">
        <v>432</v>
      </c>
      <c r="U97" s="143" t="s">
        <v>432</v>
      </c>
      <c r="V97" s="143" t="s">
        <v>432</v>
      </c>
      <c r="W97" s="143" t="s">
        <v>432</v>
      </c>
      <c r="X97" s="143" t="s">
        <v>432</v>
      </c>
      <c r="Y97" s="143" t="s">
        <v>432</v>
      </c>
      <c r="Z97" s="143" t="s">
        <v>432</v>
      </c>
      <c r="AA97" s="143" t="s">
        <v>432</v>
      </c>
      <c r="AB97" s="143" t="s">
        <v>432</v>
      </c>
      <c r="AC97" s="143" t="s">
        <v>432</v>
      </c>
      <c r="AD97" s="143" t="s">
        <v>432</v>
      </c>
      <c r="AE97" s="60"/>
      <c r="AF97" s="143" t="s">
        <v>432</v>
      </c>
      <c r="AG97" s="143" t="s">
        <v>432</v>
      </c>
      <c r="AH97" s="143" t="s">
        <v>432</v>
      </c>
      <c r="AI97" s="143" t="s">
        <v>432</v>
      </c>
      <c r="AJ97" s="143" t="s">
        <v>432</v>
      </c>
      <c r="AK97" s="143"/>
      <c r="AL97" s="49" t="s">
        <v>412</v>
      </c>
    </row>
    <row r="98" spans="1:38" s="2" customFormat="1" ht="26.25" customHeight="1" thickBot="1" x14ac:dyDescent="0.3">
      <c r="A98" s="70" t="s">
        <v>53</v>
      </c>
      <c r="B98" s="74" t="s">
        <v>241</v>
      </c>
      <c r="C98" s="76" t="s">
        <v>242</v>
      </c>
      <c r="D98" s="84"/>
      <c r="E98" s="147">
        <v>2.4000000000000001E-4</v>
      </c>
      <c r="F98" s="143">
        <v>2.1899999999999999E-2</v>
      </c>
      <c r="G98" s="143">
        <v>8.9999999999999998E-4</v>
      </c>
      <c r="H98" s="143">
        <v>8.7119999999999993E-3</v>
      </c>
      <c r="I98" s="143">
        <v>2.8174999999999999E-2</v>
      </c>
      <c r="J98" s="143">
        <v>8.4526000000000004E-2</v>
      </c>
      <c r="K98" s="143">
        <v>0.25613900000000001</v>
      </c>
      <c r="L98" s="143" t="s">
        <v>431</v>
      </c>
      <c r="M98" s="143">
        <v>1.4800000000000001E-2</v>
      </c>
      <c r="N98" s="143">
        <v>1E-4</v>
      </c>
      <c r="O98" s="143">
        <v>3.0000000000000001E-6</v>
      </c>
      <c r="P98" s="143">
        <v>3.0000000000000004E-7</v>
      </c>
      <c r="Q98" s="143">
        <v>6.0000000000000008E-7</v>
      </c>
      <c r="R98" s="143">
        <v>2.0000000000000002E-5</v>
      </c>
      <c r="S98" s="143">
        <v>3.0000000000000001E-6</v>
      </c>
      <c r="T98" s="143">
        <v>2.0000000000000002E-5</v>
      </c>
      <c r="U98" s="143" t="s">
        <v>432</v>
      </c>
      <c r="V98" s="143">
        <v>2.9999999999999997E-4</v>
      </c>
      <c r="W98" s="143" t="s">
        <v>432</v>
      </c>
      <c r="X98" s="143" t="s">
        <v>432</v>
      </c>
      <c r="Y98" s="143" t="s">
        <v>432</v>
      </c>
      <c r="Z98" s="143" t="s">
        <v>432</v>
      </c>
      <c r="AA98" s="143" t="s">
        <v>432</v>
      </c>
      <c r="AB98" s="143" t="s">
        <v>432</v>
      </c>
      <c r="AC98" s="143" t="s">
        <v>432</v>
      </c>
      <c r="AD98" s="143" t="s">
        <v>432</v>
      </c>
      <c r="AE98" s="60"/>
      <c r="AF98" s="143" t="s">
        <v>432</v>
      </c>
      <c r="AG98" s="143" t="s">
        <v>432</v>
      </c>
      <c r="AH98" s="143" t="s">
        <v>432</v>
      </c>
      <c r="AI98" s="143" t="s">
        <v>432</v>
      </c>
      <c r="AJ98" s="143" t="s">
        <v>432</v>
      </c>
      <c r="AK98" s="143"/>
      <c r="AL98" s="49" t="s">
        <v>412</v>
      </c>
    </row>
    <row r="99" spans="1:38" s="2" customFormat="1" ht="26.25" customHeight="1" thickBot="1" x14ac:dyDescent="0.3">
      <c r="A99" s="70" t="s">
        <v>243</v>
      </c>
      <c r="B99" s="70" t="s">
        <v>244</v>
      </c>
      <c r="C99" s="71" t="s">
        <v>407</v>
      </c>
      <c r="D99" s="84"/>
      <c r="E99" s="147">
        <v>2.0676E-2</v>
      </c>
      <c r="F99" s="143">
        <v>1.6285100000000001</v>
      </c>
      <c r="G99" s="143" t="s">
        <v>432</v>
      </c>
      <c r="H99" s="72">
        <v>2.5676490000000003</v>
      </c>
      <c r="I99" s="143">
        <v>3.8020000000000005E-2</v>
      </c>
      <c r="J99" s="143">
        <v>5.8410000000000004E-2</v>
      </c>
      <c r="K99" s="143">
        <v>0.12794</v>
      </c>
      <c r="L99" s="143" t="s">
        <v>432</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143" t="s">
        <v>432</v>
      </c>
      <c r="AG99" s="143" t="s">
        <v>432</v>
      </c>
      <c r="AH99" s="143" t="s">
        <v>432</v>
      </c>
      <c r="AI99" s="143" t="s">
        <v>432</v>
      </c>
      <c r="AJ99" s="143" t="s">
        <v>432</v>
      </c>
      <c r="AK99" s="143">
        <v>96.5</v>
      </c>
      <c r="AL99" s="49" t="s">
        <v>245</v>
      </c>
    </row>
    <row r="100" spans="1:38" s="2" customFormat="1" ht="26.25" customHeight="1" thickBot="1" x14ac:dyDescent="0.3">
      <c r="A100" s="70" t="s">
        <v>243</v>
      </c>
      <c r="B100" s="70" t="s">
        <v>246</v>
      </c>
      <c r="C100" s="71" t="s">
        <v>408</v>
      </c>
      <c r="D100" s="84"/>
      <c r="E100" s="202">
        <v>1.3255000000000001E-2</v>
      </c>
      <c r="F100" s="194">
        <v>1.07698</v>
      </c>
      <c r="G100" s="143" t="s">
        <v>432</v>
      </c>
      <c r="H100" s="193">
        <v>0.65090999999999999</v>
      </c>
      <c r="I100" s="143">
        <v>1.6639999999999999E-2</v>
      </c>
      <c r="J100" s="143">
        <v>2.5530000000000001E-2</v>
      </c>
      <c r="K100" s="143">
        <v>5.5240000000000004E-2</v>
      </c>
      <c r="L100" s="143" t="s">
        <v>432</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143" t="s">
        <v>432</v>
      </c>
      <c r="AG100" s="143" t="s">
        <v>432</v>
      </c>
      <c r="AH100" s="143" t="s">
        <v>432</v>
      </c>
      <c r="AI100" s="143" t="s">
        <v>432</v>
      </c>
      <c r="AJ100" s="143" t="s">
        <v>432</v>
      </c>
      <c r="AK100" s="143">
        <v>139.80000000000001</v>
      </c>
      <c r="AL100" s="49" t="s">
        <v>245</v>
      </c>
    </row>
    <row r="101" spans="1:38" s="2" customFormat="1" ht="26.25" customHeight="1" thickBot="1" x14ac:dyDescent="0.3">
      <c r="A101" s="70" t="s">
        <v>243</v>
      </c>
      <c r="B101" s="70" t="s">
        <v>247</v>
      </c>
      <c r="C101" s="71" t="s">
        <v>248</v>
      </c>
      <c r="D101" s="84"/>
      <c r="E101" s="147">
        <v>3.9799999999999992E-3</v>
      </c>
      <c r="F101" s="143">
        <v>2.6720000000000001E-2</v>
      </c>
      <c r="G101" s="143" t="s">
        <v>432</v>
      </c>
      <c r="H101" s="143">
        <v>0.16603000000000001</v>
      </c>
      <c r="I101" s="143">
        <v>1.92E-3</v>
      </c>
      <c r="J101" s="143">
        <v>5.7499999999999999E-3</v>
      </c>
      <c r="K101" s="143">
        <v>1.341E-2</v>
      </c>
      <c r="L101" s="143" t="s">
        <v>432</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43" t="s">
        <v>432</v>
      </c>
      <c r="AG101" s="143" t="s">
        <v>432</v>
      </c>
      <c r="AH101" s="143" t="s">
        <v>432</v>
      </c>
      <c r="AI101" s="143" t="s">
        <v>432</v>
      </c>
      <c r="AJ101" s="143" t="s">
        <v>432</v>
      </c>
      <c r="AK101" s="72">
        <v>100.8</v>
      </c>
      <c r="AL101" s="49" t="s">
        <v>245</v>
      </c>
    </row>
    <row r="102" spans="1:38" s="2" customFormat="1" ht="26.25" customHeight="1" thickBot="1" x14ac:dyDescent="0.3">
      <c r="A102" s="70" t="s">
        <v>243</v>
      </c>
      <c r="B102" s="70" t="s">
        <v>249</v>
      </c>
      <c r="C102" s="71" t="s">
        <v>386</v>
      </c>
      <c r="D102" s="84"/>
      <c r="E102" s="147">
        <v>3.6700000000000001E-3</v>
      </c>
      <c r="F102" s="143">
        <v>0.37984800000000002</v>
      </c>
      <c r="G102" s="143" t="s">
        <v>432</v>
      </c>
      <c r="H102" s="72">
        <v>1.0314400000000001</v>
      </c>
      <c r="I102" s="143">
        <v>1.91E-3</v>
      </c>
      <c r="J102" s="143">
        <v>4.2659999999999997E-2</v>
      </c>
      <c r="K102" s="143">
        <v>0.28438000000000002</v>
      </c>
      <c r="L102" s="143" t="s">
        <v>432</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43" t="s">
        <v>432</v>
      </c>
      <c r="AG102" s="143" t="s">
        <v>432</v>
      </c>
      <c r="AH102" s="143" t="s">
        <v>432</v>
      </c>
      <c r="AI102" s="143" t="s">
        <v>432</v>
      </c>
      <c r="AJ102" s="143" t="s">
        <v>432</v>
      </c>
      <c r="AK102" s="143">
        <v>371.7</v>
      </c>
      <c r="AL102" s="49" t="s">
        <v>245</v>
      </c>
    </row>
    <row r="103" spans="1:38" s="2" customFormat="1" ht="26.25" customHeight="1" thickBot="1" x14ac:dyDescent="0.3">
      <c r="A103" s="70" t="s">
        <v>243</v>
      </c>
      <c r="B103" s="70" t="s">
        <v>250</v>
      </c>
      <c r="C103" s="71" t="s">
        <v>251</v>
      </c>
      <c r="D103" s="84"/>
      <c r="E103" s="143" t="s">
        <v>430</v>
      </c>
      <c r="F103" s="143" t="s">
        <v>430</v>
      </c>
      <c r="G103" s="143" t="s">
        <v>430</v>
      </c>
      <c r="H103" s="143" t="s">
        <v>430</v>
      </c>
      <c r="I103" s="143" t="s">
        <v>430</v>
      </c>
      <c r="J103" s="143" t="s">
        <v>430</v>
      </c>
      <c r="K103" s="143" t="s">
        <v>430</v>
      </c>
      <c r="L103" s="143" t="s">
        <v>430</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143" t="s">
        <v>430</v>
      </c>
      <c r="AG103" s="143" t="s">
        <v>430</v>
      </c>
      <c r="AH103" s="143" t="s">
        <v>430</v>
      </c>
      <c r="AI103" s="143" t="s">
        <v>430</v>
      </c>
      <c r="AJ103" s="143" t="s">
        <v>430</v>
      </c>
      <c r="AK103" s="143" t="s">
        <v>430</v>
      </c>
      <c r="AL103" s="49" t="s">
        <v>245</v>
      </c>
    </row>
    <row r="104" spans="1:38" s="2" customFormat="1" ht="26.25" customHeight="1" thickBot="1" x14ac:dyDescent="0.3">
      <c r="A104" s="70" t="s">
        <v>243</v>
      </c>
      <c r="B104" s="70" t="s">
        <v>252</v>
      </c>
      <c r="C104" s="71" t="s">
        <v>253</v>
      </c>
      <c r="D104" s="84"/>
      <c r="E104" s="147">
        <v>3.5000000000000005E-4</v>
      </c>
      <c r="F104" s="143">
        <v>3.1199999999999999E-3</v>
      </c>
      <c r="G104" s="143" t="s">
        <v>432</v>
      </c>
      <c r="H104" s="143">
        <v>1.3849999999999999E-2</v>
      </c>
      <c r="I104" s="143">
        <v>1E-4</v>
      </c>
      <c r="J104" s="143">
        <v>3.0000000000000003E-4</v>
      </c>
      <c r="K104" s="143">
        <v>6.9999999999999999E-4</v>
      </c>
      <c r="L104" s="143" t="s">
        <v>432</v>
      </c>
      <c r="M104" s="143" t="s">
        <v>432</v>
      </c>
      <c r="N104" s="143" t="s">
        <v>432</v>
      </c>
      <c r="O104" s="143" t="s">
        <v>432</v>
      </c>
      <c r="P104" s="143" t="s">
        <v>432</v>
      </c>
      <c r="Q104" s="143" t="s">
        <v>432</v>
      </c>
      <c r="R104" s="143" t="s">
        <v>432</v>
      </c>
      <c r="S104" s="143" t="s">
        <v>432</v>
      </c>
      <c r="T104" s="143" t="s">
        <v>432</v>
      </c>
      <c r="U104" s="143" t="s">
        <v>432</v>
      </c>
      <c r="V104" s="143" t="s">
        <v>432</v>
      </c>
      <c r="W104" s="143" t="s">
        <v>432</v>
      </c>
      <c r="X104" s="143" t="s">
        <v>432</v>
      </c>
      <c r="Y104" s="143" t="s">
        <v>432</v>
      </c>
      <c r="Z104" s="143" t="s">
        <v>432</v>
      </c>
      <c r="AA104" s="143" t="s">
        <v>432</v>
      </c>
      <c r="AB104" s="143" t="s">
        <v>432</v>
      </c>
      <c r="AC104" s="143" t="s">
        <v>432</v>
      </c>
      <c r="AD104" s="143" t="s">
        <v>432</v>
      </c>
      <c r="AE104" s="60"/>
      <c r="AF104" s="143" t="s">
        <v>432</v>
      </c>
      <c r="AG104" s="143" t="s">
        <v>432</v>
      </c>
      <c r="AH104" s="143" t="s">
        <v>432</v>
      </c>
      <c r="AI104" s="143" t="s">
        <v>432</v>
      </c>
      <c r="AJ104" s="143" t="s">
        <v>432</v>
      </c>
      <c r="AK104" s="143" t="s">
        <v>433</v>
      </c>
      <c r="AL104" s="49" t="s">
        <v>245</v>
      </c>
    </row>
    <row r="105" spans="1:38" s="2" customFormat="1" ht="26.25" customHeight="1" thickBot="1" x14ac:dyDescent="0.3">
      <c r="A105" s="70" t="s">
        <v>243</v>
      </c>
      <c r="B105" s="70" t="s">
        <v>254</v>
      </c>
      <c r="C105" s="71" t="s">
        <v>255</v>
      </c>
      <c r="D105" s="84"/>
      <c r="E105" s="147">
        <v>1.2199999999999999E-3</v>
      </c>
      <c r="F105" s="143">
        <v>5.2920000000000002E-2</v>
      </c>
      <c r="G105" s="143" t="s">
        <v>432</v>
      </c>
      <c r="H105" s="143">
        <v>5.2440000000000001E-2</v>
      </c>
      <c r="I105" s="143">
        <v>9.6000000000000002E-4</v>
      </c>
      <c r="J105" s="143">
        <v>1.5E-3</v>
      </c>
      <c r="K105" s="143">
        <v>3.2699999999999999E-3</v>
      </c>
      <c r="L105" s="143" t="s">
        <v>432</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143" t="s">
        <v>432</v>
      </c>
      <c r="AG105" s="143" t="s">
        <v>432</v>
      </c>
      <c r="AH105" s="143" t="s">
        <v>432</v>
      </c>
      <c r="AI105" s="143" t="s">
        <v>432</v>
      </c>
      <c r="AJ105" s="143" t="s">
        <v>432</v>
      </c>
      <c r="AK105" s="143">
        <v>6.8</v>
      </c>
      <c r="AL105" s="49" t="s">
        <v>245</v>
      </c>
    </row>
    <row r="106" spans="1:38" s="2" customFormat="1" ht="26.25" customHeight="1" thickBot="1" x14ac:dyDescent="0.3">
      <c r="A106" s="70" t="s">
        <v>243</v>
      </c>
      <c r="B106" s="70" t="s">
        <v>256</v>
      </c>
      <c r="C106" s="71" t="s">
        <v>257</v>
      </c>
      <c r="D106" s="84"/>
      <c r="E106" s="147" t="s">
        <v>430</v>
      </c>
      <c r="F106" s="143" t="s">
        <v>430</v>
      </c>
      <c r="G106" s="143" t="s">
        <v>430</v>
      </c>
      <c r="H106" s="143" t="s">
        <v>430</v>
      </c>
      <c r="I106" s="143" t="s">
        <v>430</v>
      </c>
      <c r="J106" s="143" t="s">
        <v>430</v>
      </c>
      <c r="K106" s="143" t="s">
        <v>430</v>
      </c>
      <c r="L106" s="143" t="s">
        <v>430</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60"/>
      <c r="AF106" s="143" t="s">
        <v>432</v>
      </c>
      <c r="AG106" s="143" t="s">
        <v>432</v>
      </c>
      <c r="AH106" s="143" t="s">
        <v>432</v>
      </c>
      <c r="AI106" s="143" t="s">
        <v>432</v>
      </c>
      <c r="AJ106" s="143" t="s">
        <v>432</v>
      </c>
      <c r="AK106" s="143" t="s">
        <v>430</v>
      </c>
      <c r="AL106" s="49" t="s">
        <v>245</v>
      </c>
    </row>
    <row r="107" spans="1:38" s="2" customFormat="1" ht="26.25" customHeight="1" thickBot="1" x14ac:dyDescent="0.3">
      <c r="A107" s="70" t="s">
        <v>243</v>
      </c>
      <c r="B107" s="70" t="s">
        <v>258</v>
      </c>
      <c r="C107" s="71" t="s">
        <v>379</v>
      </c>
      <c r="D107" s="84"/>
      <c r="E107" s="147">
        <v>3.8300000000000001E-3</v>
      </c>
      <c r="F107" s="143">
        <v>9.5403000000000002E-2</v>
      </c>
      <c r="G107" s="143" t="s">
        <v>432</v>
      </c>
      <c r="H107" s="143">
        <v>8.9525999999999994E-2</v>
      </c>
      <c r="I107" s="143">
        <v>1.735E-3</v>
      </c>
      <c r="J107" s="143">
        <v>2.3127999999999999E-2</v>
      </c>
      <c r="K107" s="143">
        <v>0.109858</v>
      </c>
      <c r="L107" s="143" t="s">
        <v>432</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143" t="s">
        <v>432</v>
      </c>
      <c r="AG107" s="143" t="s">
        <v>432</v>
      </c>
      <c r="AH107" s="143" t="s">
        <v>432</v>
      </c>
      <c r="AI107" s="143" t="s">
        <v>432</v>
      </c>
      <c r="AJ107" s="143" t="s">
        <v>432</v>
      </c>
      <c r="AK107" s="143">
        <v>578.20000000000005</v>
      </c>
      <c r="AL107" s="49" t="s">
        <v>245</v>
      </c>
    </row>
    <row r="108" spans="1:38" s="2" customFormat="1" ht="26.25" customHeight="1" thickBot="1" x14ac:dyDescent="0.3">
      <c r="A108" s="70" t="s">
        <v>243</v>
      </c>
      <c r="B108" s="70" t="s">
        <v>259</v>
      </c>
      <c r="C108" s="71" t="s">
        <v>380</v>
      </c>
      <c r="D108" s="84"/>
      <c r="E108" s="147">
        <v>4.1380000000000002E-3</v>
      </c>
      <c r="F108" s="143">
        <v>0.13092300000000001</v>
      </c>
      <c r="G108" s="143" t="s">
        <v>432</v>
      </c>
      <c r="H108" s="143">
        <v>0.16581299999999999</v>
      </c>
      <c r="I108" s="143">
        <v>2.4239999999999999E-3</v>
      </c>
      <c r="J108" s="143">
        <v>2.4244999999999999E-2</v>
      </c>
      <c r="K108" s="143">
        <v>4.8489999999999998E-2</v>
      </c>
      <c r="L108" s="143" t="s">
        <v>432</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143" t="s">
        <v>432</v>
      </c>
      <c r="AG108" s="143" t="s">
        <v>432</v>
      </c>
      <c r="AH108" s="143" t="s">
        <v>432</v>
      </c>
      <c r="AI108" s="143" t="s">
        <v>432</v>
      </c>
      <c r="AJ108" s="143" t="s">
        <v>432</v>
      </c>
      <c r="AK108" s="143">
        <v>1212.2</v>
      </c>
      <c r="AL108" s="49" t="s">
        <v>245</v>
      </c>
    </row>
    <row r="109" spans="1:38" s="2" customFormat="1" ht="26.25" customHeight="1" thickBot="1" x14ac:dyDescent="0.3">
      <c r="A109" s="70" t="s">
        <v>243</v>
      </c>
      <c r="B109" s="70" t="s">
        <v>260</v>
      </c>
      <c r="C109" s="71" t="s">
        <v>381</v>
      </c>
      <c r="D109" s="84"/>
      <c r="E109" s="147" t="s">
        <v>433</v>
      </c>
      <c r="F109" s="143" t="s">
        <v>433</v>
      </c>
      <c r="G109" s="143" t="s">
        <v>432</v>
      </c>
      <c r="H109" s="143" t="s">
        <v>433</v>
      </c>
      <c r="I109" s="143" t="s">
        <v>433</v>
      </c>
      <c r="J109" s="143" t="s">
        <v>433</v>
      </c>
      <c r="K109" s="143" t="s">
        <v>433</v>
      </c>
      <c r="L109" s="143" t="s">
        <v>432</v>
      </c>
      <c r="M109" s="143" t="s">
        <v>432</v>
      </c>
      <c r="N109" s="143" t="s">
        <v>432</v>
      </c>
      <c r="O109" s="143" t="s">
        <v>432</v>
      </c>
      <c r="P109" s="143" t="s">
        <v>432</v>
      </c>
      <c r="Q109" s="143" t="s">
        <v>432</v>
      </c>
      <c r="R109" s="143" t="s">
        <v>432</v>
      </c>
      <c r="S109" s="143" t="s">
        <v>432</v>
      </c>
      <c r="T109" s="143" t="s">
        <v>432</v>
      </c>
      <c r="U109" s="143" t="s">
        <v>432</v>
      </c>
      <c r="V109" s="143" t="s">
        <v>432</v>
      </c>
      <c r="W109" s="143" t="s">
        <v>432</v>
      </c>
      <c r="X109" s="143" t="s">
        <v>432</v>
      </c>
      <c r="Y109" s="143" t="s">
        <v>432</v>
      </c>
      <c r="Z109" s="143" t="s">
        <v>432</v>
      </c>
      <c r="AA109" s="143" t="s">
        <v>432</v>
      </c>
      <c r="AB109" s="143" t="s">
        <v>432</v>
      </c>
      <c r="AC109" s="143" t="s">
        <v>432</v>
      </c>
      <c r="AD109" s="143" t="s">
        <v>432</v>
      </c>
      <c r="AE109" s="60"/>
      <c r="AF109" s="143" t="s">
        <v>432</v>
      </c>
      <c r="AG109" s="143" t="s">
        <v>432</v>
      </c>
      <c r="AH109" s="143" t="s">
        <v>432</v>
      </c>
      <c r="AI109" s="143" t="s">
        <v>432</v>
      </c>
      <c r="AJ109" s="143" t="s">
        <v>432</v>
      </c>
      <c r="AK109" s="143" t="s">
        <v>433</v>
      </c>
      <c r="AL109" s="49" t="s">
        <v>245</v>
      </c>
    </row>
    <row r="110" spans="1:38" s="2" customFormat="1" ht="26.25" customHeight="1" thickBot="1" x14ac:dyDescent="0.3">
      <c r="A110" s="70" t="s">
        <v>243</v>
      </c>
      <c r="B110" s="70" t="s">
        <v>261</v>
      </c>
      <c r="C110" s="71" t="s">
        <v>382</v>
      </c>
      <c r="D110" s="84"/>
      <c r="E110" s="147">
        <v>1.0709999999999999E-3</v>
      </c>
      <c r="F110" s="143">
        <v>0.18444099999999999</v>
      </c>
      <c r="G110" s="143" t="s">
        <v>432</v>
      </c>
      <c r="H110" s="143">
        <v>0.14607200000000001</v>
      </c>
      <c r="I110" s="143">
        <v>7.5440000000000004E-3</v>
      </c>
      <c r="J110" s="143">
        <v>5.2804999999999998E-2</v>
      </c>
      <c r="K110" s="143">
        <v>5.2804999999999998E-2</v>
      </c>
      <c r="L110" s="143" t="s">
        <v>432</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143" t="s">
        <v>432</v>
      </c>
      <c r="AG110" s="143" t="s">
        <v>432</v>
      </c>
      <c r="AH110" s="143" t="s">
        <v>432</v>
      </c>
      <c r="AI110" s="143" t="s">
        <v>432</v>
      </c>
      <c r="AJ110" s="143" t="s">
        <v>432</v>
      </c>
      <c r="AK110" s="143">
        <v>377.2</v>
      </c>
      <c r="AL110" s="49" t="s">
        <v>245</v>
      </c>
    </row>
    <row r="111" spans="1:38" s="2" customFormat="1" ht="26.25" customHeight="1" thickBot="1" x14ac:dyDescent="0.3">
      <c r="A111" s="70" t="s">
        <v>243</v>
      </c>
      <c r="B111" s="70" t="s">
        <v>262</v>
      </c>
      <c r="C111" s="71" t="s">
        <v>376</v>
      </c>
      <c r="D111" s="84"/>
      <c r="E111" s="202">
        <v>3.5100000000000001E-3</v>
      </c>
      <c r="F111" s="194">
        <v>0.19664999999999999</v>
      </c>
      <c r="G111" s="143" t="s">
        <v>432</v>
      </c>
      <c r="H111" s="194">
        <v>0.13727999999999999</v>
      </c>
      <c r="I111" s="194">
        <v>5.4000000000000001E-4</v>
      </c>
      <c r="J111" s="194">
        <v>1.08E-3</v>
      </c>
      <c r="K111" s="194">
        <v>2.4299999999999999E-3</v>
      </c>
      <c r="L111" s="143" t="s">
        <v>432</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143" t="s">
        <v>432</v>
      </c>
      <c r="AG111" s="143" t="s">
        <v>432</v>
      </c>
      <c r="AH111" s="143" t="s">
        <v>432</v>
      </c>
      <c r="AI111" s="143" t="s">
        <v>432</v>
      </c>
      <c r="AJ111" s="143" t="s">
        <v>432</v>
      </c>
      <c r="AK111" s="193">
        <v>135.25</v>
      </c>
      <c r="AL111" s="49" t="s">
        <v>245</v>
      </c>
    </row>
    <row r="112" spans="1:38" s="2" customFormat="1" ht="26.25" customHeight="1" thickBot="1" x14ac:dyDescent="0.3">
      <c r="A112" s="70" t="s">
        <v>263</v>
      </c>
      <c r="B112" s="70" t="s">
        <v>264</v>
      </c>
      <c r="C112" s="71" t="s">
        <v>265</v>
      </c>
      <c r="D112" s="72"/>
      <c r="E112" s="143">
        <v>1.1451199999999999</v>
      </c>
      <c r="F112" s="143" t="s">
        <v>432</v>
      </c>
      <c r="G112" s="143" t="s">
        <v>432</v>
      </c>
      <c r="H112" s="143">
        <v>1.4318329999999999</v>
      </c>
      <c r="I112" s="143" t="s">
        <v>432</v>
      </c>
      <c r="J112" s="143" t="s">
        <v>432</v>
      </c>
      <c r="K112" s="143" t="s">
        <v>432</v>
      </c>
      <c r="L112" s="143" t="s">
        <v>432</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143" t="s">
        <v>432</v>
      </c>
      <c r="AG112" s="143" t="s">
        <v>432</v>
      </c>
      <c r="AH112" s="143" t="s">
        <v>432</v>
      </c>
      <c r="AI112" s="143" t="s">
        <v>432</v>
      </c>
      <c r="AJ112" s="143" t="s">
        <v>432</v>
      </c>
      <c r="AK112" s="143">
        <v>28628000</v>
      </c>
      <c r="AL112" s="49" t="s">
        <v>418</v>
      </c>
    </row>
    <row r="113" spans="1:38" s="2" customFormat="1" ht="26.25" customHeight="1" thickBot="1" x14ac:dyDescent="0.3">
      <c r="A113" s="70" t="s">
        <v>263</v>
      </c>
      <c r="B113" s="85" t="s">
        <v>266</v>
      </c>
      <c r="C113" s="86" t="s">
        <v>267</v>
      </c>
      <c r="D113" s="72"/>
      <c r="E113" s="194">
        <v>0.64811499999999977</v>
      </c>
      <c r="F113" s="194" t="s">
        <v>433</v>
      </c>
      <c r="G113" s="194" t="s">
        <v>432</v>
      </c>
      <c r="H113" s="194">
        <v>3.0564969999999998</v>
      </c>
      <c r="I113" s="143" t="s">
        <v>432</v>
      </c>
      <c r="J113" s="143" t="s">
        <v>432</v>
      </c>
      <c r="K113" s="143" t="s">
        <v>432</v>
      </c>
      <c r="L113" s="143" t="s">
        <v>432</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143" t="s">
        <v>432</v>
      </c>
      <c r="AG113" s="143" t="s">
        <v>432</v>
      </c>
      <c r="AH113" s="143" t="s">
        <v>432</v>
      </c>
      <c r="AI113" s="143" t="s">
        <v>432</v>
      </c>
      <c r="AJ113" s="143" t="s">
        <v>432</v>
      </c>
      <c r="AK113" s="143"/>
      <c r="AL113" s="49" t="s">
        <v>412</v>
      </c>
    </row>
    <row r="114" spans="1:38" s="2" customFormat="1" ht="26.25" customHeight="1" thickBot="1" x14ac:dyDescent="0.3">
      <c r="A114" s="70" t="s">
        <v>263</v>
      </c>
      <c r="B114" s="85" t="s">
        <v>268</v>
      </c>
      <c r="C114" s="86" t="s">
        <v>387</v>
      </c>
      <c r="D114" s="72"/>
      <c r="E114" s="143">
        <v>2.6670000000000001E-3</v>
      </c>
      <c r="F114" s="143" t="s">
        <v>432</v>
      </c>
      <c r="G114" s="143" t="s">
        <v>432</v>
      </c>
      <c r="H114" s="143">
        <v>9.0669999999999987E-3</v>
      </c>
      <c r="I114" s="143" t="s">
        <v>432</v>
      </c>
      <c r="J114" s="143" t="s">
        <v>432</v>
      </c>
      <c r="K114" s="143" t="s">
        <v>432</v>
      </c>
      <c r="L114" s="143" t="s">
        <v>432</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143" t="s">
        <v>432</v>
      </c>
      <c r="AG114" s="143" t="s">
        <v>432</v>
      </c>
      <c r="AH114" s="143" t="s">
        <v>432</v>
      </c>
      <c r="AI114" s="143" t="s">
        <v>432</v>
      </c>
      <c r="AJ114" s="143" t="s">
        <v>432</v>
      </c>
      <c r="AK114" s="143"/>
      <c r="AL114" s="49" t="s">
        <v>412</v>
      </c>
    </row>
    <row r="115" spans="1:38" s="2" customFormat="1" ht="26.25" customHeight="1" thickBot="1" x14ac:dyDescent="0.3">
      <c r="A115" s="70" t="s">
        <v>263</v>
      </c>
      <c r="B115" s="85" t="s">
        <v>269</v>
      </c>
      <c r="C115" s="86" t="s">
        <v>270</v>
      </c>
      <c r="D115" s="72"/>
      <c r="E115" s="143">
        <v>5.7057999999999998E-2</v>
      </c>
      <c r="F115" s="143" t="s">
        <v>432</v>
      </c>
      <c r="G115" s="143" t="s">
        <v>432</v>
      </c>
      <c r="H115" s="143">
        <v>0.114116</v>
      </c>
      <c r="I115" s="143" t="s">
        <v>432</v>
      </c>
      <c r="J115" s="143" t="s">
        <v>432</v>
      </c>
      <c r="K115" s="143" t="s">
        <v>432</v>
      </c>
      <c r="L115" s="143" t="s">
        <v>432</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143" t="s">
        <v>432</v>
      </c>
      <c r="AG115" s="143" t="s">
        <v>432</v>
      </c>
      <c r="AH115" s="143" t="s">
        <v>432</v>
      </c>
      <c r="AI115" s="143" t="s">
        <v>432</v>
      </c>
      <c r="AJ115" s="143" t="s">
        <v>432</v>
      </c>
      <c r="AK115" s="143"/>
      <c r="AL115" s="49" t="s">
        <v>412</v>
      </c>
    </row>
    <row r="116" spans="1:38" s="2" customFormat="1" ht="26.25" customHeight="1" thickBot="1" x14ac:dyDescent="0.3">
      <c r="A116" s="70" t="s">
        <v>263</v>
      </c>
      <c r="B116" s="70" t="s">
        <v>271</v>
      </c>
      <c r="C116" s="76" t="s">
        <v>409</v>
      </c>
      <c r="D116" s="72"/>
      <c r="E116" s="194">
        <v>0.10316499999999999</v>
      </c>
      <c r="F116" s="194" t="s">
        <v>433</v>
      </c>
      <c r="G116" s="194" t="s">
        <v>432</v>
      </c>
      <c r="H116" s="193">
        <v>0.22164700000000001</v>
      </c>
      <c r="I116" s="143" t="s">
        <v>432</v>
      </c>
      <c r="J116" s="143" t="s">
        <v>432</v>
      </c>
      <c r="K116" s="143" t="s">
        <v>432</v>
      </c>
      <c r="L116" s="143" t="s">
        <v>432</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143" t="s">
        <v>432</v>
      </c>
      <c r="AG116" s="143" t="s">
        <v>432</v>
      </c>
      <c r="AH116" s="143" t="s">
        <v>432</v>
      </c>
      <c r="AI116" s="143" t="s">
        <v>432</v>
      </c>
      <c r="AJ116" s="143" t="s">
        <v>432</v>
      </c>
      <c r="AK116" s="143"/>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432</v>
      </c>
      <c r="J117" s="143" t="s">
        <v>432</v>
      </c>
      <c r="K117" s="143" t="s">
        <v>432</v>
      </c>
      <c r="L117" s="143" t="s">
        <v>432</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143" t="s">
        <v>432</v>
      </c>
      <c r="AG117" s="143" t="s">
        <v>432</v>
      </c>
      <c r="AH117" s="143" t="s">
        <v>432</v>
      </c>
      <c r="AI117" s="143" t="s">
        <v>432</v>
      </c>
      <c r="AJ117" s="143" t="s">
        <v>432</v>
      </c>
      <c r="AK117" s="143"/>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432</v>
      </c>
      <c r="J118" s="143" t="s">
        <v>432</v>
      </c>
      <c r="K118" s="143" t="s">
        <v>432</v>
      </c>
      <c r="L118" s="143" t="s">
        <v>432</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143" t="s">
        <v>432</v>
      </c>
      <c r="AG118" s="143" t="s">
        <v>432</v>
      </c>
      <c r="AH118" s="143" t="s">
        <v>432</v>
      </c>
      <c r="AI118" s="143" t="s">
        <v>432</v>
      </c>
      <c r="AJ118" s="143" t="s">
        <v>432</v>
      </c>
      <c r="AK118" s="143"/>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94">
        <v>9.8221000000000003E-2</v>
      </c>
      <c r="J119" s="194">
        <v>1.235865</v>
      </c>
      <c r="K119" s="194">
        <v>1.235865</v>
      </c>
      <c r="L119" s="143" t="s">
        <v>432</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143" t="s">
        <v>432</v>
      </c>
      <c r="AG119" s="143" t="s">
        <v>432</v>
      </c>
      <c r="AH119" s="143" t="s">
        <v>432</v>
      </c>
      <c r="AI119" s="143" t="s">
        <v>432</v>
      </c>
      <c r="AJ119" s="143" t="s">
        <v>432</v>
      </c>
      <c r="AK119" s="143"/>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432</v>
      </c>
      <c r="J120" s="143" t="s">
        <v>432</v>
      </c>
      <c r="K120" s="143" t="s">
        <v>432</v>
      </c>
      <c r="L120" s="143" t="s">
        <v>432</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143" t="s">
        <v>432</v>
      </c>
      <c r="AG120" s="143" t="s">
        <v>432</v>
      </c>
      <c r="AH120" s="143" t="s">
        <v>432</v>
      </c>
      <c r="AI120" s="143" t="s">
        <v>432</v>
      </c>
      <c r="AJ120" s="143" t="s">
        <v>432</v>
      </c>
      <c r="AK120" s="143"/>
      <c r="AL120" s="49" t="s">
        <v>412</v>
      </c>
    </row>
    <row r="121" spans="1:38" s="2" customFormat="1" ht="26.25" customHeight="1" thickBot="1" x14ac:dyDescent="0.3">
      <c r="A121" s="70" t="s">
        <v>263</v>
      </c>
      <c r="B121" s="70" t="s">
        <v>279</v>
      </c>
      <c r="C121" s="76" t="s">
        <v>280</v>
      </c>
      <c r="D121" s="73"/>
      <c r="E121" s="148" t="s">
        <v>432</v>
      </c>
      <c r="F121" s="143">
        <v>0.12301999999999999</v>
      </c>
      <c r="G121" s="143" t="s">
        <v>432</v>
      </c>
      <c r="H121" s="143" t="s">
        <v>432</v>
      </c>
      <c r="I121" s="143" t="s">
        <v>432</v>
      </c>
      <c r="J121" s="143" t="s">
        <v>432</v>
      </c>
      <c r="K121" s="143" t="s">
        <v>432</v>
      </c>
      <c r="L121" s="143" t="s">
        <v>432</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143" t="s">
        <v>432</v>
      </c>
      <c r="AG121" s="143" t="s">
        <v>432</v>
      </c>
      <c r="AH121" s="143" t="s">
        <v>432</v>
      </c>
      <c r="AI121" s="143" t="s">
        <v>432</v>
      </c>
      <c r="AJ121" s="143" t="s">
        <v>432</v>
      </c>
      <c r="AK121" s="143"/>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432</v>
      </c>
      <c r="J122" s="143" t="s">
        <v>432</v>
      </c>
      <c r="K122" s="143" t="s">
        <v>432</v>
      </c>
      <c r="L122" s="143" t="s">
        <v>432</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143" t="s">
        <v>432</v>
      </c>
      <c r="AG122" s="143" t="s">
        <v>432</v>
      </c>
      <c r="AH122" s="143" t="s">
        <v>432</v>
      </c>
      <c r="AI122" s="143" t="s">
        <v>432</v>
      </c>
      <c r="AJ122" s="143" t="s">
        <v>432</v>
      </c>
      <c r="AK122" s="143"/>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430</v>
      </c>
      <c r="J123" s="143" t="s">
        <v>430</v>
      </c>
      <c r="K123" s="143" t="s">
        <v>430</v>
      </c>
      <c r="L123" s="143" t="s">
        <v>430</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143" t="s">
        <v>432</v>
      </c>
      <c r="AG123" s="143" t="s">
        <v>432</v>
      </c>
      <c r="AH123" s="143" t="s">
        <v>432</v>
      </c>
      <c r="AI123" s="143" t="s">
        <v>432</v>
      </c>
      <c r="AJ123" s="143" t="s">
        <v>432</v>
      </c>
      <c r="AK123" s="143"/>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432</v>
      </c>
      <c r="J124" s="143" t="s">
        <v>432</v>
      </c>
      <c r="K124" s="143" t="s">
        <v>432</v>
      </c>
      <c r="L124" s="143" t="s">
        <v>432</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143" t="s">
        <v>432</v>
      </c>
      <c r="AG124" s="143" t="s">
        <v>432</v>
      </c>
      <c r="AH124" s="143" t="s">
        <v>432</v>
      </c>
      <c r="AI124" s="143" t="s">
        <v>432</v>
      </c>
      <c r="AJ124" s="143" t="s">
        <v>432</v>
      </c>
      <c r="AK124" s="143"/>
      <c r="AL124" s="49" t="s">
        <v>412</v>
      </c>
    </row>
    <row r="125" spans="1:38" s="2" customFormat="1" ht="26.25" customHeight="1" thickBot="1" x14ac:dyDescent="0.3">
      <c r="A125" s="70" t="s">
        <v>288</v>
      </c>
      <c r="B125" s="70" t="s">
        <v>289</v>
      </c>
      <c r="C125" s="71" t="s">
        <v>290</v>
      </c>
      <c r="D125" s="72"/>
      <c r="E125" s="168" t="s">
        <v>432</v>
      </c>
      <c r="F125" s="146">
        <v>0.22967399999999999</v>
      </c>
      <c r="G125" s="168" t="s">
        <v>432</v>
      </c>
      <c r="H125" s="146">
        <v>2.5000000000000001E-5</v>
      </c>
      <c r="I125" s="146">
        <v>3.8499999999999998E-4</v>
      </c>
      <c r="J125" s="146">
        <v>2.5539999999999998E-3</v>
      </c>
      <c r="K125" s="146">
        <v>5.3990000000000002E-3</v>
      </c>
      <c r="L125" s="168" t="s">
        <v>432</v>
      </c>
      <c r="M125" s="168" t="s">
        <v>431</v>
      </c>
      <c r="N125" s="168" t="s">
        <v>432</v>
      </c>
      <c r="O125" s="168" t="s">
        <v>432</v>
      </c>
      <c r="P125" s="168" t="s">
        <v>431</v>
      </c>
      <c r="Q125" s="168" t="s">
        <v>432</v>
      </c>
      <c r="R125" s="168" t="s">
        <v>432</v>
      </c>
      <c r="S125" s="168" t="s">
        <v>432</v>
      </c>
      <c r="T125" s="168" t="s">
        <v>432</v>
      </c>
      <c r="U125" s="168" t="s">
        <v>432</v>
      </c>
      <c r="V125" s="168" t="s">
        <v>432</v>
      </c>
      <c r="W125" s="168" t="s">
        <v>432</v>
      </c>
      <c r="X125" s="168" t="s">
        <v>432</v>
      </c>
      <c r="Y125" s="168" t="s">
        <v>432</v>
      </c>
      <c r="Z125" s="168" t="s">
        <v>432</v>
      </c>
      <c r="AA125" s="168" t="s">
        <v>432</v>
      </c>
      <c r="AB125" s="168" t="s">
        <v>432</v>
      </c>
      <c r="AC125" s="168" t="s">
        <v>432</v>
      </c>
      <c r="AD125" s="168" t="s">
        <v>432</v>
      </c>
      <c r="AE125" s="60"/>
      <c r="AF125" s="143" t="s">
        <v>432</v>
      </c>
      <c r="AG125" s="143" t="s">
        <v>432</v>
      </c>
      <c r="AH125" s="143" t="s">
        <v>432</v>
      </c>
      <c r="AI125" s="143" t="s">
        <v>432</v>
      </c>
      <c r="AJ125" s="143" t="s">
        <v>432</v>
      </c>
      <c r="AK125" s="72">
        <v>11661.834409999999</v>
      </c>
      <c r="AL125" s="49" t="s">
        <v>425</v>
      </c>
    </row>
    <row r="126" spans="1:38" s="2" customFormat="1" ht="26.25" customHeight="1" thickBot="1" x14ac:dyDescent="0.3">
      <c r="A126" s="70" t="s">
        <v>288</v>
      </c>
      <c r="B126" s="70" t="s">
        <v>291</v>
      </c>
      <c r="C126" s="71" t="s">
        <v>292</v>
      </c>
      <c r="D126" s="72"/>
      <c r="E126" s="168" t="s">
        <v>431</v>
      </c>
      <c r="F126" s="195">
        <v>2.9234E-2</v>
      </c>
      <c r="G126" s="168" t="s">
        <v>431</v>
      </c>
      <c r="H126" s="146">
        <v>4.6800000000000001E-2</v>
      </c>
      <c r="I126" s="168" t="s">
        <v>431</v>
      </c>
      <c r="J126" s="168" t="s">
        <v>431</v>
      </c>
      <c r="K126" s="168" t="s">
        <v>431</v>
      </c>
      <c r="L126" s="168" t="s">
        <v>431</v>
      </c>
      <c r="M126" s="168" t="s">
        <v>431</v>
      </c>
      <c r="N126" s="168" t="s">
        <v>432</v>
      </c>
      <c r="O126" s="168" t="s">
        <v>432</v>
      </c>
      <c r="P126" s="168" t="s">
        <v>432</v>
      </c>
      <c r="Q126" s="168" t="s">
        <v>432</v>
      </c>
      <c r="R126" s="168" t="s">
        <v>432</v>
      </c>
      <c r="S126" s="168" t="s">
        <v>432</v>
      </c>
      <c r="T126" s="168" t="s">
        <v>432</v>
      </c>
      <c r="U126" s="168" t="s">
        <v>432</v>
      </c>
      <c r="V126" s="168" t="s">
        <v>432</v>
      </c>
      <c r="W126" s="168" t="s">
        <v>432</v>
      </c>
      <c r="X126" s="168" t="s">
        <v>432</v>
      </c>
      <c r="Y126" s="168" t="s">
        <v>432</v>
      </c>
      <c r="Z126" s="168" t="s">
        <v>432</v>
      </c>
      <c r="AA126" s="168" t="s">
        <v>432</v>
      </c>
      <c r="AB126" s="168" t="s">
        <v>432</v>
      </c>
      <c r="AC126" s="168" t="s">
        <v>432</v>
      </c>
      <c r="AD126" s="168" t="s">
        <v>432</v>
      </c>
      <c r="AE126" s="60"/>
      <c r="AF126" s="143" t="s">
        <v>432</v>
      </c>
      <c r="AG126" s="143" t="s">
        <v>432</v>
      </c>
      <c r="AH126" s="143" t="s">
        <v>432</v>
      </c>
      <c r="AI126" s="143" t="s">
        <v>432</v>
      </c>
      <c r="AJ126" s="143" t="s">
        <v>432</v>
      </c>
      <c r="AK126" s="143" t="s">
        <v>432</v>
      </c>
      <c r="AL126" s="49" t="s">
        <v>424</v>
      </c>
    </row>
    <row r="127" spans="1:38" s="2" customFormat="1" ht="26.25" customHeight="1" thickBot="1" x14ac:dyDescent="0.3">
      <c r="A127" s="70" t="s">
        <v>288</v>
      </c>
      <c r="B127" s="70" t="s">
        <v>293</v>
      </c>
      <c r="C127" s="71" t="s">
        <v>294</v>
      </c>
      <c r="D127" s="72"/>
      <c r="E127" s="168" t="s">
        <v>431</v>
      </c>
      <c r="F127" s="168" t="s">
        <v>431</v>
      </c>
      <c r="G127" s="168" t="s">
        <v>431</v>
      </c>
      <c r="H127" s="168" t="s">
        <v>431</v>
      </c>
      <c r="I127" s="168" t="s">
        <v>431</v>
      </c>
      <c r="J127" s="168" t="s">
        <v>431</v>
      </c>
      <c r="K127" s="168" t="s">
        <v>431</v>
      </c>
      <c r="L127" s="168" t="s">
        <v>431</v>
      </c>
      <c r="M127" s="168" t="s">
        <v>431</v>
      </c>
      <c r="N127" s="168" t="s">
        <v>432</v>
      </c>
      <c r="O127" s="168" t="s">
        <v>432</v>
      </c>
      <c r="P127" s="168" t="s">
        <v>432</v>
      </c>
      <c r="Q127" s="168" t="s">
        <v>432</v>
      </c>
      <c r="R127" s="168" t="s">
        <v>432</v>
      </c>
      <c r="S127" s="168" t="s">
        <v>432</v>
      </c>
      <c r="T127" s="168" t="s">
        <v>432</v>
      </c>
      <c r="U127" s="168" t="s">
        <v>432</v>
      </c>
      <c r="V127" s="168" t="s">
        <v>432</v>
      </c>
      <c r="W127" s="168" t="s">
        <v>432</v>
      </c>
      <c r="X127" s="168" t="s">
        <v>432</v>
      </c>
      <c r="Y127" s="168" t="s">
        <v>432</v>
      </c>
      <c r="Z127" s="168" t="s">
        <v>432</v>
      </c>
      <c r="AA127" s="168" t="s">
        <v>432</v>
      </c>
      <c r="AB127" s="168" t="s">
        <v>432</v>
      </c>
      <c r="AC127" s="168" t="s">
        <v>432</v>
      </c>
      <c r="AD127" s="168" t="s">
        <v>432</v>
      </c>
      <c r="AE127" s="60"/>
      <c r="AF127" s="143" t="s">
        <v>432</v>
      </c>
      <c r="AG127" s="143" t="s">
        <v>432</v>
      </c>
      <c r="AH127" s="143" t="s">
        <v>432</v>
      </c>
      <c r="AI127" s="143" t="s">
        <v>432</v>
      </c>
      <c r="AJ127" s="143" t="s">
        <v>432</v>
      </c>
      <c r="AK127" s="143" t="s">
        <v>432</v>
      </c>
      <c r="AL127" s="49" t="s">
        <v>426</v>
      </c>
    </row>
    <row r="128" spans="1:38" s="2" customFormat="1" ht="26.25" customHeight="1" thickBot="1" x14ac:dyDescent="0.3">
      <c r="A128" s="70" t="s">
        <v>288</v>
      </c>
      <c r="B128" s="74" t="s">
        <v>295</v>
      </c>
      <c r="C128" s="76" t="s">
        <v>296</v>
      </c>
      <c r="D128" s="72"/>
      <c r="E128" s="168" t="s">
        <v>430</v>
      </c>
      <c r="F128" s="168" t="s">
        <v>430</v>
      </c>
      <c r="G128" s="168" t="s">
        <v>430</v>
      </c>
      <c r="H128" s="168" t="s">
        <v>430</v>
      </c>
      <c r="I128" s="168" t="s">
        <v>430</v>
      </c>
      <c r="J128" s="168" t="s">
        <v>430</v>
      </c>
      <c r="K128" s="168" t="s">
        <v>430</v>
      </c>
      <c r="L128" s="168" t="s">
        <v>430</v>
      </c>
      <c r="M128" s="168" t="s">
        <v>430</v>
      </c>
      <c r="N128" s="168" t="s">
        <v>430</v>
      </c>
      <c r="O128" s="168" t="s">
        <v>430</v>
      </c>
      <c r="P128" s="168" t="s">
        <v>430</v>
      </c>
      <c r="Q128" s="168" t="s">
        <v>430</v>
      </c>
      <c r="R128" s="168" t="s">
        <v>430</v>
      </c>
      <c r="S128" s="168" t="s">
        <v>430</v>
      </c>
      <c r="T128" s="168" t="s">
        <v>430</v>
      </c>
      <c r="U128" s="168" t="s">
        <v>430</v>
      </c>
      <c r="V128" s="168" t="s">
        <v>430</v>
      </c>
      <c r="W128" s="168" t="s">
        <v>430</v>
      </c>
      <c r="X128" s="168" t="s">
        <v>430</v>
      </c>
      <c r="Y128" s="168" t="s">
        <v>430</v>
      </c>
      <c r="Z128" s="168" t="s">
        <v>430</v>
      </c>
      <c r="AA128" s="168" t="s">
        <v>430</v>
      </c>
      <c r="AB128" s="168" t="s">
        <v>430</v>
      </c>
      <c r="AC128" s="168" t="s">
        <v>430</v>
      </c>
      <c r="AD128" s="168" t="s">
        <v>430</v>
      </c>
      <c r="AE128" s="60"/>
      <c r="AF128" s="143" t="s">
        <v>432</v>
      </c>
      <c r="AG128" s="143" t="s">
        <v>432</v>
      </c>
      <c r="AH128" s="143" t="s">
        <v>432</v>
      </c>
      <c r="AI128" s="143" t="s">
        <v>432</v>
      </c>
      <c r="AJ128" s="143" t="s">
        <v>432</v>
      </c>
      <c r="AK128" s="143" t="s">
        <v>432</v>
      </c>
      <c r="AL128" s="49" t="s">
        <v>300</v>
      </c>
    </row>
    <row r="129" spans="1:38" s="2" customFormat="1" ht="26.25" customHeight="1" thickBot="1" x14ac:dyDescent="0.3">
      <c r="A129" s="70" t="s">
        <v>288</v>
      </c>
      <c r="B129" s="74" t="s">
        <v>298</v>
      </c>
      <c r="C129" s="82" t="s">
        <v>299</v>
      </c>
      <c r="D129" s="72"/>
      <c r="E129" s="195">
        <v>7.9109999999999996E-3</v>
      </c>
      <c r="F129" s="195">
        <v>4.6109999999999996E-3</v>
      </c>
      <c r="G129" s="146">
        <v>8.5260000000000006E-3</v>
      </c>
      <c r="H129" s="146">
        <v>2.2900000000000001E-4</v>
      </c>
      <c r="I129" s="146">
        <v>5.3999999999999998E-5</v>
      </c>
      <c r="J129" s="146">
        <v>9.5000000000000005E-5</v>
      </c>
      <c r="K129" s="146">
        <v>1.35E-4</v>
      </c>
      <c r="L129" s="146">
        <v>1.9999999999999999E-6</v>
      </c>
      <c r="M129" s="195">
        <v>1.3918E-2</v>
      </c>
      <c r="N129" s="168" t="s">
        <v>432</v>
      </c>
      <c r="O129" s="168" t="s">
        <v>432</v>
      </c>
      <c r="P129" s="168" t="s">
        <v>432</v>
      </c>
      <c r="Q129" s="168" t="s">
        <v>432</v>
      </c>
      <c r="R129" s="168" t="s">
        <v>431</v>
      </c>
      <c r="S129" s="146" t="s">
        <v>431</v>
      </c>
      <c r="T129" s="168" t="s">
        <v>432</v>
      </c>
      <c r="U129" s="168" t="s">
        <v>431</v>
      </c>
      <c r="V129" s="168" t="s">
        <v>431</v>
      </c>
      <c r="W129" s="146" t="s">
        <v>431</v>
      </c>
      <c r="X129" s="168" t="s">
        <v>431</v>
      </c>
      <c r="Y129" s="168" t="s">
        <v>431</v>
      </c>
      <c r="Z129" s="168" t="s">
        <v>431</v>
      </c>
      <c r="AA129" s="168" t="s">
        <v>431</v>
      </c>
      <c r="AB129" s="168" t="s">
        <v>431</v>
      </c>
      <c r="AC129" s="168" t="s">
        <v>432</v>
      </c>
      <c r="AD129" s="168" t="s">
        <v>432</v>
      </c>
      <c r="AE129" s="60"/>
      <c r="AF129" s="143" t="s">
        <v>432</v>
      </c>
      <c r="AG129" s="143" t="s">
        <v>432</v>
      </c>
      <c r="AH129" s="143" t="s">
        <v>432</v>
      </c>
      <c r="AI129" s="143" t="s">
        <v>432</v>
      </c>
      <c r="AJ129" s="143" t="s">
        <v>432</v>
      </c>
      <c r="AK129" s="143" t="s">
        <v>432</v>
      </c>
      <c r="AL129" s="49" t="s">
        <v>300</v>
      </c>
    </row>
    <row r="130" spans="1:38" s="2" customFormat="1" ht="26.25" customHeight="1" thickBot="1" x14ac:dyDescent="0.3">
      <c r="A130" s="70" t="s">
        <v>288</v>
      </c>
      <c r="B130" s="74" t="s">
        <v>301</v>
      </c>
      <c r="C130" s="88" t="s">
        <v>302</v>
      </c>
      <c r="D130" s="72"/>
      <c r="E130" s="168">
        <v>8.2660000000000008E-3</v>
      </c>
      <c r="F130" s="168">
        <v>2.6200000000000003E-4</v>
      </c>
      <c r="G130" s="168">
        <v>1.407E-3</v>
      </c>
      <c r="H130" s="168" t="s">
        <v>431</v>
      </c>
      <c r="I130" s="168">
        <v>1.08E-5</v>
      </c>
      <c r="J130" s="168">
        <v>1.8899999999999999E-5</v>
      </c>
      <c r="K130" s="168">
        <v>2.6999999999999999E-5</v>
      </c>
      <c r="L130" s="168">
        <v>3.7800000000000002E-7</v>
      </c>
      <c r="M130" s="168">
        <v>1.3990000000000001E-3</v>
      </c>
      <c r="N130" s="168">
        <v>9.4760600000000003E-4</v>
      </c>
      <c r="O130" s="168">
        <v>7.2892999999999995E-5</v>
      </c>
      <c r="P130" s="168">
        <v>4.0819999999999999E-5</v>
      </c>
      <c r="Q130" s="168">
        <v>1.1663E-5</v>
      </c>
      <c r="R130" s="168" t="s">
        <v>431</v>
      </c>
      <c r="S130" s="168">
        <v>9.4000000000000004E-3</v>
      </c>
      <c r="T130" s="168">
        <v>1.0205E-4</v>
      </c>
      <c r="U130" s="168" t="s">
        <v>431</v>
      </c>
      <c r="V130" s="168" t="s">
        <v>431</v>
      </c>
      <c r="W130" s="146">
        <v>5.4669600000000005E-4</v>
      </c>
      <c r="X130" s="168" t="s">
        <v>431</v>
      </c>
      <c r="Y130" s="168" t="s">
        <v>431</v>
      </c>
      <c r="Z130" s="168" t="s">
        <v>431</v>
      </c>
      <c r="AA130" s="168" t="s">
        <v>431</v>
      </c>
      <c r="AB130" s="168">
        <v>1.4579000000000001E-5</v>
      </c>
      <c r="AC130" s="168">
        <v>1.457856E-3</v>
      </c>
      <c r="AD130" s="168" t="s">
        <v>432</v>
      </c>
      <c r="AE130" s="60"/>
      <c r="AF130" s="143" t="s">
        <v>432</v>
      </c>
      <c r="AG130" s="143" t="s">
        <v>432</v>
      </c>
      <c r="AH130" s="143" t="s">
        <v>432</v>
      </c>
      <c r="AI130" s="143" t="s">
        <v>432</v>
      </c>
      <c r="AJ130" s="143" t="s">
        <v>432</v>
      </c>
      <c r="AK130" s="143">
        <v>0.72892800000000002</v>
      </c>
      <c r="AL130" s="49" t="s">
        <v>300</v>
      </c>
    </row>
    <row r="131" spans="1:38" s="2" customFormat="1" ht="26.25" customHeight="1" thickBot="1" x14ac:dyDescent="0.3">
      <c r="A131" s="70" t="s">
        <v>288</v>
      </c>
      <c r="B131" s="74" t="s">
        <v>303</v>
      </c>
      <c r="C131" s="82" t="s">
        <v>304</v>
      </c>
      <c r="D131" s="72"/>
      <c r="E131" s="168" t="s">
        <v>433</v>
      </c>
      <c r="F131" s="168" t="s">
        <v>433</v>
      </c>
      <c r="G131" s="168" t="s">
        <v>433</v>
      </c>
      <c r="H131" s="168" t="s">
        <v>431</v>
      </c>
      <c r="I131" s="168" t="s">
        <v>433</v>
      </c>
      <c r="J131" s="168" t="s">
        <v>433</v>
      </c>
      <c r="K131" s="168" t="s">
        <v>433</v>
      </c>
      <c r="L131" s="168" t="s">
        <v>433</v>
      </c>
      <c r="M131" s="168" t="s">
        <v>433</v>
      </c>
      <c r="N131" s="168">
        <v>0</v>
      </c>
      <c r="O131" s="168">
        <v>1.5102999999999999E-5</v>
      </c>
      <c r="P131" s="168">
        <v>2.0389E-4</v>
      </c>
      <c r="Q131" s="168">
        <v>1.2599999999999999E-7</v>
      </c>
      <c r="R131" s="168">
        <v>2.0140000000000001E-6</v>
      </c>
      <c r="S131" s="168" t="s">
        <v>433</v>
      </c>
      <c r="T131" s="168">
        <v>3.7756999999999998E-5</v>
      </c>
      <c r="U131" s="168" t="s">
        <v>431</v>
      </c>
      <c r="V131" s="168" t="s">
        <v>431</v>
      </c>
      <c r="W131" s="146">
        <v>1.2585799999999999E-4</v>
      </c>
      <c r="X131" s="168" t="s">
        <v>431</v>
      </c>
      <c r="Y131" s="168" t="s">
        <v>431</v>
      </c>
      <c r="Z131" s="168" t="s">
        <v>431</v>
      </c>
      <c r="AA131" s="168" t="s">
        <v>431</v>
      </c>
      <c r="AB131" s="168">
        <v>5.0000000000000001E-9</v>
      </c>
      <c r="AC131" s="168">
        <v>1.2585799999999999E-2</v>
      </c>
      <c r="AD131" s="168">
        <v>2.5171600000000001E-3</v>
      </c>
      <c r="AE131" s="60"/>
      <c r="AF131" s="143" t="s">
        <v>432</v>
      </c>
      <c r="AG131" s="143" t="s">
        <v>432</v>
      </c>
      <c r="AH131" s="143" t="s">
        <v>432</v>
      </c>
      <c r="AI131" s="143" t="s">
        <v>432</v>
      </c>
      <c r="AJ131" s="143" t="s">
        <v>432</v>
      </c>
      <c r="AK131" s="143">
        <v>0.125858</v>
      </c>
      <c r="AL131" s="49" t="s">
        <v>300</v>
      </c>
    </row>
    <row r="132" spans="1:38" s="2" customFormat="1" ht="26.25" customHeight="1" thickBot="1" x14ac:dyDescent="0.3">
      <c r="A132" s="70" t="s">
        <v>288</v>
      </c>
      <c r="B132" s="74" t="s">
        <v>305</v>
      </c>
      <c r="C132" s="82" t="s">
        <v>306</v>
      </c>
      <c r="D132" s="72"/>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60"/>
      <c r="AF132" s="143" t="s">
        <v>432</v>
      </c>
      <c r="AG132" s="143" t="s">
        <v>432</v>
      </c>
      <c r="AH132" s="143" t="s">
        <v>432</v>
      </c>
      <c r="AI132" s="143" t="s">
        <v>432</v>
      </c>
      <c r="AJ132" s="143" t="s">
        <v>432</v>
      </c>
      <c r="AK132" s="143" t="s">
        <v>432</v>
      </c>
      <c r="AL132" s="49" t="s">
        <v>414</v>
      </c>
    </row>
    <row r="133" spans="1:38" s="2" customFormat="1" ht="26.25" customHeight="1" thickBot="1" x14ac:dyDescent="0.3">
      <c r="A133" s="70" t="s">
        <v>288</v>
      </c>
      <c r="B133" s="74" t="s">
        <v>307</v>
      </c>
      <c r="C133" s="82" t="s">
        <v>308</v>
      </c>
      <c r="D133" s="72"/>
      <c r="E133" s="146">
        <v>5.1240000000000001E-3</v>
      </c>
      <c r="F133" s="146">
        <v>8.1000000000000004E-5</v>
      </c>
      <c r="G133" s="146">
        <v>7.0200000000000004E-4</v>
      </c>
      <c r="H133" s="146">
        <v>1.619E-3</v>
      </c>
      <c r="I133" s="146">
        <v>2.1599999999999999E-4</v>
      </c>
      <c r="J133" s="146">
        <v>2.1599999999999999E-4</v>
      </c>
      <c r="K133" s="146">
        <v>2.3900000000000001E-4</v>
      </c>
      <c r="L133" s="146" t="s">
        <v>431</v>
      </c>
      <c r="M133" s="146">
        <v>8.7000000000000001E-4</v>
      </c>
      <c r="N133" s="146">
        <v>1.8699999999999999E-4</v>
      </c>
      <c r="O133" s="146">
        <v>3.1000000000000001E-5</v>
      </c>
      <c r="P133" s="146">
        <v>9.2540000000000001E-3</v>
      </c>
      <c r="Q133" s="146">
        <v>8.5000000000000006E-5</v>
      </c>
      <c r="R133" s="146">
        <v>8.3999999999999995E-5</v>
      </c>
      <c r="S133" s="146">
        <v>7.7000000000000001E-5</v>
      </c>
      <c r="T133" s="146">
        <v>1.08E-4</v>
      </c>
      <c r="U133" s="146">
        <v>1.2300000000000001E-4</v>
      </c>
      <c r="V133" s="146">
        <v>9.9500000000000001E-4</v>
      </c>
      <c r="W133" s="146">
        <v>1.6799999999999999E-4</v>
      </c>
      <c r="X133" s="162">
        <v>8.2000000000000006E-8</v>
      </c>
      <c r="Y133" s="162">
        <v>4.4999999999999999E-8</v>
      </c>
      <c r="Z133" s="162">
        <v>4.0000000000000001E-8</v>
      </c>
      <c r="AA133" s="162">
        <v>4.3000000000000001E-8</v>
      </c>
      <c r="AB133" s="162">
        <v>2.1E-7</v>
      </c>
      <c r="AC133" s="146">
        <v>9.3199999999999999E-4</v>
      </c>
      <c r="AD133" s="146">
        <v>2.5469999999999998E-3</v>
      </c>
      <c r="AE133" s="60"/>
      <c r="AF133" s="143" t="s">
        <v>432</v>
      </c>
      <c r="AG133" s="143" t="s">
        <v>432</v>
      </c>
      <c r="AH133" s="143" t="s">
        <v>432</v>
      </c>
      <c r="AI133" s="143" t="s">
        <v>432</v>
      </c>
      <c r="AJ133" s="143" t="s">
        <v>432</v>
      </c>
      <c r="AK133" s="72">
        <v>6211</v>
      </c>
      <c r="AL133" s="49" t="s">
        <v>415</v>
      </c>
    </row>
    <row r="134" spans="1:38" s="2" customFormat="1" ht="26.25" customHeight="1" thickBot="1" x14ac:dyDescent="0.3">
      <c r="A134" s="70" t="s">
        <v>288</v>
      </c>
      <c r="B134" s="74" t="s">
        <v>309</v>
      </c>
      <c r="C134" s="71" t="s">
        <v>310</v>
      </c>
      <c r="D134" s="72"/>
      <c r="E134" s="168" t="s">
        <v>432</v>
      </c>
      <c r="F134" s="168" t="s">
        <v>432</v>
      </c>
      <c r="G134" s="168" t="s">
        <v>432</v>
      </c>
      <c r="H134" s="168" t="s">
        <v>432</v>
      </c>
      <c r="I134" s="168" t="s">
        <v>432</v>
      </c>
      <c r="J134" s="168" t="s">
        <v>432</v>
      </c>
      <c r="K134" s="168" t="s">
        <v>432</v>
      </c>
      <c r="L134" s="168" t="s">
        <v>432</v>
      </c>
      <c r="M134" s="168" t="s">
        <v>432</v>
      </c>
      <c r="N134" s="168" t="s">
        <v>432</v>
      </c>
      <c r="O134" s="168" t="s">
        <v>432</v>
      </c>
      <c r="P134" s="168" t="s">
        <v>432</v>
      </c>
      <c r="Q134" s="168" t="s">
        <v>432</v>
      </c>
      <c r="R134" s="168" t="s">
        <v>432</v>
      </c>
      <c r="S134" s="168" t="s">
        <v>432</v>
      </c>
      <c r="T134" s="168" t="s">
        <v>432</v>
      </c>
      <c r="U134" s="168" t="s">
        <v>432</v>
      </c>
      <c r="V134" s="168" t="s">
        <v>432</v>
      </c>
      <c r="W134" s="168" t="s">
        <v>432</v>
      </c>
      <c r="X134" s="168" t="s">
        <v>432</v>
      </c>
      <c r="Y134" s="162" t="s">
        <v>432</v>
      </c>
      <c r="Z134" s="162" t="s">
        <v>432</v>
      </c>
      <c r="AA134" s="162" t="s">
        <v>432</v>
      </c>
      <c r="AB134" s="162" t="s">
        <v>432</v>
      </c>
      <c r="AC134" s="146" t="s">
        <v>432</v>
      </c>
      <c r="AD134" s="146" t="s">
        <v>432</v>
      </c>
      <c r="AE134" s="60"/>
      <c r="AF134" s="143" t="s">
        <v>432</v>
      </c>
      <c r="AG134" s="143" t="s">
        <v>432</v>
      </c>
      <c r="AH134" s="143" t="s">
        <v>432</v>
      </c>
      <c r="AI134" s="143" t="s">
        <v>432</v>
      </c>
      <c r="AJ134" s="143" t="s">
        <v>432</v>
      </c>
      <c r="AK134" s="143" t="s">
        <v>432</v>
      </c>
      <c r="AL134" s="49" t="s">
        <v>412</v>
      </c>
    </row>
    <row r="135" spans="1:38" s="2" customFormat="1" ht="26.25" customHeight="1" thickBot="1" x14ac:dyDescent="0.3">
      <c r="A135" s="70" t="s">
        <v>288</v>
      </c>
      <c r="B135" s="70" t="s">
        <v>311</v>
      </c>
      <c r="C135" s="71" t="s">
        <v>312</v>
      </c>
      <c r="D135" s="72"/>
      <c r="E135" s="146">
        <v>8.6829999999999997E-3</v>
      </c>
      <c r="F135" s="146">
        <v>4.3413E-2</v>
      </c>
      <c r="G135" s="146">
        <v>1.4469999999999999E-3</v>
      </c>
      <c r="H135" s="146" t="s">
        <v>431</v>
      </c>
      <c r="I135" s="146" t="s">
        <v>431</v>
      </c>
      <c r="J135" s="146" t="s">
        <v>431</v>
      </c>
      <c r="K135" s="146">
        <v>2.3154000000000001E-2</v>
      </c>
      <c r="L135" s="146" t="s">
        <v>431</v>
      </c>
      <c r="M135" s="146">
        <v>0.121558</v>
      </c>
      <c r="N135" s="146" t="s">
        <v>431</v>
      </c>
      <c r="O135" s="146" t="s">
        <v>431</v>
      </c>
      <c r="P135" s="146" t="s">
        <v>431</v>
      </c>
      <c r="Q135" s="146" t="s">
        <v>431</v>
      </c>
      <c r="R135" s="146" t="s">
        <v>431</v>
      </c>
      <c r="S135" s="146" t="s">
        <v>431</v>
      </c>
      <c r="T135" s="146" t="s">
        <v>431</v>
      </c>
      <c r="U135" s="146" t="s">
        <v>431</v>
      </c>
      <c r="V135" s="146" t="s">
        <v>431</v>
      </c>
      <c r="W135" s="146">
        <v>0.222277107</v>
      </c>
      <c r="X135" s="146">
        <v>4.051926E-3</v>
      </c>
      <c r="Y135" s="146">
        <v>1.9391359999999999E-3</v>
      </c>
      <c r="Z135" s="146">
        <v>1.9391359999999999E-3</v>
      </c>
      <c r="AA135" s="146">
        <v>3.6756760000000001E-3</v>
      </c>
      <c r="AB135" s="146">
        <v>1.1605873999999999E-2</v>
      </c>
      <c r="AC135" s="146">
        <v>0.11576932700000001</v>
      </c>
      <c r="AD135" s="146">
        <v>0.36467337900000002</v>
      </c>
      <c r="AE135" s="60"/>
      <c r="AF135" s="143" t="s">
        <v>432</v>
      </c>
      <c r="AG135" s="143" t="s">
        <v>432</v>
      </c>
      <c r="AH135" s="143" t="s">
        <v>432</v>
      </c>
      <c r="AI135" s="143" t="s">
        <v>432</v>
      </c>
      <c r="AJ135" s="143" t="s">
        <v>432</v>
      </c>
      <c r="AK135" s="143" t="s">
        <v>432</v>
      </c>
      <c r="AL135" s="49" t="s">
        <v>412</v>
      </c>
    </row>
    <row r="136" spans="1:38" s="2" customFormat="1" ht="26.25" customHeight="1" thickBot="1" x14ac:dyDescent="0.3">
      <c r="A136" s="70" t="s">
        <v>288</v>
      </c>
      <c r="B136" s="70" t="s">
        <v>313</v>
      </c>
      <c r="C136" s="71" t="s">
        <v>314</v>
      </c>
      <c r="D136" s="72"/>
      <c r="E136" s="146">
        <v>1.2799999999999999E-4</v>
      </c>
      <c r="F136" s="146">
        <v>2.8490000000000001E-2</v>
      </c>
      <c r="G136" s="146">
        <v>6.7999999999999999E-5</v>
      </c>
      <c r="H136" s="146">
        <v>7.7000000000000001E-5</v>
      </c>
      <c r="I136" s="146" t="s">
        <v>431</v>
      </c>
      <c r="J136" s="146" t="s">
        <v>431</v>
      </c>
      <c r="K136" s="146" t="s">
        <v>431</v>
      </c>
      <c r="L136" s="146" t="s">
        <v>431</v>
      </c>
      <c r="M136" s="168" t="s">
        <v>432</v>
      </c>
      <c r="N136" s="146" t="s">
        <v>431</v>
      </c>
      <c r="O136" s="146" t="s">
        <v>431</v>
      </c>
      <c r="P136" s="146" t="s">
        <v>431</v>
      </c>
      <c r="Q136" s="146" t="s">
        <v>431</v>
      </c>
      <c r="R136" s="146" t="s">
        <v>431</v>
      </c>
      <c r="S136" s="146" t="s">
        <v>431</v>
      </c>
      <c r="T136" s="146" t="s">
        <v>431</v>
      </c>
      <c r="U136" s="146" t="s">
        <v>431</v>
      </c>
      <c r="V136" s="146" t="s">
        <v>431</v>
      </c>
      <c r="W136" s="168" t="s">
        <v>432</v>
      </c>
      <c r="X136" s="168" t="s">
        <v>432</v>
      </c>
      <c r="Y136" s="168" t="s">
        <v>432</v>
      </c>
      <c r="Z136" s="168" t="s">
        <v>432</v>
      </c>
      <c r="AA136" s="168" t="s">
        <v>432</v>
      </c>
      <c r="AB136" s="168" t="s">
        <v>432</v>
      </c>
      <c r="AC136" s="168" t="s">
        <v>432</v>
      </c>
      <c r="AD136" s="168" t="s">
        <v>432</v>
      </c>
      <c r="AE136" s="60"/>
      <c r="AF136" s="143" t="s">
        <v>432</v>
      </c>
      <c r="AG136" s="143" t="s">
        <v>432</v>
      </c>
      <c r="AH136" s="143" t="s">
        <v>432</v>
      </c>
      <c r="AI136" s="143" t="s">
        <v>432</v>
      </c>
      <c r="AJ136" s="143" t="s">
        <v>432</v>
      </c>
      <c r="AK136" s="143" t="s">
        <v>432</v>
      </c>
      <c r="AL136" s="49" t="s">
        <v>416</v>
      </c>
    </row>
    <row r="137" spans="1:38" s="2" customFormat="1" ht="26.25" customHeight="1" thickBot="1" x14ac:dyDescent="0.3">
      <c r="A137" s="70" t="s">
        <v>288</v>
      </c>
      <c r="B137" s="70" t="s">
        <v>315</v>
      </c>
      <c r="C137" s="71" t="s">
        <v>316</v>
      </c>
      <c r="D137" s="72"/>
      <c r="E137" s="146">
        <v>4.4099999999999999E-4</v>
      </c>
      <c r="F137" s="146">
        <v>6.2160000000000002E-3</v>
      </c>
      <c r="G137" s="146">
        <v>1.26E-4</v>
      </c>
      <c r="H137" s="146">
        <v>4.26E-4</v>
      </c>
      <c r="I137" s="146" t="s">
        <v>431</v>
      </c>
      <c r="J137" s="146" t="s">
        <v>431</v>
      </c>
      <c r="K137" s="146" t="s">
        <v>431</v>
      </c>
      <c r="L137" s="146" t="s">
        <v>431</v>
      </c>
      <c r="M137" s="168" t="s">
        <v>432</v>
      </c>
      <c r="N137" s="146" t="s">
        <v>431</v>
      </c>
      <c r="O137" s="146" t="s">
        <v>431</v>
      </c>
      <c r="P137" s="146" t="s">
        <v>431</v>
      </c>
      <c r="Q137" s="146" t="s">
        <v>431</v>
      </c>
      <c r="R137" s="146" t="s">
        <v>431</v>
      </c>
      <c r="S137" s="146" t="s">
        <v>431</v>
      </c>
      <c r="T137" s="146" t="s">
        <v>431</v>
      </c>
      <c r="U137" s="146" t="s">
        <v>431</v>
      </c>
      <c r="V137" s="146" t="s">
        <v>431</v>
      </c>
      <c r="W137" s="168" t="s">
        <v>432</v>
      </c>
      <c r="X137" s="168" t="s">
        <v>432</v>
      </c>
      <c r="Y137" s="168" t="s">
        <v>432</v>
      </c>
      <c r="Z137" s="168" t="s">
        <v>432</v>
      </c>
      <c r="AA137" s="168" t="s">
        <v>432</v>
      </c>
      <c r="AB137" s="168" t="s">
        <v>432</v>
      </c>
      <c r="AC137" s="168" t="s">
        <v>432</v>
      </c>
      <c r="AD137" s="168" t="s">
        <v>432</v>
      </c>
      <c r="AE137" s="60"/>
      <c r="AF137" s="143" t="s">
        <v>432</v>
      </c>
      <c r="AG137" s="143" t="s">
        <v>432</v>
      </c>
      <c r="AH137" s="143" t="s">
        <v>432</v>
      </c>
      <c r="AI137" s="143" t="s">
        <v>432</v>
      </c>
      <c r="AJ137" s="143" t="s">
        <v>432</v>
      </c>
      <c r="AK137" s="143" t="s">
        <v>432</v>
      </c>
      <c r="AL137" s="49" t="s">
        <v>416</v>
      </c>
    </row>
    <row r="138" spans="1:38" s="2" customFormat="1" ht="26.25" customHeight="1" thickBot="1" x14ac:dyDescent="0.3">
      <c r="A138" s="74" t="s">
        <v>288</v>
      </c>
      <c r="B138" s="74" t="s">
        <v>317</v>
      </c>
      <c r="C138" s="76" t="s">
        <v>318</v>
      </c>
      <c r="D138" s="73"/>
      <c r="E138" s="169" t="s">
        <v>432</v>
      </c>
      <c r="F138" s="169" t="s">
        <v>432</v>
      </c>
      <c r="G138" s="169" t="s">
        <v>432</v>
      </c>
      <c r="H138" s="169" t="s">
        <v>432</v>
      </c>
      <c r="I138" s="169" t="s">
        <v>432</v>
      </c>
      <c r="J138" s="169" t="s">
        <v>432</v>
      </c>
      <c r="K138" s="169" t="s">
        <v>432</v>
      </c>
      <c r="L138" s="168" t="s">
        <v>432</v>
      </c>
      <c r="M138" s="169" t="s">
        <v>432</v>
      </c>
      <c r="N138" s="169" t="s">
        <v>432</v>
      </c>
      <c r="O138" s="169" t="s">
        <v>432</v>
      </c>
      <c r="P138" s="169" t="s">
        <v>432</v>
      </c>
      <c r="Q138" s="169" t="s">
        <v>432</v>
      </c>
      <c r="R138" s="169" t="s">
        <v>432</v>
      </c>
      <c r="S138" s="169" t="s">
        <v>432</v>
      </c>
      <c r="T138" s="169" t="s">
        <v>432</v>
      </c>
      <c r="U138" s="169" t="s">
        <v>432</v>
      </c>
      <c r="V138" s="169" t="s">
        <v>432</v>
      </c>
      <c r="W138" s="169" t="s">
        <v>432</v>
      </c>
      <c r="X138" s="169" t="s">
        <v>432</v>
      </c>
      <c r="Y138" s="169" t="s">
        <v>432</v>
      </c>
      <c r="Z138" s="169" t="s">
        <v>432</v>
      </c>
      <c r="AA138" s="169" t="s">
        <v>432</v>
      </c>
      <c r="AB138" s="169" t="s">
        <v>432</v>
      </c>
      <c r="AC138" s="169" t="s">
        <v>432</v>
      </c>
      <c r="AD138" s="169" t="s">
        <v>432</v>
      </c>
      <c r="AE138" s="60"/>
      <c r="AF138" s="143" t="s">
        <v>432</v>
      </c>
      <c r="AG138" s="143" t="s">
        <v>432</v>
      </c>
      <c r="AH138" s="143" t="s">
        <v>432</v>
      </c>
      <c r="AI138" s="143" t="s">
        <v>432</v>
      </c>
      <c r="AJ138" s="143" t="s">
        <v>432</v>
      </c>
      <c r="AK138" s="143" t="s">
        <v>432</v>
      </c>
      <c r="AL138" s="49" t="s">
        <v>416</v>
      </c>
    </row>
    <row r="139" spans="1:38" s="2" customFormat="1" ht="26.25" customHeight="1" thickBot="1" x14ac:dyDescent="0.3">
      <c r="A139" s="74" t="s">
        <v>288</v>
      </c>
      <c r="B139" s="74" t="s">
        <v>319</v>
      </c>
      <c r="C139" s="76" t="s">
        <v>377</v>
      </c>
      <c r="D139" s="73"/>
      <c r="E139" s="149">
        <v>4.75E-4</v>
      </c>
      <c r="F139" s="146">
        <v>5.0350000000000004E-3</v>
      </c>
      <c r="G139" s="146" t="s">
        <v>431</v>
      </c>
      <c r="H139" s="146" t="s">
        <v>431</v>
      </c>
      <c r="I139" s="146">
        <v>9.8807000000000006E-2</v>
      </c>
      <c r="J139" s="146">
        <v>9.8807000000000006E-2</v>
      </c>
      <c r="K139" s="146">
        <v>9.8807000000000006E-2</v>
      </c>
      <c r="L139" s="146" t="s">
        <v>431</v>
      </c>
      <c r="M139" s="146">
        <v>4.75E-4</v>
      </c>
      <c r="N139" s="146">
        <v>2.8800000000000001E-4</v>
      </c>
      <c r="O139" s="146">
        <v>5.8E-4</v>
      </c>
      <c r="P139" s="146">
        <v>5.8E-4</v>
      </c>
      <c r="Q139" s="146">
        <v>9.19E-4</v>
      </c>
      <c r="R139" s="146">
        <v>8.7699999999999996E-4</v>
      </c>
      <c r="S139" s="146">
        <v>2.0379999999999999E-3</v>
      </c>
      <c r="T139" s="146" t="s">
        <v>431</v>
      </c>
      <c r="U139" s="146" t="s">
        <v>431</v>
      </c>
      <c r="V139" s="146" t="s">
        <v>431</v>
      </c>
      <c r="W139" s="146">
        <v>0.99865199999999998</v>
      </c>
      <c r="X139" s="168" t="s">
        <v>431</v>
      </c>
      <c r="Y139" s="168" t="s">
        <v>431</v>
      </c>
      <c r="Z139" s="168" t="s">
        <v>431</v>
      </c>
      <c r="AA139" s="168" t="s">
        <v>431</v>
      </c>
      <c r="AB139" s="168" t="s">
        <v>431</v>
      </c>
      <c r="AC139" s="168" t="s">
        <v>431</v>
      </c>
      <c r="AD139" s="168" t="s">
        <v>431</v>
      </c>
      <c r="AE139" s="60"/>
      <c r="AF139" s="143" t="s">
        <v>432</v>
      </c>
      <c r="AG139" s="143" t="s">
        <v>432</v>
      </c>
      <c r="AH139" s="143" t="s">
        <v>432</v>
      </c>
      <c r="AI139" s="143" t="s">
        <v>432</v>
      </c>
      <c r="AJ139" s="143" t="s">
        <v>432</v>
      </c>
      <c r="AK139" s="143"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143" t="s">
        <v>430</v>
      </c>
      <c r="AG140" s="143" t="s">
        <v>430</v>
      </c>
      <c r="AH140" s="143" t="s">
        <v>430</v>
      </c>
      <c r="AI140" s="143" t="s">
        <v>430</v>
      </c>
      <c r="AJ140" s="143" t="s">
        <v>430</v>
      </c>
      <c r="AK140" s="143" t="s">
        <v>430</v>
      </c>
      <c r="AL140" s="49" t="s">
        <v>412</v>
      </c>
    </row>
    <row r="141" spans="1:38" s="9" customFormat="1" ht="37.5" customHeight="1" thickBot="1" x14ac:dyDescent="0.35">
      <c r="A141" s="89"/>
      <c r="B141" s="90" t="s">
        <v>323</v>
      </c>
      <c r="C141" s="91" t="s">
        <v>388</v>
      </c>
      <c r="D141" s="89" t="s">
        <v>142</v>
      </c>
      <c r="E141" s="20">
        <f>SUM(E14:E140)</f>
        <v>42.059499199999998</v>
      </c>
      <c r="F141" s="20">
        <f t="shared" ref="F141:AD141" si="0">SUM(F14:F140)</f>
        <v>22.367594999999994</v>
      </c>
      <c r="G141" s="20">
        <f t="shared" si="0"/>
        <v>83.216962999999993</v>
      </c>
      <c r="H141" s="20">
        <f t="shared" si="0"/>
        <v>10.618067999999997</v>
      </c>
      <c r="I141" s="20">
        <f t="shared" si="0"/>
        <v>10.81057015</v>
      </c>
      <c r="J141" s="20">
        <f t="shared" si="0"/>
        <v>22.13568025</v>
      </c>
      <c r="K141" s="20">
        <f t="shared" si="0"/>
        <v>32.856871950000006</v>
      </c>
      <c r="L141" s="20">
        <f t="shared" si="0"/>
        <v>1.8106001779999998</v>
      </c>
      <c r="M141" s="20">
        <f t="shared" si="0"/>
        <v>146.89985800000002</v>
      </c>
      <c r="N141" s="20">
        <f t="shared" si="0"/>
        <v>8.5329257059999968</v>
      </c>
      <c r="O141" s="20">
        <f t="shared" si="0"/>
        <v>0.587409124</v>
      </c>
      <c r="P141" s="20">
        <f t="shared" si="0"/>
        <v>0.209913196</v>
      </c>
      <c r="Q141" s="20">
        <f t="shared" si="0"/>
        <v>2.0181728309999998</v>
      </c>
      <c r="R141" s="20">
        <f>SUM(R14:R140)</f>
        <v>4.4497421139999993</v>
      </c>
      <c r="S141" s="20">
        <f t="shared" si="0"/>
        <v>10.538187799999999</v>
      </c>
      <c r="T141" s="20">
        <f t="shared" si="0"/>
        <v>3.3382393069999994</v>
      </c>
      <c r="U141" s="20">
        <f t="shared" si="0"/>
        <v>1.7860931280000001</v>
      </c>
      <c r="V141" s="20">
        <f t="shared" si="0"/>
        <v>32.424089600000002</v>
      </c>
      <c r="W141" s="20">
        <f t="shared" si="0"/>
        <v>5.9933707610000004</v>
      </c>
      <c r="X141" s="20">
        <f t="shared" si="0"/>
        <v>1.4543188080000002</v>
      </c>
      <c r="Y141" s="20">
        <f t="shared" si="0"/>
        <v>1.3782134809999997</v>
      </c>
      <c r="Z141" s="20">
        <f t="shared" si="0"/>
        <v>0.9665704759999999</v>
      </c>
      <c r="AA141" s="20">
        <f t="shared" si="0"/>
        <v>1.457766219</v>
      </c>
      <c r="AB141" s="20">
        <f t="shared" si="0"/>
        <v>5.2568816680000001</v>
      </c>
      <c r="AC141" s="20">
        <f t="shared" si="0"/>
        <v>0.50914568299999996</v>
      </c>
      <c r="AD141" s="20">
        <f t="shared" si="0"/>
        <v>1.2642297189999998</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42.059499199999998</v>
      </c>
      <c r="F152" s="14">
        <f t="shared" ref="F152:AD152" si="1">F141 + F151 + IF(AND(OR($B$4="AT",$B$4="BE",$B$4="CH",$B$4="GB",$B$4="IE",$B$4="LT",$B$4="LU",$B$4="NL"),SUM(F143:F149)&gt;0),SUM(F143:F149)-SUM(F27:F33),0)</f>
        <v>22.367594999999994</v>
      </c>
      <c r="G152" s="14">
        <f t="shared" si="1"/>
        <v>83.216962999999993</v>
      </c>
      <c r="H152" s="14">
        <f t="shared" si="1"/>
        <v>10.618067999999997</v>
      </c>
      <c r="I152" s="14">
        <f t="shared" si="1"/>
        <v>10.81057015</v>
      </c>
      <c r="J152" s="14">
        <f t="shared" si="1"/>
        <v>22.13568025</v>
      </c>
      <c r="K152" s="14">
        <f t="shared" si="1"/>
        <v>32.856871950000006</v>
      </c>
      <c r="L152" s="14">
        <f t="shared" si="1"/>
        <v>1.8106001779999998</v>
      </c>
      <c r="M152" s="14">
        <f t="shared" si="1"/>
        <v>146.89985800000002</v>
      </c>
      <c r="N152" s="14">
        <f t="shared" si="1"/>
        <v>8.5329257059999968</v>
      </c>
      <c r="O152" s="14">
        <f t="shared" si="1"/>
        <v>0.587409124</v>
      </c>
      <c r="P152" s="14">
        <f t="shared" si="1"/>
        <v>0.209913196</v>
      </c>
      <c r="Q152" s="14">
        <f t="shared" si="1"/>
        <v>2.0181728309999998</v>
      </c>
      <c r="R152" s="14">
        <f t="shared" si="1"/>
        <v>4.4497421139999993</v>
      </c>
      <c r="S152" s="14">
        <f t="shared" si="1"/>
        <v>10.538187799999999</v>
      </c>
      <c r="T152" s="14">
        <f t="shared" si="1"/>
        <v>3.3382393069999994</v>
      </c>
      <c r="U152" s="14">
        <f t="shared" si="1"/>
        <v>1.7860931280000001</v>
      </c>
      <c r="V152" s="14">
        <f t="shared" si="1"/>
        <v>32.424089600000002</v>
      </c>
      <c r="W152" s="14">
        <f t="shared" si="1"/>
        <v>5.9933707610000004</v>
      </c>
      <c r="X152" s="14">
        <f t="shared" si="1"/>
        <v>1.4543188080000002</v>
      </c>
      <c r="Y152" s="14">
        <f t="shared" si="1"/>
        <v>1.3782134809999997</v>
      </c>
      <c r="Z152" s="14">
        <f t="shared" si="1"/>
        <v>0.9665704759999999</v>
      </c>
      <c r="AA152" s="14">
        <f t="shared" si="1"/>
        <v>1.457766219</v>
      </c>
      <c r="AB152" s="14">
        <f t="shared" si="1"/>
        <v>5.2568816680000001</v>
      </c>
      <c r="AC152" s="14">
        <f t="shared" si="1"/>
        <v>0.50914568299999996</v>
      </c>
      <c r="AD152" s="14">
        <f t="shared" si="1"/>
        <v>1.2642297189999998</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42.059499199999998</v>
      </c>
      <c r="F154" s="14">
        <f>F141 + F153 - IF(OR($B$6=2005,$B$6&gt;=2020),SUM(F99:F122),0) + IF(AND(OR($B$4="AT",$B$4="BE",$B$4="CH",$B$4="GB",$B$4="IE",$B$4="LT",$B$4="LU",$B$4="NL"),SUM(F143:F149)&gt;0),SUM(F143:F149)-SUM(F27:F33),0)</f>
        <v>22.367594999999994</v>
      </c>
      <c r="G154" s="14">
        <f>G141 + G153 + IF(AND(OR($B$4="AT",$B$4="BE",$B$4="CH",$B$4="GB",$B$4="IE",$B$4="LT",$B$4="LU",$B$4="NL"),SUM(G143:G149)&gt;0),SUM(G143:G149)-SUM(G27:G33),0)</f>
        <v>83.216962999999993</v>
      </c>
      <c r="H154" s="14">
        <f t="shared" ref="H154:AD154" si="2">H141 + H153 + IF(AND(OR($B$4="AT",$B$4="BE",$B$4="CH",$B$4="GB",$B$4="IE",$B$4="LT",$B$4="LU",$B$4="NL"),SUM(H143:H149)&gt;0),SUM(H143:H149)-SUM(H27:H33),0)</f>
        <v>10.618067999999997</v>
      </c>
      <c r="I154" s="14">
        <f t="shared" si="2"/>
        <v>10.81057015</v>
      </c>
      <c r="J154" s="14">
        <f t="shared" si="2"/>
        <v>22.13568025</v>
      </c>
      <c r="K154" s="14">
        <f t="shared" si="2"/>
        <v>32.856871950000006</v>
      </c>
      <c r="L154" s="14">
        <f t="shared" si="2"/>
        <v>1.8106001779999998</v>
      </c>
      <c r="M154" s="14">
        <f t="shared" si="2"/>
        <v>146.89985800000002</v>
      </c>
      <c r="N154" s="14">
        <f t="shared" si="2"/>
        <v>8.5329257059999968</v>
      </c>
      <c r="O154" s="14">
        <f t="shared" si="2"/>
        <v>0.587409124</v>
      </c>
      <c r="P154" s="14">
        <f t="shared" si="2"/>
        <v>0.209913196</v>
      </c>
      <c r="Q154" s="14">
        <f t="shared" si="2"/>
        <v>2.0181728309999998</v>
      </c>
      <c r="R154" s="14">
        <f t="shared" si="2"/>
        <v>4.4497421139999993</v>
      </c>
      <c r="S154" s="14">
        <f t="shared" si="2"/>
        <v>10.538187799999999</v>
      </c>
      <c r="T154" s="14">
        <f t="shared" si="2"/>
        <v>3.3382393069999994</v>
      </c>
      <c r="U154" s="14">
        <f t="shared" si="2"/>
        <v>1.7860931280000001</v>
      </c>
      <c r="V154" s="14">
        <f t="shared" si="2"/>
        <v>32.424089600000002</v>
      </c>
      <c r="W154" s="14">
        <f t="shared" si="2"/>
        <v>5.9933707610000004</v>
      </c>
      <c r="X154" s="14">
        <f t="shared" si="2"/>
        <v>1.4543188080000002</v>
      </c>
      <c r="Y154" s="14">
        <f t="shared" si="2"/>
        <v>1.3782134809999997</v>
      </c>
      <c r="Z154" s="14">
        <f t="shared" si="2"/>
        <v>0.9665704759999999</v>
      </c>
      <c r="AA154" s="14">
        <f t="shared" si="2"/>
        <v>1.457766219</v>
      </c>
      <c r="AB154" s="14">
        <f t="shared" si="2"/>
        <v>5.2568816680000001</v>
      </c>
      <c r="AC154" s="14">
        <f t="shared" si="2"/>
        <v>0.50914568299999996</v>
      </c>
      <c r="AD154" s="14">
        <f t="shared" si="2"/>
        <v>1.2642297189999998</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157">
        <v>0.33104699999999998</v>
      </c>
      <c r="F157" s="157">
        <v>1.2932000000000001E-2</v>
      </c>
      <c r="G157" s="157">
        <v>2.5863000000000001E-2</v>
      </c>
      <c r="H157" s="157" t="s">
        <v>431</v>
      </c>
      <c r="I157" s="157">
        <v>5.1729999999999996E-3</v>
      </c>
      <c r="J157" s="157">
        <v>5.1729999999999996E-3</v>
      </c>
      <c r="K157" s="157">
        <v>5.1729999999999996E-3</v>
      </c>
      <c r="L157" s="157">
        <v>2.483E-3</v>
      </c>
      <c r="M157" s="157">
        <v>2.8448999999999999E-2</v>
      </c>
      <c r="N157" s="157" t="s">
        <v>431</v>
      </c>
      <c r="O157" s="157" t="s">
        <v>431</v>
      </c>
      <c r="P157" s="157" t="s">
        <v>431</v>
      </c>
      <c r="Q157" s="157" t="s">
        <v>431</v>
      </c>
      <c r="R157" s="157" t="s">
        <v>431</v>
      </c>
      <c r="S157" s="157" t="s">
        <v>431</v>
      </c>
      <c r="T157" s="157" t="s">
        <v>431</v>
      </c>
      <c r="U157" s="157" t="s">
        <v>431</v>
      </c>
      <c r="V157" s="157" t="s">
        <v>431</v>
      </c>
      <c r="W157" s="157" t="s">
        <v>431</v>
      </c>
      <c r="X157" s="157" t="s">
        <v>431</v>
      </c>
      <c r="Y157" s="157" t="s">
        <v>431</v>
      </c>
      <c r="Z157" s="157" t="s">
        <v>431</v>
      </c>
      <c r="AA157" s="157" t="s">
        <v>431</v>
      </c>
      <c r="AB157" s="157" t="s">
        <v>431</v>
      </c>
      <c r="AC157" s="157" t="s">
        <v>432</v>
      </c>
      <c r="AD157" s="157" t="s">
        <v>432</v>
      </c>
      <c r="AE157" s="63"/>
      <c r="AF157" s="157">
        <v>1112.1109349999999</v>
      </c>
      <c r="AG157" s="157" t="s">
        <v>432</v>
      </c>
      <c r="AH157" s="157" t="s">
        <v>432</v>
      </c>
      <c r="AI157" s="157" t="s">
        <v>432</v>
      </c>
      <c r="AJ157" s="157" t="s">
        <v>432</v>
      </c>
      <c r="AK157" s="157" t="s">
        <v>432</v>
      </c>
      <c r="AL157" s="57" t="s">
        <v>49</v>
      </c>
    </row>
    <row r="158" spans="1:38" s="1" customFormat="1" ht="26.25" customHeight="1" thickBot="1" x14ac:dyDescent="0.3">
      <c r="A158" s="57" t="s">
        <v>327</v>
      </c>
      <c r="B158" s="57" t="s">
        <v>330</v>
      </c>
      <c r="C158" s="108" t="s">
        <v>331</v>
      </c>
      <c r="D158" s="109"/>
      <c r="E158" s="157">
        <v>6.4120000000000002E-3</v>
      </c>
      <c r="F158" s="157">
        <v>6.2000000000000003E-5</v>
      </c>
      <c r="G158" s="157">
        <v>6.2299999999999996E-4</v>
      </c>
      <c r="H158" s="157" t="s">
        <v>431</v>
      </c>
      <c r="I158" s="157">
        <v>1.25E-4</v>
      </c>
      <c r="J158" s="157">
        <v>1.25E-4</v>
      </c>
      <c r="K158" s="157">
        <v>1.25E-4</v>
      </c>
      <c r="L158" s="157">
        <v>6.0000000000000002E-5</v>
      </c>
      <c r="M158" s="157">
        <v>1.245E-3</v>
      </c>
      <c r="N158" s="157" t="s">
        <v>431</v>
      </c>
      <c r="O158" s="157" t="s">
        <v>431</v>
      </c>
      <c r="P158" s="157" t="s">
        <v>431</v>
      </c>
      <c r="Q158" s="157" t="s">
        <v>431</v>
      </c>
      <c r="R158" s="157" t="s">
        <v>431</v>
      </c>
      <c r="S158" s="157" t="s">
        <v>431</v>
      </c>
      <c r="T158" s="157" t="s">
        <v>431</v>
      </c>
      <c r="U158" s="157" t="s">
        <v>431</v>
      </c>
      <c r="V158" s="157" t="s">
        <v>431</v>
      </c>
      <c r="W158" s="157" t="s">
        <v>431</v>
      </c>
      <c r="X158" s="157" t="s">
        <v>431</v>
      </c>
      <c r="Y158" s="157" t="s">
        <v>431</v>
      </c>
      <c r="Z158" s="157" t="s">
        <v>431</v>
      </c>
      <c r="AA158" s="157" t="s">
        <v>431</v>
      </c>
      <c r="AB158" s="157" t="s">
        <v>431</v>
      </c>
      <c r="AC158" s="157" t="s">
        <v>432</v>
      </c>
      <c r="AD158" s="157" t="s">
        <v>432</v>
      </c>
      <c r="AE158" s="63"/>
      <c r="AF158" s="157">
        <v>26.768274000000002</v>
      </c>
      <c r="AG158" s="157" t="s">
        <v>432</v>
      </c>
      <c r="AH158" s="157" t="s">
        <v>432</v>
      </c>
      <c r="AI158" s="157" t="s">
        <v>432</v>
      </c>
      <c r="AJ158" s="157" t="s">
        <v>432</v>
      </c>
      <c r="AK158" s="157" t="s">
        <v>432</v>
      </c>
      <c r="AL158" s="57" t="s">
        <v>49</v>
      </c>
    </row>
    <row r="159" spans="1:38" s="1" customFormat="1" ht="26.25" customHeight="1" thickBot="1" x14ac:dyDescent="0.3">
      <c r="A159" s="57" t="s">
        <v>332</v>
      </c>
      <c r="B159" s="57" t="s">
        <v>333</v>
      </c>
      <c r="C159" s="108" t="s">
        <v>411</v>
      </c>
      <c r="D159" s="109"/>
      <c r="E159" s="157">
        <v>16.863793000000001</v>
      </c>
      <c r="F159" s="157">
        <v>0.62302599999999997</v>
      </c>
      <c r="G159" s="157">
        <v>6.1920000000000002</v>
      </c>
      <c r="H159" s="157" t="s">
        <v>431</v>
      </c>
      <c r="I159" s="157">
        <v>1.1725129999999999</v>
      </c>
      <c r="J159" s="157">
        <v>1.274111</v>
      </c>
      <c r="K159" s="157">
        <v>1.274111</v>
      </c>
      <c r="L159" s="157">
        <v>0.146813</v>
      </c>
      <c r="M159" s="157">
        <v>1.6724000000000001</v>
      </c>
      <c r="N159" s="157">
        <v>3.9630000000000006E-2</v>
      </c>
      <c r="O159" s="157">
        <v>4.3100000000000005E-3</v>
      </c>
      <c r="P159" s="157">
        <v>4.7300000000000007E-3</v>
      </c>
      <c r="Q159" s="157">
        <v>1.1089999999999999E-2</v>
      </c>
      <c r="R159" s="157">
        <v>0.14865</v>
      </c>
      <c r="S159" s="157">
        <v>4.5199999999999997E-2</v>
      </c>
      <c r="T159" s="157">
        <v>6.5810000000000004</v>
      </c>
      <c r="U159" s="157">
        <v>8.4100000000000008E-3</v>
      </c>
      <c r="V159" s="157">
        <v>0.2712</v>
      </c>
      <c r="W159" s="157">
        <v>9.9080000000000001E-2</v>
      </c>
      <c r="X159" s="157">
        <v>1.067E-3</v>
      </c>
      <c r="Y159" s="157">
        <v>6.3600000000000002E-3</v>
      </c>
      <c r="Z159" s="157">
        <v>4.3099999999999996E-3</v>
      </c>
      <c r="AA159" s="157">
        <v>1.866E-3</v>
      </c>
      <c r="AB159" s="157">
        <v>1.3603000000000001E-2</v>
      </c>
      <c r="AC159" s="157">
        <v>3.0380000000000001E-2</v>
      </c>
      <c r="AD159" s="157">
        <v>0.117648</v>
      </c>
      <c r="AE159" s="63"/>
      <c r="AF159" s="157">
        <v>8928.4</v>
      </c>
      <c r="AG159" s="157" t="s">
        <v>432</v>
      </c>
      <c r="AH159" s="157" t="s">
        <v>432</v>
      </c>
      <c r="AI159" s="157" t="s">
        <v>432</v>
      </c>
      <c r="AJ159" s="157" t="s">
        <v>432</v>
      </c>
      <c r="AK159" s="157" t="s">
        <v>432</v>
      </c>
      <c r="AL159" s="57" t="s">
        <v>49</v>
      </c>
    </row>
    <row r="160" spans="1:38" s="1" customFormat="1" ht="26.25" customHeight="1" thickBot="1" x14ac:dyDescent="0.3">
      <c r="A160" s="57" t="s">
        <v>334</v>
      </c>
      <c r="B160" s="57" t="s">
        <v>335</v>
      </c>
      <c r="C160" s="108" t="s">
        <v>336</v>
      </c>
      <c r="D160" s="109"/>
      <c r="E160" s="157" t="s">
        <v>430</v>
      </c>
      <c r="F160" s="157" t="s">
        <v>430</v>
      </c>
      <c r="G160" s="157" t="s">
        <v>430</v>
      </c>
      <c r="H160" s="157" t="s">
        <v>430</v>
      </c>
      <c r="I160" s="157" t="s">
        <v>430</v>
      </c>
      <c r="J160" s="157" t="s">
        <v>430</v>
      </c>
      <c r="K160" s="157" t="s">
        <v>430</v>
      </c>
      <c r="L160" s="157" t="s">
        <v>430</v>
      </c>
      <c r="M160" s="157" t="s">
        <v>430</v>
      </c>
      <c r="N160" s="157" t="s">
        <v>430</v>
      </c>
      <c r="O160" s="157" t="s">
        <v>430</v>
      </c>
      <c r="P160" s="157" t="s">
        <v>430</v>
      </c>
      <c r="Q160" s="157" t="s">
        <v>430</v>
      </c>
      <c r="R160" s="157" t="s">
        <v>430</v>
      </c>
      <c r="S160" s="157" t="s">
        <v>430</v>
      </c>
      <c r="T160" s="157" t="s">
        <v>430</v>
      </c>
      <c r="U160" s="157" t="s">
        <v>430</v>
      </c>
      <c r="V160" s="157" t="s">
        <v>430</v>
      </c>
      <c r="W160" s="157" t="s">
        <v>430</v>
      </c>
      <c r="X160" s="157" t="s">
        <v>430</v>
      </c>
      <c r="Y160" s="157" t="s">
        <v>430</v>
      </c>
      <c r="Z160" s="157" t="s">
        <v>430</v>
      </c>
      <c r="AA160" s="157" t="s">
        <v>430</v>
      </c>
      <c r="AB160" s="157" t="s">
        <v>430</v>
      </c>
      <c r="AC160" s="157" t="s">
        <v>430</v>
      </c>
      <c r="AD160" s="157" t="s">
        <v>430</v>
      </c>
      <c r="AE160" s="63"/>
      <c r="AF160" s="157" t="s">
        <v>430</v>
      </c>
      <c r="AG160" s="157" t="s">
        <v>430</v>
      </c>
      <c r="AH160" s="157" t="s">
        <v>430</v>
      </c>
      <c r="AI160" s="157" t="s">
        <v>430</v>
      </c>
      <c r="AJ160" s="157" t="s">
        <v>430</v>
      </c>
      <c r="AK160" s="157" t="s">
        <v>430</v>
      </c>
      <c r="AL160" s="57" t="s">
        <v>49</v>
      </c>
    </row>
    <row r="161" spans="1:38" s="2" customFormat="1" ht="26.25" customHeight="1" thickBot="1" x14ac:dyDescent="0.3">
      <c r="A161" s="58" t="s">
        <v>334</v>
      </c>
      <c r="B161" s="58" t="s">
        <v>337</v>
      </c>
      <c r="C161" s="110" t="s">
        <v>338</v>
      </c>
      <c r="D161" s="111"/>
      <c r="E161" s="157" t="s">
        <v>430</v>
      </c>
      <c r="F161" s="157" t="s">
        <v>430</v>
      </c>
      <c r="G161" s="157" t="s">
        <v>430</v>
      </c>
      <c r="H161" s="157" t="s">
        <v>430</v>
      </c>
      <c r="I161" s="157" t="s">
        <v>430</v>
      </c>
      <c r="J161" s="157" t="s">
        <v>430</v>
      </c>
      <c r="K161" s="157" t="s">
        <v>430</v>
      </c>
      <c r="L161" s="157" t="s">
        <v>430</v>
      </c>
      <c r="M161" s="157" t="s">
        <v>430</v>
      </c>
      <c r="N161" s="157" t="s">
        <v>430</v>
      </c>
      <c r="O161" s="157" t="s">
        <v>430</v>
      </c>
      <c r="P161" s="157" t="s">
        <v>430</v>
      </c>
      <c r="Q161" s="157" t="s">
        <v>430</v>
      </c>
      <c r="R161" s="157" t="s">
        <v>430</v>
      </c>
      <c r="S161" s="157" t="s">
        <v>430</v>
      </c>
      <c r="T161" s="157" t="s">
        <v>430</v>
      </c>
      <c r="U161" s="157" t="s">
        <v>430</v>
      </c>
      <c r="V161" s="157" t="s">
        <v>430</v>
      </c>
      <c r="W161" s="157" t="s">
        <v>430</v>
      </c>
      <c r="X161" s="157" t="s">
        <v>430</v>
      </c>
      <c r="Y161" s="157" t="s">
        <v>430</v>
      </c>
      <c r="Z161" s="157" t="s">
        <v>430</v>
      </c>
      <c r="AA161" s="157" t="s">
        <v>430</v>
      </c>
      <c r="AB161" s="157" t="s">
        <v>430</v>
      </c>
      <c r="AC161" s="157" t="s">
        <v>430</v>
      </c>
      <c r="AD161" s="157" t="s">
        <v>430</v>
      </c>
      <c r="AE161" s="64"/>
      <c r="AF161" s="157" t="s">
        <v>430</v>
      </c>
      <c r="AG161" s="157" t="s">
        <v>430</v>
      </c>
      <c r="AH161" s="157" t="s">
        <v>430</v>
      </c>
      <c r="AI161" s="157" t="s">
        <v>430</v>
      </c>
      <c r="AJ161" s="157" t="s">
        <v>430</v>
      </c>
      <c r="AK161" s="157" t="s">
        <v>430</v>
      </c>
      <c r="AL161" s="58" t="s">
        <v>412</v>
      </c>
    </row>
    <row r="162" spans="1:38" s="2" customFormat="1" ht="26.25" customHeight="1" thickBot="1" x14ac:dyDescent="0.3">
      <c r="A162" s="59" t="s">
        <v>339</v>
      </c>
      <c r="B162" s="59" t="s">
        <v>340</v>
      </c>
      <c r="C162" s="112" t="s">
        <v>341</v>
      </c>
      <c r="D162" s="113"/>
      <c r="E162" s="158" t="s">
        <v>430</v>
      </c>
      <c r="F162" s="158" t="s">
        <v>430</v>
      </c>
      <c r="G162" s="158" t="s">
        <v>430</v>
      </c>
      <c r="H162" s="158" t="s">
        <v>430</v>
      </c>
      <c r="I162" s="158" t="s">
        <v>430</v>
      </c>
      <c r="J162" s="158" t="s">
        <v>430</v>
      </c>
      <c r="K162" s="158" t="s">
        <v>430</v>
      </c>
      <c r="L162" s="158" t="s">
        <v>430</v>
      </c>
      <c r="M162" s="158" t="s">
        <v>430</v>
      </c>
      <c r="N162" s="158" t="s">
        <v>430</v>
      </c>
      <c r="O162" s="158" t="s">
        <v>430</v>
      </c>
      <c r="P162" s="158" t="s">
        <v>430</v>
      </c>
      <c r="Q162" s="158" t="s">
        <v>430</v>
      </c>
      <c r="R162" s="158" t="s">
        <v>430</v>
      </c>
      <c r="S162" s="158" t="s">
        <v>430</v>
      </c>
      <c r="T162" s="158" t="s">
        <v>430</v>
      </c>
      <c r="U162" s="158" t="s">
        <v>430</v>
      </c>
      <c r="V162" s="158" t="s">
        <v>430</v>
      </c>
      <c r="W162" s="158" t="s">
        <v>430</v>
      </c>
      <c r="X162" s="158" t="s">
        <v>430</v>
      </c>
      <c r="Y162" s="158" t="s">
        <v>430</v>
      </c>
      <c r="Z162" s="158" t="s">
        <v>430</v>
      </c>
      <c r="AA162" s="158" t="s">
        <v>430</v>
      </c>
      <c r="AB162" s="158" t="s">
        <v>430</v>
      </c>
      <c r="AC162" s="158" t="s">
        <v>430</v>
      </c>
      <c r="AD162" s="158" t="s">
        <v>430</v>
      </c>
      <c r="AE162" s="64"/>
      <c r="AF162" s="158" t="s">
        <v>430</v>
      </c>
      <c r="AG162" s="158" t="s">
        <v>430</v>
      </c>
      <c r="AH162" s="158" t="s">
        <v>430</v>
      </c>
      <c r="AI162" s="158" t="s">
        <v>430</v>
      </c>
      <c r="AJ162" s="158" t="s">
        <v>430</v>
      </c>
      <c r="AK162" s="158" t="s">
        <v>430</v>
      </c>
      <c r="AL162" s="59" t="s">
        <v>412</v>
      </c>
    </row>
    <row r="163" spans="1:38" s="2" customFormat="1" ht="26.25" customHeight="1" thickBot="1" x14ac:dyDescent="0.3">
      <c r="A163" s="59" t="s">
        <v>339</v>
      </c>
      <c r="B163" s="59" t="s">
        <v>342</v>
      </c>
      <c r="C163" s="112" t="s">
        <v>343</v>
      </c>
      <c r="D163" s="113"/>
      <c r="E163" s="158">
        <v>2.48E-3</v>
      </c>
      <c r="F163" s="158">
        <v>7.4400000000000004E-3</v>
      </c>
      <c r="G163" s="158">
        <v>4.9600000000000002E-4</v>
      </c>
      <c r="H163" s="158">
        <v>4.9600000000000002E-4</v>
      </c>
      <c r="I163" s="158">
        <v>3.3180000000000001E-2</v>
      </c>
      <c r="J163" s="158">
        <v>4.0552999999999999E-2</v>
      </c>
      <c r="K163" s="158">
        <v>6.2673000000000006E-2</v>
      </c>
      <c r="L163" s="158">
        <v>2.9859999999999999E-3</v>
      </c>
      <c r="M163" s="158">
        <v>7.4399999999999994E-2</v>
      </c>
      <c r="N163" s="158" t="s">
        <v>431</v>
      </c>
      <c r="O163" s="158" t="s">
        <v>431</v>
      </c>
      <c r="P163" s="158" t="s">
        <v>431</v>
      </c>
      <c r="Q163" s="158" t="s">
        <v>431</v>
      </c>
      <c r="R163" s="158" t="s">
        <v>431</v>
      </c>
      <c r="S163" s="158" t="s">
        <v>431</v>
      </c>
      <c r="T163" s="158" t="s">
        <v>431</v>
      </c>
      <c r="U163" s="158" t="s">
        <v>431</v>
      </c>
      <c r="V163" s="158" t="s">
        <v>431</v>
      </c>
      <c r="W163" s="207">
        <v>3.6870000000000002E-3</v>
      </c>
      <c r="X163" s="158" t="s">
        <v>431</v>
      </c>
      <c r="Y163" s="158" t="s">
        <v>431</v>
      </c>
      <c r="Z163" s="158" t="s">
        <v>431</v>
      </c>
      <c r="AA163" s="158" t="s">
        <v>431</v>
      </c>
      <c r="AB163" s="158" t="s">
        <v>431</v>
      </c>
      <c r="AC163" s="158" t="s">
        <v>431</v>
      </c>
      <c r="AD163" s="207">
        <v>3.6900000000000002E-4</v>
      </c>
      <c r="AE163" s="64"/>
      <c r="AF163" s="158" t="s">
        <v>432</v>
      </c>
      <c r="AG163" s="158" t="s">
        <v>432</v>
      </c>
      <c r="AH163" s="158" t="s">
        <v>432</v>
      </c>
      <c r="AI163" s="158" t="s">
        <v>432</v>
      </c>
      <c r="AJ163" s="158" t="s">
        <v>432</v>
      </c>
      <c r="AK163" s="158">
        <v>24.8</v>
      </c>
      <c r="AL163" s="59" t="s">
        <v>344</v>
      </c>
    </row>
    <row r="164" spans="1:38" s="2" customFormat="1" ht="26.25" customHeight="1" thickBot="1" x14ac:dyDescent="0.3">
      <c r="A164" s="59" t="s">
        <v>339</v>
      </c>
      <c r="B164" s="59" t="s">
        <v>345</v>
      </c>
      <c r="C164" s="112" t="s">
        <v>346</v>
      </c>
      <c r="D164" s="113"/>
      <c r="E164" s="158" t="s">
        <v>430</v>
      </c>
      <c r="F164" s="158">
        <v>37.313480000000006</v>
      </c>
      <c r="G164" s="158" t="s">
        <v>430</v>
      </c>
      <c r="H164" s="158" t="s">
        <v>430</v>
      </c>
      <c r="I164" s="158" t="s">
        <v>430</v>
      </c>
      <c r="J164" s="158" t="s">
        <v>430</v>
      </c>
      <c r="K164" s="158" t="s">
        <v>430</v>
      </c>
      <c r="L164" s="158" t="s">
        <v>430</v>
      </c>
      <c r="M164" s="158" t="s">
        <v>430</v>
      </c>
      <c r="N164" s="158" t="s">
        <v>430</v>
      </c>
      <c r="O164" s="158" t="s">
        <v>430</v>
      </c>
      <c r="P164" s="158" t="s">
        <v>430</v>
      </c>
      <c r="Q164" s="158" t="s">
        <v>430</v>
      </c>
      <c r="R164" s="158" t="s">
        <v>430</v>
      </c>
      <c r="S164" s="158" t="s">
        <v>430</v>
      </c>
      <c r="T164" s="158" t="s">
        <v>430</v>
      </c>
      <c r="U164" s="158" t="s">
        <v>430</v>
      </c>
      <c r="V164" s="158" t="s">
        <v>430</v>
      </c>
      <c r="W164" s="158" t="s">
        <v>430</v>
      </c>
      <c r="X164" s="158" t="s">
        <v>430</v>
      </c>
      <c r="Y164" s="158" t="s">
        <v>430</v>
      </c>
      <c r="Z164" s="158" t="s">
        <v>430</v>
      </c>
      <c r="AA164" s="158" t="s">
        <v>430</v>
      </c>
      <c r="AB164" s="158" t="s">
        <v>430</v>
      </c>
      <c r="AC164" s="158" t="s">
        <v>430</v>
      </c>
      <c r="AD164" s="158" t="s">
        <v>430</v>
      </c>
      <c r="AE164" s="68"/>
      <c r="AF164" s="158" t="s">
        <v>430</v>
      </c>
      <c r="AG164" s="158" t="s">
        <v>430</v>
      </c>
      <c r="AH164" s="158" t="s">
        <v>430</v>
      </c>
      <c r="AI164" s="158" t="s">
        <v>430</v>
      </c>
      <c r="AJ164" s="158" t="s">
        <v>430</v>
      </c>
      <c r="AK164" s="158" t="s">
        <v>430</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07" activePane="bottomRight" state="frozen"/>
      <selection activeCell="B6" sqref="B6"/>
      <selection pane="topRight" activeCell="B6" sqref="B6"/>
      <selection pane="bottomLeft" activeCell="B6" sqref="B6"/>
      <selection pane="bottomRight" activeCell="B7" sqref="B7"/>
    </sheetView>
  </sheetViews>
  <sheetFormatPr defaultColWidth="8.7265625" defaultRowHeight="12.5" x14ac:dyDescent="0.25"/>
  <cols>
    <col min="1" max="2" width="21.453125" style="5" customWidth="1"/>
    <col min="3" max="3" width="46.453125" style="18" customWidth="1"/>
    <col min="4" max="4" width="7.26953125" style="5" customWidth="1"/>
    <col min="5"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2009</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2009</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4">
        <v>10.473898</v>
      </c>
      <c r="F14" s="194">
        <v>0.68638100000000002</v>
      </c>
      <c r="G14" s="194">
        <v>52.672168999999997</v>
      </c>
      <c r="H14" s="194">
        <v>1.077E-2</v>
      </c>
      <c r="I14" s="194">
        <v>1.638725</v>
      </c>
      <c r="J14" s="194">
        <v>3.6764030000000001</v>
      </c>
      <c r="K14" s="194">
        <v>5.6049020000000001</v>
      </c>
      <c r="L14" s="194">
        <v>6.3796000000000005E-2</v>
      </c>
      <c r="M14" s="194">
        <v>1.8625700000000001</v>
      </c>
      <c r="N14" s="194">
        <v>1.2594380000000001</v>
      </c>
      <c r="O14" s="194">
        <v>0.117343</v>
      </c>
      <c r="P14" s="194">
        <v>5.1144000000000002E-2</v>
      </c>
      <c r="Q14" s="194">
        <v>0.70331699999999997</v>
      </c>
      <c r="R14" s="194">
        <v>1.8670549999999999</v>
      </c>
      <c r="S14" s="194">
        <v>1.5799209999999999</v>
      </c>
      <c r="T14" s="194">
        <v>1.556219</v>
      </c>
      <c r="U14" s="194">
        <v>0.97851600000000005</v>
      </c>
      <c r="V14" s="194">
        <v>9.7411689999999993</v>
      </c>
      <c r="W14" s="194">
        <v>2.315089</v>
      </c>
      <c r="X14" s="194">
        <v>5.4697999999999997E-2</v>
      </c>
      <c r="Y14" s="194">
        <v>8.2570000000000005E-2</v>
      </c>
      <c r="Z14" s="194">
        <v>3.0962E-2</v>
      </c>
      <c r="AA14" s="194">
        <v>2.3681000000000001E-2</v>
      </c>
      <c r="AB14" s="193">
        <v>0.191911</v>
      </c>
      <c r="AC14" s="194">
        <v>9.8898E-2</v>
      </c>
      <c r="AD14" s="143">
        <v>0.54894699999999996</v>
      </c>
      <c r="AE14" s="60"/>
      <c r="AF14" s="194">
        <v>3013.7</v>
      </c>
      <c r="AG14" s="143">
        <v>90195.293000000005</v>
      </c>
      <c r="AH14" s="143">
        <v>13741</v>
      </c>
      <c r="AI14" s="143">
        <v>7563</v>
      </c>
      <c r="AJ14" s="143" t="s">
        <v>432</v>
      </c>
      <c r="AK14" s="143" t="s">
        <v>432</v>
      </c>
      <c r="AL14" s="49" t="s">
        <v>49</v>
      </c>
    </row>
    <row r="15" spans="1:38" s="1" customFormat="1" ht="26.25" customHeight="1" thickBot="1" x14ac:dyDescent="0.3">
      <c r="A15" s="70" t="s">
        <v>53</v>
      </c>
      <c r="B15" s="70" t="s">
        <v>54</v>
      </c>
      <c r="C15" s="71" t="s">
        <v>55</v>
      </c>
      <c r="D15" s="72"/>
      <c r="E15" s="143" t="s">
        <v>430</v>
      </c>
      <c r="F15" s="143" t="s">
        <v>430</v>
      </c>
      <c r="G15" s="143" t="s">
        <v>430</v>
      </c>
      <c r="H15" s="143" t="s">
        <v>430</v>
      </c>
      <c r="I15" s="143" t="s">
        <v>430</v>
      </c>
      <c r="J15" s="143" t="s">
        <v>430</v>
      </c>
      <c r="K15" s="143" t="s">
        <v>430</v>
      </c>
      <c r="L15" s="143" t="s">
        <v>430</v>
      </c>
      <c r="M15" s="143" t="s">
        <v>430</v>
      </c>
      <c r="N15" s="143" t="s">
        <v>430</v>
      </c>
      <c r="O15" s="143" t="s">
        <v>430</v>
      </c>
      <c r="P15" s="143" t="s">
        <v>430</v>
      </c>
      <c r="Q15" s="143" t="s">
        <v>430</v>
      </c>
      <c r="R15" s="143" t="s">
        <v>430</v>
      </c>
      <c r="S15" s="143" t="s">
        <v>430</v>
      </c>
      <c r="T15" s="143" t="s">
        <v>430</v>
      </c>
      <c r="U15" s="143" t="s">
        <v>430</v>
      </c>
      <c r="V15" s="143" t="s">
        <v>430</v>
      </c>
      <c r="W15" s="143" t="s">
        <v>430</v>
      </c>
      <c r="X15" s="143" t="s">
        <v>430</v>
      </c>
      <c r="Y15" s="143" t="s">
        <v>430</v>
      </c>
      <c r="Z15" s="143" t="s">
        <v>430</v>
      </c>
      <c r="AA15" s="143" t="s">
        <v>430</v>
      </c>
      <c r="AB15" s="143" t="s">
        <v>430</v>
      </c>
      <c r="AC15" s="143" t="s">
        <v>430</v>
      </c>
      <c r="AD15" s="143" t="s">
        <v>430</v>
      </c>
      <c r="AE15" s="60"/>
      <c r="AF15" s="143" t="s">
        <v>430</v>
      </c>
      <c r="AG15" s="143" t="s">
        <v>430</v>
      </c>
      <c r="AH15" s="143" t="s">
        <v>430</v>
      </c>
      <c r="AI15" s="143" t="s">
        <v>430</v>
      </c>
      <c r="AJ15" s="143" t="s">
        <v>430</v>
      </c>
      <c r="AK15" s="143" t="s">
        <v>430</v>
      </c>
      <c r="AL15" s="49" t="s">
        <v>49</v>
      </c>
    </row>
    <row r="16" spans="1:38" s="1" customFormat="1" ht="26.25" customHeight="1" thickBot="1" x14ac:dyDescent="0.3">
      <c r="A16" s="70" t="s">
        <v>53</v>
      </c>
      <c r="B16" s="70" t="s">
        <v>56</v>
      </c>
      <c r="C16" s="71" t="s">
        <v>57</v>
      </c>
      <c r="D16" s="72"/>
      <c r="E16" s="194">
        <v>0.237488</v>
      </c>
      <c r="F16" s="194">
        <v>0.65322899999999995</v>
      </c>
      <c r="G16" s="194">
        <v>0.54121600000000003</v>
      </c>
      <c r="H16" s="194">
        <v>0.197384</v>
      </c>
      <c r="I16" s="194">
        <v>0.29152299999999998</v>
      </c>
      <c r="J16" s="194">
        <v>0.62677400000000005</v>
      </c>
      <c r="K16" s="194">
        <v>0.72880699999999998</v>
      </c>
      <c r="L16" s="194">
        <v>1.8657E-2</v>
      </c>
      <c r="M16" s="194">
        <v>19.358315000000001</v>
      </c>
      <c r="N16" s="194">
        <v>1.1402000000000001E-2</v>
      </c>
      <c r="O16" s="194">
        <v>6.7400000000000001E-4</v>
      </c>
      <c r="P16" s="194">
        <v>2.3319999999999999E-3</v>
      </c>
      <c r="Q16" s="194">
        <v>4.6639999999999997E-3</v>
      </c>
      <c r="R16" s="194">
        <v>2.3321999999999999E-2</v>
      </c>
      <c r="S16" s="194">
        <v>2.3321999999999999E-2</v>
      </c>
      <c r="T16" s="194">
        <v>1.1660999999999999E-2</v>
      </c>
      <c r="U16" s="194" t="s">
        <v>431</v>
      </c>
      <c r="V16" s="194">
        <v>0.15548100000000001</v>
      </c>
      <c r="W16" s="194">
        <v>7.5119999999999996E-3</v>
      </c>
      <c r="X16" s="194" t="s">
        <v>431</v>
      </c>
      <c r="Y16" s="194" t="s">
        <v>431</v>
      </c>
      <c r="Z16" s="194" t="s">
        <v>431</v>
      </c>
      <c r="AA16" s="194" t="s">
        <v>431</v>
      </c>
      <c r="AB16" s="194" t="s">
        <v>431</v>
      </c>
      <c r="AC16" s="194" t="s">
        <v>431</v>
      </c>
      <c r="AD16" s="194" t="s">
        <v>431</v>
      </c>
      <c r="AE16" s="60"/>
      <c r="AF16" s="194" t="s">
        <v>432</v>
      </c>
      <c r="AG16" s="194" t="s">
        <v>432</v>
      </c>
      <c r="AH16" s="194" t="s">
        <v>432</v>
      </c>
      <c r="AI16" s="194" t="s">
        <v>432</v>
      </c>
      <c r="AJ16" s="194" t="s">
        <v>432</v>
      </c>
      <c r="AK16" s="143" t="s">
        <v>432</v>
      </c>
      <c r="AL16" s="49" t="s">
        <v>49</v>
      </c>
    </row>
    <row r="17" spans="1:38" s="2" customFormat="1" ht="26.25" customHeight="1" thickBot="1" x14ac:dyDescent="0.3">
      <c r="A17" s="70" t="s">
        <v>53</v>
      </c>
      <c r="B17" s="70" t="s">
        <v>58</v>
      </c>
      <c r="C17" s="71" t="s">
        <v>59</v>
      </c>
      <c r="D17" s="72"/>
      <c r="E17" s="194">
        <v>2.5399999999999999E-4</v>
      </c>
      <c r="F17" s="143">
        <v>1.2999999999999999E-5</v>
      </c>
      <c r="G17" s="194">
        <v>1.4E-5</v>
      </c>
      <c r="H17" s="194">
        <v>1.9999999999999999E-6</v>
      </c>
      <c r="I17" s="194">
        <v>3.4999999999999998E-7</v>
      </c>
      <c r="J17" s="194">
        <v>4.8999999999999997E-7</v>
      </c>
      <c r="K17" s="194">
        <v>4.8999999999999997E-7</v>
      </c>
      <c r="L17" s="194" t="s">
        <v>432</v>
      </c>
      <c r="M17" s="194">
        <v>2.0999999999999999E-5</v>
      </c>
      <c r="N17" s="143" t="s">
        <v>432</v>
      </c>
      <c r="O17" s="143" t="s">
        <v>432</v>
      </c>
      <c r="P17" s="143">
        <v>6.9999999999999997E-7</v>
      </c>
      <c r="Q17" s="143">
        <v>7.9999999999999996E-7</v>
      </c>
      <c r="R17" s="143" t="s">
        <v>432</v>
      </c>
      <c r="S17" s="143" t="s">
        <v>432</v>
      </c>
      <c r="T17" s="143" t="s">
        <v>432</v>
      </c>
      <c r="U17" s="143">
        <v>9.9999999999999995E-8</v>
      </c>
      <c r="V17" s="143" t="s">
        <v>432</v>
      </c>
      <c r="W17" s="143">
        <v>3.4999999999999999E-6</v>
      </c>
      <c r="X17" s="143" t="s">
        <v>432</v>
      </c>
      <c r="Y17" s="143" t="s">
        <v>432</v>
      </c>
      <c r="Z17" s="143" t="s">
        <v>432</v>
      </c>
      <c r="AA17" s="143" t="s">
        <v>432</v>
      </c>
      <c r="AB17" s="143" t="s">
        <v>432</v>
      </c>
      <c r="AC17" s="143" t="s">
        <v>432</v>
      </c>
      <c r="AD17" s="143" t="s">
        <v>432</v>
      </c>
      <c r="AE17" s="60"/>
      <c r="AF17" s="143" t="s">
        <v>432</v>
      </c>
      <c r="AG17" s="143" t="s">
        <v>432</v>
      </c>
      <c r="AH17" s="143">
        <v>7</v>
      </c>
      <c r="AI17" s="143" t="s">
        <v>432</v>
      </c>
      <c r="AJ17" s="143" t="s">
        <v>432</v>
      </c>
      <c r="AK17" s="143" t="s">
        <v>432</v>
      </c>
      <c r="AL17" s="49" t="s">
        <v>49</v>
      </c>
    </row>
    <row r="18" spans="1:38" s="2" customFormat="1" ht="26.25" customHeight="1" thickBot="1" x14ac:dyDescent="0.3">
      <c r="A18" s="70" t="s">
        <v>53</v>
      </c>
      <c r="B18" s="70" t="s">
        <v>60</v>
      </c>
      <c r="C18" s="71" t="s">
        <v>61</v>
      </c>
      <c r="D18" s="72"/>
      <c r="E18" s="194">
        <v>6.7330000000000003E-3</v>
      </c>
      <c r="F18" s="143">
        <v>4.0540000000000003E-3</v>
      </c>
      <c r="G18" s="194">
        <v>8.4100000000000008E-3</v>
      </c>
      <c r="H18" s="194">
        <v>1.5999999999999999E-5</v>
      </c>
      <c r="I18" s="194">
        <v>3.9979999999999998E-3</v>
      </c>
      <c r="J18" s="194">
        <v>4.4419999999999998E-3</v>
      </c>
      <c r="K18" s="194">
        <v>4.7450000000000001E-3</v>
      </c>
      <c r="L18" s="194">
        <v>2.5569999999999998E-4</v>
      </c>
      <c r="M18" s="194">
        <v>4.7703000000000002E-2</v>
      </c>
      <c r="N18" s="143">
        <v>4.4971000000000004E-3</v>
      </c>
      <c r="O18" s="143">
        <v>6.3899999999999995E-5</v>
      </c>
      <c r="P18" s="143">
        <v>2.1139999999999999E-4</v>
      </c>
      <c r="Q18" s="143">
        <v>1.304E-4</v>
      </c>
      <c r="R18" s="143">
        <v>3.8999999999999999E-4</v>
      </c>
      <c r="S18" s="143">
        <v>7.873E-4</v>
      </c>
      <c r="T18" s="143">
        <v>4.4900000000000002E-4</v>
      </c>
      <c r="U18" s="143">
        <v>5.4700000000000001E-5</v>
      </c>
      <c r="V18" s="143">
        <v>6.8850999999999999E-3</v>
      </c>
      <c r="W18" s="143">
        <v>8.4010000000000005E-3</v>
      </c>
      <c r="X18" s="143">
        <v>1.9953000000000002E-3</v>
      </c>
      <c r="Y18" s="143">
        <v>2.5948E-3</v>
      </c>
      <c r="Z18" s="143">
        <v>1.018E-3</v>
      </c>
      <c r="AA18" s="143">
        <v>8.0469999999999999E-4</v>
      </c>
      <c r="AB18" s="143">
        <v>6.4130000000000003E-3</v>
      </c>
      <c r="AC18" s="143">
        <v>1.6699999999999999E-5</v>
      </c>
      <c r="AD18" s="143">
        <v>4.5900000000000003E-3</v>
      </c>
      <c r="AE18" s="60"/>
      <c r="AF18" s="143" t="s">
        <v>432</v>
      </c>
      <c r="AG18" s="143">
        <v>27</v>
      </c>
      <c r="AH18" s="143">
        <v>62</v>
      </c>
      <c r="AI18" s="143" t="s">
        <v>432</v>
      </c>
      <c r="AJ18" s="143" t="s">
        <v>432</v>
      </c>
      <c r="AK18" s="143" t="s">
        <v>432</v>
      </c>
      <c r="AL18" s="49" t="s">
        <v>49</v>
      </c>
    </row>
    <row r="19" spans="1:38" s="2" customFormat="1" ht="26.25" customHeight="1" thickBot="1" x14ac:dyDescent="0.3">
      <c r="A19" s="70" t="s">
        <v>53</v>
      </c>
      <c r="B19" s="70" t="s">
        <v>62</v>
      </c>
      <c r="C19" s="71" t="s">
        <v>63</v>
      </c>
      <c r="D19" s="72"/>
      <c r="E19" s="194">
        <v>2.3962000000000001E-2</v>
      </c>
      <c r="F19" s="194">
        <v>1.9810000000000001E-3</v>
      </c>
      <c r="G19" s="194">
        <v>8.9990000000000001E-3</v>
      </c>
      <c r="H19" s="194">
        <v>1.22E-4</v>
      </c>
      <c r="I19" s="194">
        <v>6.6100000000000002E-4</v>
      </c>
      <c r="J19" s="194">
        <v>7.8899999999999999E-4</v>
      </c>
      <c r="K19" s="194">
        <v>9.9799999999999997E-4</v>
      </c>
      <c r="L19" s="194">
        <v>1.47E-4</v>
      </c>
      <c r="M19" s="194">
        <v>4.0369999999999998E-3</v>
      </c>
      <c r="N19" s="143">
        <v>1.4710000000000001E-3</v>
      </c>
      <c r="O19" s="143">
        <v>1.0640000000000001E-3</v>
      </c>
      <c r="P19" s="143">
        <v>4.6E-5</v>
      </c>
      <c r="Q19" s="143">
        <v>3.9589999999999998E-3</v>
      </c>
      <c r="R19" s="143">
        <v>1.8320000000000001E-3</v>
      </c>
      <c r="S19" s="143">
        <v>7.7800000000000005E-4</v>
      </c>
      <c r="T19" s="143">
        <v>2.2714000000000002E-2</v>
      </c>
      <c r="U19" s="143">
        <v>7.9999999999999996E-6</v>
      </c>
      <c r="V19" s="143">
        <v>4.7889999999999999E-3</v>
      </c>
      <c r="W19" s="143">
        <v>1.846E-3</v>
      </c>
      <c r="X19" s="143">
        <v>5.22E-4</v>
      </c>
      <c r="Y19" s="143">
        <v>6.5799999999999995E-4</v>
      </c>
      <c r="Z19" s="143">
        <v>3.8099999999999999E-4</v>
      </c>
      <c r="AA19" s="143">
        <v>2.2100000000000001E-4</v>
      </c>
      <c r="AB19" s="143">
        <v>1.784E-3</v>
      </c>
      <c r="AC19" s="143">
        <v>4.0000000000000003E-5</v>
      </c>
      <c r="AD19" s="143">
        <v>7.0000000000000005E-8</v>
      </c>
      <c r="AE19" s="60"/>
      <c r="AF19" s="143">
        <v>88</v>
      </c>
      <c r="AG19" s="143" t="s">
        <v>432</v>
      </c>
      <c r="AH19" s="143">
        <v>332</v>
      </c>
      <c r="AI19" s="143">
        <v>8</v>
      </c>
      <c r="AJ19" s="143" t="s">
        <v>432</v>
      </c>
      <c r="AK19" s="143" t="s">
        <v>432</v>
      </c>
      <c r="AL19" s="49" t="s">
        <v>49</v>
      </c>
    </row>
    <row r="20" spans="1:38" s="2" customFormat="1" ht="26.25" customHeight="1" thickBot="1" x14ac:dyDescent="0.3">
      <c r="A20" s="70" t="s">
        <v>53</v>
      </c>
      <c r="B20" s="70" t="s">
        <v>64</v>
      </c>
      <c r="C20" s="71" t="s">
        <v>65</v>
      </c>
      <c r="D20" s="72"/>
      <c r="E20" s="194">
        <v>6.1044000000000001E-2</v>
      </c>
      <c r="F20" s="194">
        <v>1.3403E-2</v>
      </c>
      <c r="G20" s="194">
        <v>6.587E-3</v>
      </c>
      <c r="H20" s="194">
        <v>7.6099999999999996E-4</v>
      </c>
      <c r="I20" s="194">
        <v>1.0359E-2</v>
      </c>
      <c r="J20" s="194">
        <v>1.2472E-2</v>
      </c>
      <c r="K20" s="194">
        <v>1.4381E-2</v>
      </c>
      <c r="L20" s="194">
        <v>1.585E-3</v>
      </c>
      <c r="M20" s="194">
        <v>2.9950000000000001E-2</v>
      </c>
      <c r="N20" s="143">
        <v>2.8630000000000001E-3</v>
      </c>
      <c r="O20" s="143">
        <v>1.5479999999999999E-3</v>
      </c>
      <c r="P20" s="143">
        <v>2.1000000000000001E-4</v>
      </c>
      <c r="Q20" s="143">
        <v>2.0479999999999999E-3</v>
      </c>
      <c r="R20" s="143">
        <v>2.715E-3</v>
      </c>
      <c r="S20" s="143">
        <v>1.5969999999999999E-3</v>
      </c>
      <c r="T20" s="143">
        <v>1.2220999999999999E-2</v>
      </c>
      <c r="U20" s="143">
        <v>1.1400000000000001E-4</v>
      </c>
      <c r="V20" s="143">
        <v>0.10682800000000001</v>
      </c>
      <c r="W20" s="143">
        <v>2.1669000000000001E-2</v>
      </c>
      <c r="X20" s="143">
        <v>2.2920000000000002E-3</v>
      </c>
      <c r="Y20" s="143">
        <v>3.5820000000000001E-3</v>
      </c>
      <c r="Z20" s="143">
        <v>1.204E-3</v>
      </c>
      <c r="AA20" s="143">
        <v>9.2299999999999999E-4</v>
      </c>
      <c r="AB20" s="143">
        <v>8.0000000000000002E-3</v>
      </c>
      <c r="AC20" s="143">
        <v>1.0399999999999999E-3</v>
      </c>
      <c r="AD20" s="143">
        <v>1.9999999999999999E-6</v>
      </c>
      <c r="AE20" s="60"/>
      <c r="AF20" s="143">
        <v>42</v>
      </c>
      <c r="AG20" s="143" t="s">
        <v>432</v>
      </c>
      <c r="AH20" s="143">
        <v>898</v>
      </c>
      <c r="AI20" s="143">
        <v>208</v>
      </c>
      <c r="AJ20" s="143" t="s">
        <v>432</v>
      </c>
      <c r="AK20" s="143" t="s">
        <v>432</v>
      </c>
      <c r="AL20" s="49" t="s">
        <v>49</v>
      </c>
    </row>
    <row r="21" spans="1:38" s="2" customFormat="1" ht="26.25" customHeight="1" thickBot="1" x14ac:dyDescent="0.3">
      <c r="A21" s="70" t="s">
        <v>53</v>
      </c>
      <c r="B21" s="70" t="s">
        <v>66</v>
      </c>
      <c r="C21" s="71" t="s">
        <v>67</v>
      </c>
      <c r="D21" s="72"/>
      <c r="E21" s="194">
        <v>0.111031</v>
      </c>
      <c r="F21" s="194">
        <v>7.5900000000000004E-3</v>
      </c>
      <c r="G21" s="194">
        <v>0.13462499999999999</v>
      </c>
      <c r="H21" s="194">
        <v>4.4000000000000002E-4</v>
      </c>
      <c r="I21" s="194">
        <v>3.1310000000000001E-3</v>
      </c>
      <c r="J21" s="194">
        <v>3.8869999999999998E-3</v>
      </c>
      <c r="K21" s="194">
        <v>5.4990000000000004E-3</v>
      </c>
      <c r="L21" s="194">
        <v>5.1699999999999999E-4</v>
      </c>
      <c r="M21" s="194">
        <v>1.3185000000000001E-2</v>
      </c>
      <c r="N21" s="143">
        <v>6.6530000000000001E-3</v>
      </c>
      <c r="O21" s="143">
        <v>2.7269999999999998E-3</v>
      </c>
      <c r="P21" s="143">
        <v>1.7100000000000001E-4</v>
      </c>
      <c r="Q21" s="143">
        <v>2.1936000000000001E-2</v>
      </c>
      <c r="R21" s="143">
        <v>1.0114E-2</v>
      </c>
      <c r="S21" s="143">
        <v>3.702E-3</v>
      </c>
      <c r="T21" s="143">
        <v>0.112037</v>
      </c>
      <c r="U21" s="143">
        <v>2.9E-5</v>
      </c>
      <c r="V21" s="143">
        <v>2.1062000000000001E-2</v>
      </c>
      <c r="W21" s="143">
        <v>8.9130000000000008E-3</v>
      </c>
      <c r="X21" s="143">
        <v>1.8079999999999999E-3</v>
      </c>
      <c r="Y21" s="143">
        <v>2.5079999999999998E-3</v>
      </c>
      <c r="Z21" s="143">
        <v>1.3569999999999999E-3</v>
      </c>
      <c r="AA21" s="143">
        <v>9.0700000000000004E-4</v>
      </c>
      <c r="AB21" s="143">
        <v>6.5799999999999999E-3</v>
      </c>
      <c r="AC21" s="143">
        <v>1.75E-4</v>
      </c>
      <c r="AD21" s="143">
        <v>2.9999999999999999E-7</v>
      </c>
      <c r="AE21" s="60"/>
      <c r="AF21" s="143">
        <v>489.9</v>
      </c>
      <c r="AG21" s="143" t="s">
        <v>432</v>
      </c>
      <c r="AH21" s="143">
        <v>1027</v>
      </c>
      <c r="AI21" s="143">
        <v>35</v>
      </c>
      <c r="AJ21" s="143" t="s">
        <v>432</v>
      </c>
      <c r="AK21" s="143" t="s">
        <v>432</v>
      </c>
      <c r="AL21" s="49" t="s">
        <v>49</v>
      </c>
    </row>
    <row r="22" spans="1:38" s="2" customFormat="1" ht="26.25" customHeight="1" thickBot="1" x14ac:dyDescent="0.3">
      <c r="A22" s="70" t="s">
        <v>53</v>
      </c>
      <c r="B22" s="74" t="s">
        <v>68</v>
      </c>
      <c r="C22" s="71" t="s">
        <v>69</v>
      </c>
      <c r="D22" s="72"/>
      <c r="E22" s="194">
        <v>0.57449799999999995</v>
      </c>
      <c r="F22" s="194">
        <v>8.3185999999999996E-2</v>
      </c>
      <c r="G22" s="194">
        <v>0.34207199999999999</v>
      </c>
      <c r="H22" s="194">
        <v>1.949E-3</v>
      </c>
      <c r="I22" s="194">
        <v>7.732E-2</v>
      </c>
      <c r="J22" s="194">
        <v>9.1508999999999993E-2</v>
      </c>
      <c r="K22" s="194">
        <v>0.128105</v>
      </c>
      <c r="L22" s="194">
        <v>6.0280000000000004E-3</v>
      </c>
      <c r="M22" s="194">
        <v>1.559075</v>
      </c>
      <c r="N22" s="194">
        <v>9.4337000000000004E-2</v>
      </c>
      <c r="O22" s="194">
        <v>2.8370000000000001E-3</v>
      </c>
      <c r="P22" s="194">
        <v>3.4910000000000002E-3</v>
      </c>
      <c r="Q22" s="194">
        <v>1.2387E-2</v>
      </c>
      <c r="R22" s="194">
        <v>2.3466000000000001E-2</v>
      </c>
      <c r="S22" s="194">
        <v>3.0873999999999999E-2</v>
      </c>
      <c r="T22" s="194">
        <v>5.4037000000000002E-2</v>
      </c>
      <c r="U22" s="194">
        <v>9.1200000000000005E-4</v>
      </c>
      <c r="V22" s="194">
        <v>0.217613</v>
      </c>
      <c r="W22" s="194">
        <v>1.0977000000000001E-2</v>
      </c>
      <c r="X22" s="194">
        <v>3.3965000000000002E-2</v>
      </c>
      <c r="Y22" s="194">
        <v>4.4614000000000001E-2</v>
      </c>
      <c r="Z22" s="194">
        <v>1.7583000000000001E-2</v>
      </c>
      <c r="AA22" s="194">
        <v>1.3731999999999999E-2</v>
      </c>
      <c r="AB22" s="194">
        <v>0.10989400000000001</v>
      </c>
      <c r="AC22" s="143">
        <v>3.1649999999999998E-3</v>
      </c>
      <c r="AD22" s="143">
        <v>0.120961</v>
      </c>
      <c r="AE22" s="60"/>
      <c r="AF22" s="143">
        <v>161.09999999999997</v>
      </c>
      <c r="AG22" s="143">
        <v>3245.7893799999997</v>
      </c>
      <c r="AH22" s="143">
        <v>839</v>
      </c>
      <c r="AI22" s="143">
        <v>46</v>
      </c>
      <c r="AJ22" s="143">
        <v>243.57831250000001</v>
      </c>
      <c r="AK22" s="143" t="s">
        <v>432</v>
      </c>
      <c r="AL22" s="49" t="s">
        <v>49</v>
      </c>
    </row>
    <row r="23" spans="1:38" s="2" customFormat="1" ht="26.25" customHeight="1" thickBot="1" x14ac:dyDescent="0.3">
      <c r="A23" s="70" t="s">
        <v>70</v>
      </c>
      <c r="B23" s="74" t="s">
        <v>393</v>
      </c>
      <c r="C23" s="71" t="s">
        <v>389</v>
      </c>
      <c r="D23" s="117"/>
      <c r="E23" s="143">
        <v>0.56460399999999999</v>
      </c>
      <c r="F23" s="143">
        <v>5.2520999999999998E-2</v>
      </c>
      <c r="G23" s="143">
        <v>8.4000000000000003E-4</v>
      </c>
      <c r="H23" s="143">
        <v>1.6799999999999999E-4</v>
      </c>
      <c r="I23" s="143">
        <v>3.2953999999999997E-2</v>
      </c>
      <c r="J23" s="143">
        <v>3.2953999999999997E-2</v>
      </c>
      <c r="K23" s="143">
        <v>3.2953999999999997E-2</v>
      </c>
      <c r="L23" s="143">
        <v>2.2213E-2</v>
      </c>
      <c r="M23" s="143">
        <v>0.18756200000000001</v>
      </c>
      <c r="N23" s="143" t="s">
        <v>432</v>
      </c>
      <c r="O23" s="143">
        <v>2.1000000000000001E-4</v>
      </c>
      <c r="P23" s="143" t="s">
        <v>431</v>
      </c>
      <c r="Q23" s="143" t="s">
        <v>431</v>
      </c>
      <c r="R23" s="143">
        <v>1.0499999999999999E-3</v>
      </c>
      <c r="S23" s="143">
        <v>3.5700000000000003E-2</v>
      </c>
      <c r="T23" s="143">
        <v>1.47E-3</v>
      </c>
      <c r="U23" s="143">
        <v>2.1000000000000001E-4</v>
      </c>
      <c r="V23" s="143">
        <v>2.1000000000000001E-2</v>
      </c>
      <c r="W23" s="143" t="s">
        <v>431</v>
      </c>
      <c r="X23" s="143">
        <v>6.3000000000000003E-4</v>
      </c>
      <c r="Y23" s="143">
        <v>1.0499999999999999E-3</v>
      </c>
      <c r="Z23" s="143" t="s">
        <v>431</v>
      </c>
      <c r="AA23" s="143" t="s">
        <v>431</v>
      </c>
      <c r="AB23" s="143">
        <v>1.6800000000000001E-3</v>
      </c>
      <c r="AC23" s="143" t="s">
        <v>432</v>
      </c>
      <c r="AD23" s="143" t="s">
        <v>432</v>
      </c>
      <c r="AE23" s="60"/>
      <c r="AF23" s="143">
        <v>888.3</v>
      </c>
      <c r="AG23" s="143" t="s">
        <v>432</v>
      </c>
      <c r="AH23" s="143" t="s">
        <v>432</v>
      </c>
      <c r="AI23" s="143" t="s">
        <v>432</v>
      </c>
      <c r="AJ23" s="143" t="s">
        <v>432</v>
      </c>
      <c r="AK23" s="143" t="s">
        <v>432</v>
      </c>
      <c r="AL23" s="49" t="s">
        <v>49</v>
      </c>
    </row>
    <row r="24" spans="1:38" s="2" customFormat="1" ht="26.25" customHeight="1" thickBot="1" x14ac:dyDescent="0.3">
      <c r="A24" s="75" t="s">
        <v>53</v>
      </c>
      <c r="B24" s="74" t="s">
        <v>71</v>
      </c>
      <c r="C24" s="71" t="s">
        <v>72</v>
      </c>
      <c r="D24" s="72"/>
      <c r="E24" s="194">
        <v>0.478184</v>
      </c>
      <c r="F24" s="194">
        <v>0.18778300000000001</v>
      </c>
      <c r="G24" s="194">
        <v>8.4079000000000001E-2</v>
      </c>
      <c r="H24" s="194">
        <v>8.5920000000000007E-3</v>
      </c>
      <c r="I24" s="194">
        <v>0.16356599999999999</v>
      </c>
      <c r="J24" s="194">
        <v>0.196826</v>
      </c>
      <c r="K24" s="194">
        <v>0.227103</v>
      </c>
      <c r="L24" s="194">
        <v>2.5603999999999998E-2</v>
      </c>
      <c r="M24" s="194">
        <v>0.43368000000000001</v>
      </c>
      <c r="N24" s="143">
        <v>4.4066000000000001E-2</v>
      </c>
      <c r="O24" s="143">
        <v>2.3262000000000001E-2</v>
      </c>
      <c r="P24" s="143">
        <v>2.0040000000000001E-3</v>
      </c>
      <c r="Q24" s="143">
        <v>2.7623000000000002E-2</v>
      </c>
      <c r="R24" s="143">
        <v>4.1612999999999997E-2</v>
      </c>
      <c r="S24" s="143">
        <v>2.4649000000000001E-2</v>
      </c>
      <c r="T24" s="143">
        <v>2.7149E-2</v>
      </c>
      <c r="U24" s="143">
        <v>1.6620000000000001E-3</v>
      </c>
      <c r="V24" s="143">
        <v>1.69519</v>
      </c>
      <c r="W24" s="143">
        <v>0.33660499999999999</v>
      </c>
      <c r="X24" s="143">
        <v>3.5854999999999998E-2</v>
      </c>
      <c r="Y24" s="143">
        <v>5.6259999999999998E-2</v>
      </c>
      <c r="Z24" s="143">
        <v>1.8704999999999999E-2</v>
      </c>
      <c r="AA24" s="143">
        <v>1.4442E-2</v>
      </c>
      <c r="AB24" s="143">
        <v>0.12526300000000001</v>
      </c>
      <c r="AC24" s="143">
        <v>1.651E-2</v>
      </c>
      <c r="AD24" s="143">
        <v>2.8E-5</v>
      </c>
      <c r="AE24" s="60"/>
      <c r="AF24" s="143">
        <v>592.69999999999993</v>
      </c>
      <c r="AG24" s="143" t="s">
        <v>432</v>
      </c>
      <c r="AH24" s="143">
        <v>956</v>
      </c>
      <c r="AI24" s="143">
        <v>3302</v>
      </c>
      <c r="AJ24" s="143" t="s">
        <v>432</v>
      </c>
      <c r="AK24" s="143" t="s">
        <v>432</v>
      </c>
      <c r="AL24" s="49" t="s">
        <v>49</v>
      </c>
    </row>
    <row r="25" spans="1:38" s="2" customFormat="1" ht="26.25" customHeight="1" thickBot="1" x14ac:dyDescent="0.3">
      <c r="A25" s="70" t="s">
        <v>73</v>
      </c>
      <c r="B25" s="74" t="s">
        <v>74</v>
      </c>
      <c r="C25" s="76" t="s">
        <v>75</v>
      </c>
      <c r="D25" s="72"/>
      <c r="E25" s="143">
        <v>7.3108999999999993E-2</v>
      </c>
      <c r="F25" s="143">
        <v>7.6899999999999998E-3</v>
      </c>
      <c r="G25" s="143">
        <v>6.8700000000000002E-3</v>
      </c>
      <c r="H25" s="143" t="s">
        <v>431</v>
      </c>
      <c r="I25" s="143">
        <v>5.9199999999999997E-4</v>
      </c>
      <c r="J25" s="143">
        <v>5.9199999999999997E-4</v>
      </c>
      <c r="K25" s="143">
        <v>5.9199999999999997E-4</v>
      </c>
      <c r="L25" s="143">
        <v>2.8400000000000002E-4</v>
      </c>
      <c r="M25" s="143">
        <v>8.6750999999999995E-2</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143">
        <v>306.77683500000001</v>
      </c>
      <c r="AG25" s="143" t="s">
        <v>432</v>
      </c>
      <c r="AH25" s="143" t="s">
        <v>432</v>
      </c>
      <c r="AI25" s="143" t="s">
        <v>432</v>
      </c>
      <c r="AJ25" s="143" t="s">
        <v>432</v>
      </c>
      <c r="AK25" s="143" t="s">
        <v>432</v>
      </c>
      <c r="AL25" s="49" t="s">
        <v>49</v>
      </c>
    </row>
    <row r="26" spans="1:38" s="2" customFormat="1" ht="26.25" customHeight="1" thickBot="1" x14ac:dyDescent="0.3">
      <c r="A26" s="70" t="s">
        <v>73</v>
      </c>
      <c r="B26" s="70" t="s">
        <v>76</v>
      </c>
      <c r="C26" s="71" t="s">
        <v>77</v>
      </c>
      <c r="D26" s="72"/>
      <c r="E26" s="143">
        <v>1.5679999999999999E-3</v>
      </c>
      <c r="F26" s="143">
        <v>2.1930000000000001E-3</v>
      </c>
      <c r="G26" s="143">
        <v>2.0599999999999999E-4</v>
      </c>
      <c r="H26" s="143" t="s">
        <v>431</v>
      </c>
      <c r="I26" s="143">
        <v>1.1E-5</v>
      </c>
      <c r="J26" s="143">
        <v>1.1E-5</v>
      </c>
      <c r="K26" s="143">
        <v>1.1E-5</v>
      </c>
      <c r="L26" s="143">
        <v>5.0000000000000004E-6</v>
      </c>
      <c r="M26" s="143">
        <v>4.1862999999999997E-2</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143">
        <v>12.213763</v>
      </c>
      <c r="AG26" s="143" t="s">
        <v>432</v>
      </c>
      <c r="AH26" s="143" t="s">
        <v>432</v>
      </c>
      <c r="AI26" s="143" t="s">
        <v>432</v>
      </c>
      <c r="AJ26" s="143" t="s">
        <v>432</v>
      </c>
      <c r="AK26" s="143" t="s">
        <v>432</v>
      </c>
      <c r="AL26" s="49" t="s">
        <v>49</v>
      </c>
    </row>
    <row r="27" spans="1:38" s="2" customFormat="1" ht="26.25" customHeight="1" thickBot="1" x14ac:dyDescent="0.3">
      <c r="A27" s="70" t="s">
        <v>78</v>
      </c>
      <c r="B27" s="70" t="s">
        <v>79</v>
      </c>
      <c r="C27" s="71" t="s">
        <v>80</v>
      </c>
      <c r="D27" s="72"/>
      <c r="E27" s="143">
        <v>3.9363679999999999</v>
      </c>
      <c r="F27" s="143">
        <v>2.5863459999999998</v>
      </c>
      <c r="G27" s="143">
        <v>7.0819999999999998E-3</v>
      </c>
      <c r="H27" s="143">
        <v>0.21246100000000001</v>
      </c>
      <c r="I27" s="194">
        <v>0.16750599999999999</v>
      </c>
      <c r="J27" s="194">
        <v>0.16750599999999999</v>
      </c>
      <c r="K27" s="194">
        <v>0.16750599999999999</v>
      </c>
      <c r="L27" s="194">
        <v>0.117906</v>
      </c>
      <c r="M27" s="143">
        <v>23.008232</v>
      </c>
      <c r="N27" s="143">
        <v>1.0907720000000001</v>
      </c>
      <c r="O27" s="143">
        <v>6.0999999999999999E-5</v>
      </c>
      <c r="P27" s="143">
        <v>3.0929999999999998E-3</v>
      </c>
      <c r="Q27" s="143">
        <v>9.5000000000000005E-5</v>
      </c>
      <c r="R27" s="143">
        <v>2.8730000000000001E-3</v>
      </c>
      <c r="S27" s="143">
        <v>2.0019999999999999E-3</v>
      </c>
      <c r="T27" s="143">
        <v>6.5399999999999996E-4</v>
      </c>
      <c r="U27" s="143">
        <v>6.7999999999999999E-5</v>
      </c>
      <c r="V27" s="143">
        <v>1.1445E-2</v>
      </c>
      <c r="W27" s="143">
        <v>0.21473200000000001</v>
      </c>
      <c r="X27" s="143">
        <v>5.4250000000000001E-3</v>
      </c>
      <c r="Y27" s="143">
        <v>6.3299999999999997E-3</v>
      </c>
      <c r="Z27" s="143">
        <v>4.607E-3</v>
      </c>
      <c r="AA27" s="143">
        <v>5.7959999999999999E-3</v>
      </c>
      <c r="AB27" s="194">
        <v>2.2157E-2</v>
      </c>
      <c r="AC27" s="143">
        <v>2.1499999999999999E-4</v>
      </c>
      <c r="AD27" s="143">
        <v>4.3000000000000002E-5</v>
      </c>
      <c r="AE27" s="60"/>
      <c r="AF27" s="72">
        <v>17815.998702000001</v>
      </c>
      <c r="AG27" s="143" t="s">
        <v>432</v>
      </c>
      <c r="AH27" s="143" t="s">
        <v>432</v>
      </c>
      <c r="AI27" s="72">
        <v>30.983001000000002</v>
      </c>
      <c r="AJ27" s="143" t="s">
        <v>432</v>
      </c>
      <c r="AK27" s="143" t="s">
        <v>432</v>
      </c>
      <c r="AL27" s="49" t="s">
        <v>49</v>
      </c>
    </row>
    <row r="28" spans="1:38" s="2" customFormat="1" ht="26.25" customHeight="1" thickBot="1" x14ac:dyDescent="0.3">
      <c r="A28" s="70" t="s">
        <v>78</v>
      </c>
      <c r="B28" s="70" t="s">
        <v>81</v>
      </c>
      <c r="C28" s="71" t="s">
        <v>82</v>
      </c>
      <c r="D28" s="72"/>
      <c r="E28" s="143">
        <v>0.66022499999999995</v>
      </c>
      <c r="F28" s="143">
        <v>0.112401</v>
      </c>
      <c r="G28" s="143">
        <v>1.083E-3</v>
      </c>
      <c r="H28" s="143">
        <v>5.2620000000000002E-3</v>
      </c>
      <c r="I28" s="194">
        <v>5.8116000000000001E-2</v>
      </c>
      <c r="J28" s="194">
        <v>5.8116000000000001E-2</v>
      </c>
      <c r="K28" s="194">
        <v>5.8116000000000001E-2</v>
      </c>
      <c r="L28" s="143">
        <v>4.2941E-2</v>
      </c>
      <c r="M28" s="143">
        <v>1.101216</v>
      </c>
      <c r="N28" s="143">
        <v>4.3935000000000002E-2</v>
      </c>
      <c r="O28" s="143">
        <v>3.9999999999999998E-6</v>
      </c>
      <c r="P28" s="143">
        <v>3.3599999999999998E-4</v>
      </c>
      <c r="Q28" s="143">
        <v>7.9999999999999996E-6</v>
      </c>
      <c r="R28" s="143">
        <v>4.55E-4</v>
      </c>
      <c r="S28" s="143">
        <v>3.0800000000000001E-4</v>
      </c>
      <c r="T28" s="143">
        <v>3.4E-5</v>
      </c>
      <c r="U28" s="143">
        <v>6.9999999999999999E-6</v>
      </c>
      <c r="V28" s="143">
        <v>1.1789999999999999E-3</v>
      </c>
      <c r="W28" s="143">
        <v>3.6294E-2</v>
      </c>
      <c r="X28" s="143">
        <v>1.0950000000000001E-3</v>
      </c>
      <c r="Y28" s="143">
        <v>1.2310000000000001E-3</v>
      </c>
      <c r="Z28" s="143">
        <v>9.6000000000000002E-4</v>
      </c>
      <c r="AA28" s="143">
        <v>1.036E-3</v>
      </c>
      <c r="AB28" s="72">
        <v>4.3219999999999995E-3</v>
      </c>
      <c r="AC28" s="143">
        <v>3.6000000000000001E-5</v>
      </c>
      <c r="AD28" s="143">
        <v>7.9999999999999996E-6</v>
      </c>
      <c r="AE28" s="60"/>
      <c r="AF28" s="72">
        <v>2392.391944</v>
      </c>
      <c r="AG28" s="143" t="s">
        <v>432</v>
      </c>
      <c r="AH28" s="143" t="s">
        <v>432</v>
      </c>
      <c r="AI28" s="72">
        <v>9.2334910000000008</v>
      </c>
      <c r="AJ28" s="143" t="s">
        <v>432</v>
      </c>
      <c r="AK28" s="143" t="s">
        <v>432</v>
      </c>
      <c r="AL28" s="49" t="s">
        <v>49</v>
      </c>
    </row>
    <row r="29" spans="1:38" s="2" customFormat="1" ht="26.25" customHeight="1" thickBot="1" x14ac:dyDescent="0.3">
      <c r="A29" s="70" t="s">
        <v>78</v>
      </c>
      <c r="B29" s="70" t="s">
        <v>83</v>
      </c>
      <c r="C29" s="71" t="s">
        <v>84</v>
      </c>
      <c r="D29" s="72"/>
      <c r="E29" s="194">
        <v>4.9170340000000001</v>
      </c>
      <c r="F29" s="194">
        <v>0.22992899999999999</v>
      </c>
      <c r="G29" s="143">
        <v>3.3730000000000001E-3</v>
      </c>
      <c r="H29" s="143">
        <v>2.4689999999999998E-3</v>
      </c>
      <c r="I29" s="194">
        <v>0.11113000000000001</v>
      </c>
      <c r="J29" s="194">
        <v>0.11113000000000001</v>
      </c>
      <c r="K29" s="194">
        <v>0.11113000000000001</v>
      </c>
      <c r="L29" s="194">
        <v>6.9320000000000007E-2</v>
      </c>
      <c r="M29" s="194">
        <v>1.1084309999999999</v>
      </c>
      <c r="N29" s="143">
        <v>7.7660000000000003E-3</v>
      </c>
      <c r="O29" s="143">
        <v>9.0000000000000002E-6</v>
      </c>
      <c r="P29" s="143">
        <v>9.0200000000000002E-4</v>
      </c>
      <c r="Q29" s="143">
        <v>1.7E-5</v>
      </c>
      <c r="R29" s="143">
        <v>1.433E-3</v>
      </c>
      <c r="S29" s="143">
        <v>9.6100000000000005E-4</v>
      </c>
      <c r="T29" s="143">
        <v>3.8000000000000002E-5</v>
      </c>
      <c r="U29" s="143">
        <v>1.7E-5</v>
      </c>
      <c r="V29" s="143">
        <v>3.0720000000000001E-3</v>
      </c>
      <c r="W29" s="143">
        <v>5.0680999999999997E-2</v>
      </c>
      <c r="X29" s="143">
        <v>7.3099999999999999E-4</v>
      </c>
      <c r="Y29" s="143">
        <v>4.4279999999999996E-3</v>
      </c>
      <c r="Z29" s="143">
        <v>4.9480000000000001E-3</v>
      </c>
      <c r="AA29" s="143">
        <v>1.1379999999999999E-3</v>
      </c>
      <c r="AB29" s="72">
        <v>1.1245E-2</v>
      </c>
      <c r="AC29" s="143">
        <v>4.5000000000000003E-5</v>
      </c>
      <c r="AD29" s="143">
        <v>1.0000000000000001E-5</v>
      </c>
      <c r="AE29" s="60"/>
      <c r="AF29" s="72">
        <v>7116.664471</v>
      </c>
      <c r="AG29" s="143" t="s">
        <v>432</v>
      </c>
      <c r="AH29" s="143" t="s">
        <v>432</v>
      </c>
      <c r="AI29" s="72">
        <v>33.469236000000002</v>
      </c>
      <c r="AJ29" s="143" t="s">
        <v>432</v>
      </c>
      <c r="AK29" s="143" t="s">
        <v>432</v>
      </c>
      <c r="AL29" s="49" t="s">
        <v>49</v>
      </c>
    </row>
    <row r="30" spans="1:38" s="2" customFormat="1" ht="26.25" customHeight="1" thickBot="1" x14ac:dyDescent="0.3">
      <c r="A30" s="70" t="s">
        <v>78</v>
      </c>
      <c r="B30" s="70" t="s">
        <v>85</v>
      </c>
      <c r="C30" s="71" t="s">
        <v>86</v>
      </c>
      <c r="D30" s="72"/>
      <c r="E30" s="143">
        <v>1.5820000000000001E-2</v>
      </c>
      <c r="F30" s="143">
        <v>8.5736999999999994E-2</v>
      </c>
      <c r="G30" s="143">
        <v>3.4999999999999997E-5</v>
      </c>
      <c r="H30" s="143">
        <v>1.1E-4</v>
      </c>
      <c r="I30" s="143">
        <v>1.122E-3</v>
      </c>
      <c r="J30" s="143">
        <v>1.122E-3</v>
      </c>
      <c r="K30" s="143">
        <v>1.122E-3</v>
      </c>
      <c r="L30" s="143">
        <v>1.6699999999999999E-4</v>
      </c>
      <c r="M30" s="143">
        <v>1.0693809999999999</v>
      </c>
      <c r="N30" s="143">
        <v>8.6669999999999994E-3</v>
      </c>
      <c r="O30" s="143">
        <v>4.3300000000000003E-7</v>
      </c>
      <c r="P30" s="143">
        <v>1.9000000000000001E-5</v>
      </c>
      <c r="Q30" s="194">
        <v>6.5000000000000002E-7</v>
      </c>
      <c r="R30" s="143">
        <v>1.4E-5</v>
      </c>
      <c r="S30" s="143">
        <v>1.0000000000000001E-5</v>
      </c>
      <c r="T30" s="143">
        <v>5.0000000000000004E-6</v>
      </c>
      <c r="U30" s="143">
        <v>4.3300000000000003E-7</v>
      </c>
      <c r="V30" s="143">
        <v>7.2000000000000002E-5</v>
      </c>
      <c r="W30" s="143">
        <v>1.7290000000000001E-3</v>
      </c>
      <c r="X30" s="143">
        <v>2.5999999999999998E-5</v>
      </c>
      <c r="Y30" s="143">
        <v>4.8000000000000001E-5</v>
      </c>
      <c r="Z30" s="143">
        <v>1.5999999999999999E-5</v>
      </c>
      <c r="AA30" s="143">
        <v>5.7000000000000003E-5</v>
      </c>
      <c r="AB30" s="193">
        <v>1.4799999999999999E-4</v>
      </c>
      <c r="AC30" s="143">
        <v>1.9999999999999999E-6</v>
      </c>
      <c r="AD30" s="143">
        <v>1.9999999999999999E-6</v>
      </c>
      <c r="AE30" s="60"/>
      <c r="AF30" s="72">
        <v>95.285145</v>
      </c>
      <c r="AG30" s="143" t="s">
        <v>432</v>
      </c>
      <c r="AH30" s="143" t="s">
        <v>432</v>
      </c>
      <c r="AI30" s="72">
        <v>3.0015E-2</v>
      </c>
      <c r="AJ30" s="143" t="s">
        <v>432</v>
      </c>
      <c r="AK30" s="143" t="s">
        <v>432</v>
      </c>
      <c r="AL30" s="49" t="s">
        <v>49</v>
      </c>
    </row>
    <row r="31" spans="1:38" s="2" customFormat="1" ht="26.25" customHeight="1" thickBot="1" x14ac:dyDescent="0.3">
      <c r="A31" s="70" t="s">
        <v>78</v>
      </c>
      <c r="B31" s="70" t="s">
        <v>87</v>
      </c>
      <c r="C31" s="71" t="s">
        <v>88</v>
      </c>
      <c r="D31" s="72"/>
      <c r="E31" s="143" t="s">
        <v>432</v>
      </c>
      <c r="F31" s="143">
        <v>0.49074299999999998</v>
      </c>
      <c r="G31" s="143" t="s">
        <v>432</v>
      </c>
      <c r="H31" s="143" t="s">
        <v>432</v>
      </c>
      <c r="I31" s="143" t="s">
        <v>432</v>
      </c>
      <c r="J31" s="143" t="s">
        <v>432</v>
      </c>
      <c r="K31" s="143" t="s">
        <v>432</v>
      </c>
      <c r="L31" s="143" t="s">
        <v>432</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143">
        <v>22.881053999999999</v>
      </c>
      <c r="AG31" s="143" t="s">
        <v>432</v>
      </c>
      <c r="AH31" s="143" t="s">
        <v>432</v>
      </c>
      <c r="AI31" s="143">
        <v>7.2069999999999999E-3</v>
      </c>
      <c r="AJ31" s="143" t="s">
        <v>432</v>
      </c>
      <c r="AK31" s="143"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94">
        <v>9.9986000000000005E-2</v>
      </c>
      <c r="J32" s="194">
        <v>0.19581499999999999</v>
      </c>
      <c r="K32" s="194">
        <v>0.24701000000000001</v>
      </c>
      <c r="L32" s="194">
        <v>2.1894E-2</v>
      </c>
      <c r="M32" s="143" t="s">
        <v>432</v>
      </c>
      <c r="N32" s="194">
        <v>0.78216200000000002</v>
      </c>
      <c r="O32" s="194">
        <v>3.3790000000000001E-3</v>
      </c>
      <c r="P32" s="143" t="s">
        <v>432</v>
      </c>
      <c r="Q32" s="194">
        <v>8.9189999999999998E-3</v>
      </c>
      <c r="R32" s="194">
        <v>0.29243400000000003</v>
      </c>
      <c r="S32" s="194">
        <v>6.4248149999999997</v>
      </c>
      <c r="T32" s="194">
        <v>4.4608000000000002E-2</v>
      </c>
      <c r="U32" s="194">
        <v>4.9399999999999999E-3</v>
      </c>
      <c r="V32" s="194">
        <v>1.9918800000000001</v>
      </c>
      <c r="W32" s="143" t="s">
        <v>431</v>
      </c>
      <c r="X32" s="194">
        <v>5.6700000000000001E-4</v>
      </c>
      <c r="Y32" s="194">
        <v>5.3000000000000001E-5</v>
      </c>
      <c r="Z32" s="194">
        <v>7.7999999999999999E-5</v>
      </c>
      <c r="AA32" s="194">
        <v>3.2600000000000001E-4</v>
      </c>
      <c r="AB32" s="194">
        <v>1.023E-3</v>
      </c>
      <c r="AC32" s="143" t="s">
        <v>431</v>
      </c>
      <c r="AD32" s="143" t="s">
        <v>431</v>
      </c>
      <c r="AE32" s="60"/>
      <c r="AF32" s="143" t="s">
        <v>432</v>
      </c>
      <c r="AG32" s="143" t="s">
        <v>432</v>
      </c>
      <c r="AH32" s="143" t="s">
        <v>432</v>
      </c>
      <c r="AI32" s="143" t="s">
        <v>432</v>
      </c>
      <c r="AJ32" s="143" t="s">
        <v>432</v>
      </c>
      <c r="AK32" s="143">
        <v>8165.0940350000001</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94">
        <v>0.469746</v>
      </c>
      <c r="J33" s="194">
        <v>0.86989700000000003</v>
      </c>
      <c r="K33" s="194">
        <v>1.739797</v>
      </c>
      <c r="L33" s="143">
        <v>1.818E-3</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143" t="s">
        <v>432</v>
      </c>
      <c r="AG33" s="143" t="s">
        <v>432</v>
      </c>
      <c r="AH33" s="143" t="s">
        <v>432</v>
      </c>
      <c r="AI33" s="143" t="s">
        <v>432</v>
      </c>
      <c r="AJ33" s="143" t="s">
        <v>432</v>
      </c>
      <c r="AK33" s="143">
        <v>8165.0940350000001</v>
      </c>
      <c r="AL33" s="49" t="s">
        <v>413</v>
      </c>
    </row>
    <row r="34" spans="1:38" s="2" customFormat="1" ht="26.25" customHeight="1" thickBot="1" x14ac:dyDescent="0.3">
      <c r="A34" s="70" t="s">
        <v>70</v>
      </c>
      <c r="B34" s="70" t="s">
        <v>93</v>
      </c>
      <c r="C34" s="71" t="s">
        <v>94</v>
      </c>
      <c r="D34" s="72"/>
      <c r="E34" s="143">
        <v>2.1433550000000001</v>
      </c>
      <c r="F34" s="143">
        <v>0.16656599999999999</v>
      </c>
      <c r="G34" s="143">
        <v>5.0200000000000002E-2</v>
      </c>
      <c r="H34" s="143">
        <v>3.5E-4</v>
      </c>
      <c r="I34" s="143">
        <v>4.4950999999999998E-2</v>
      </c>
      <c r="J34" s="143">
        <v>4.8451000000000001E-2</v>
      </c>
      <c r="K34" s="143">
        <v>7.2317999999999993E-2</v>
      </c>
      <c r="L34" s="193">
        <v>2.9218000000000001E-2</v>
      </c>
      <c r="M34" s="143">
        <v>0.57838999999999996</v>
      </c>
      <c r="N34" s="143" t="s">
        <v>431</v>
      </c>
      <c r="O34" s="143">
        <v>3.5E-4</v>
      </c>
      <c r="P34" s="143" t="s">
        <v>431</v>
      </c>
      <c r="Q34" s="143" t="s">
        <v>431</v>
      </c>
      <c r="R34" s="143">
        <v>1.75E-3</v>
      </c>
      <c r="S34" s="143">
        <v>5.9499999999999997E-2</v>
      </c>
      <c r="T34" s="143">
        <v>2.4499999999999999E-3</v>
      </c>
      <c r="U34" s="143">
        <v>3.5E-4</v>
      </c>
      <c r="V34" s="143">
        <v>3.5000000000000003E-2</v>
      </c>
      <c r="W34" s="143" t="s">
        <v>431</v>
      </c>
      <c r="X34" s="143">
        <v>1.0499999999999999E-3</v>
      </c>
      <c r="Y34" s="143">
        <v>1.75E-3</v>
      </c>
      <c r="Z34" s="143">
        <v>1.204E-3</v>
      </c>
      <c r="AA34" s="143">
        <v>2.7700000000000001E-4</v>
      </c>
      <c r="AB34" s="143">
        <v>4.2810000000000001E-3</v>
      </c>
      <c r="AC34" s="143" t="s">
        <v>432</v>
      </c>
      <c r="AD34" s="143" t="s">
        <v>432</v>
      </c>
      <c r="AE34" s="60"/>
      <c r="AF34" s="143">
        <v>1480.5</v>
      </c>
      <c r="AG34" s="143" t="s">
        <v>432</v>
      </c>
      <c r="AH34" s="143" t="s">
        <v>432</v>
      </c>
      <c r="AI34" s="143" t="s">
        <v>432</v>
      </c>
      <c r="AJ34" s="143" t="s">
        <v>432</v>
      </c>
      <c r="AK34" s="143" t="s">
        <v>432</v>
      </c>
      <c r="AL34" s="49" t="s">
        <v>49</v>
      </c>
    </row>
    <row r="35" spans="1:38" s="7" customFormat="1" ht="26.25" customHeight="1" thickBot="1" x14ac:dyDescent="0.3">
      <c r="A35" s="70" t="s">
        <v>95</v>
      </c>
      <c r="B35" s="70" t="s">
        <v>96</v>
      </c>
      <c r="C35" s="71" t="s">
        <v>97</v>
      </c>
      <c r="D35" s="72"/>
      <c r="E35" s="143" t="s">
        <v>430</v>
      </c>
      <c r="F35" s="143" t="s">
        <v>430</v>
      </c>
      <c r="G35" s="143" t="s">
        <v>430</v>
      </c>
      <c r="H35" s="143" t="s">
        <v>430</v>
      </c>
      <c r="I35" s="143" t="s">
        <v>430</v>
      </c>
      <c r="J35" s="143" t="s">
        <v>430</v>
      </c>
      <c r="K35" s="143" t="s">
        <v>430</v>
      </c>
      <c r="L35" s="143" t="s">
        <v>430</v>
      </c>
      <c r="M35" s="143" t="s">
        <v>430</v>
      </c>
      <c r="N35" s="143" t="s">
        <v>430</v>
      </c>
      <c r="O35" s="143" t="s">
        <v>430</v>
      </c>
      <c r="P35" s="143" t="s">
        <v>430</v>
      </c>
      <c r="Q35" s="143" t="s">
        <v>430</v>
      </c>
      <c r="R35" s="143" t="s">
        <v>430</v>
      </c>
      <c r="S35" s="143" t="s">
        <v>430</v>
      </c>
      <c r="T35" s="143" t="s">
        <v>430</v>
      </c>
      <c r="U35" s="143" t="s">
        <v>430</v>
      </c>
      <c r="V35" s="143" t="s">
        <v>430</v>
      </c>
      <c r="W35" s="143" t="s">
        <v>430</v>
      </c>
      <c r="X35" s="143" t="s">
        <v>430</v>
      </c>
      <c r="Y35" s="143" t="s">
        <v>430</v>
      </c>
      <c r="Z35" s="143" t="s">
        <v>430</v>
      </c>
      <c r="AA35" s="143" t="s">
        <v>430</v>
      </c>
      <c r="AB35" s="143" t="s">
        <v>430</v>
      </c>
      <c r="AC35" s="143" t="s">
        <v>430</v>
      </c>
      <c r="AD35" s="143" t="s">
        <v>430</v>
      </c>
      <c r="AE35" s="60"/>
      <c r="AF35" s="143" t="s">
        <v>432</v>
      </c>
      <c r="AG35" s="143" t="s">
        <v>432</v>
      </c>
      <c r="AH35" s="143" t="s">
        <v>432</v>
      </c>
      <c r="AI35" s="143" t="s">
        <v>432</v>
      </c>
      <c r="AJ35" s="143" t="s">
        <v>432</v>
      </c>
      <c r="AK35" s="143" t="s">
        <v>432</v>
      </c>
      <c r="AL35" s="49" t="s">
        <v>49</v>
      </c>
    </row>
    <row r="36" spans="1:38" s="2" customFormat="1" ht="26.25" customHeight="1" thickBot="1" x14ac:dyDescent="0.3">
      <c r="A36" s="70" t="s">
        <v>95</v>
      </c>
      <c r="B36" s="70" t="s">
        <v>98</v>
      </c>
      <c r="C36" s="71" t="s">
        <v>99</v>
      </c>
      <c r="D36" s="72"/>
      <c r="E36" s="143">
        <v>0.628</v>
      </c>
      <c r="F36" s="143">
        <v>2.24E-2</v>
      </c>
      <c r="G36" s="143">
        <v>3.2000000000000001E-2</v>
      </c>
      <c r="H36" s="143" t="s">
        <v>431</v>
      </c>
      <c r="I36" s="143">
        <v>1.12E-2</v>
      </c>
      <c r="J36" s="143">
        <v>1.2E-2</v>
      </c>
      <c r="K36" s="143">
        <v>1.2E-2</v>
      </c>
      <c r="L36" s="143">
        <v>3.7200000000000002E-3</v>
      </c>
      <c r="M36" s="143">
        <v>5.9200000000000003E-2</v>
      </c>
      <c r="N36" s="143">
        <v>1.0399999999999999E-3</v>
      </c>
      <c r="O36" s="143">
        <v>8.0000000000000007E-5</v>
      </c>
      <c r="P36" s="143">
        <v>2.4000000000000001E-4</v>
      </c>
      <c r="Q36" s="143">
        <v>3.2000000000000003E-4</v>
      </c>
      <c r="R36" s="143">
        <v>4.0000000000000002E-4</v>
      </c>
      <c r="S36" s="143">
        <v>1.6000000000000001E-3</v>
      </c>
      <c r="T36" s="143">
        <v>8.0000000000000002E-3</v>
      </c>
      <c r="U36" s="143">
        <v>7.9999999999999993E-5</v>
      </c>
      <c r="V36" s="143">
        <v>9.5999999999999992E-3</v>
      </c>
      <c r="W36" s="143">
        <v>1.0399999999999999E-3</v>
      </c>
      <c r="X36" s="143">
        <v>1.5999999999999999E-5</v>
      </c>
      <c r="Y36" s="143">
        <v>7.9999999999999993E-5</v>
      </c>
      <c r="Z36" s="143">
        <v>7.9999999999999993E-5</v>
      </c>
      <c r="AA36" s="143">
        <v>7.9999999999999996E-6</v>
      </c>
      <c r="AB36" s="143">
        <v>1.84E-4</v>
      </c>
      <c r="AC36" s="143">
        <v>6.4000000000000005E-4</v>
      </c>
      <c r="AD36" s="143">
        <v>3.0400000000000002E-4</v>
      </c>
      <c r="AE36" s="60"/>
      <c r="AF36" s="143">
        <v>338.4</v>
      </c>
      <c r="AG36" s="143" t="s">
        <v>432</v>
      </c>
      <c r="AH36" s="143" t="s">
        <v>432</v>
      </c>
      <c r="AI36" s="143" t="s">
        <v>432</v>
      </c>
      <c r="AJ36" s="143" t="s">
        <v>432</v>
      </c>
      <c r="AK36" s="143" t="s">
        <v>432</v>
      </c>
      <c r="AL36" s="49" t="s">
        <v>49</v>
      </c>
    </row>
    <row r="37" spans="1:38" s="2" customFormat="1" ht="26.25" customHeight="1" thickBot="1" x14ac:dyDescent="0.3">
      <c r="A37" s="70" t="s">
        <v>70</v>
      </c>
      <c r="B37" s="70" t="s">
        <v>100</v>
      </c>
      <c r="C37" s="71" t="s">
        <v>399</v>
      </c>
      <c r="D37" s="72"/>
      <c r="E37" s="143" t="s">
        <v>430</v>
      </c>
      <c r="F37" s="143" t="s">
        <v>430</v>
      </c>
      <c r="G37" s="143" t="s">
        <v>430</v>
      </c>
      <c r="H37" s="143" t="s">
        <v>430</v>
      </c>
      <c r="I37" s="143" t="s">
        <v>430</v>
      </c>
      <c r="J37" s="143" t="s">
        <v>430</v>
      </c>
      <c r="K37" s="143" t="s">
        <v>430</v>
      </c>
      <c r="L37" s="143" t="s">
        <v>430</v>
      </c>
      <c r="M37" s="143" t="s">
        <v>430</v>
      </c>
      <c r="N37" s="143" t="s">
        <v>430</v>
      </c>
      <c r="O37" s="143" t="s">
        <v>430</v>
      </c>
      <c r="P37" s="143" t="s">
        <v>430</v>
      </c>
      <c r="Q37" s="143" t="s">
        <v>430</v>
      </c>
      <c r="R37" s="143" t="s">
        <v>430</v>
      </c>
      <c r="S37" s="143" t="s">
        <v>430</v>
      </c>
      <c r="T37" s="143" t="s">
        <v>430</v>
      </c>
      <c r="U37" s="143" t="s">
        <v>430</v>
      </c>
      <c r="V37" s="143" t="s">
        <v>430</v>
      </c>
      <c r="W37" s="143" t="s">
        <v>430</v>
      </c>
      <c r="X37" s="143" t="s">
        <v>430</v>
      </c>
      <c r="Y37" s="143" t="s">
        <v>430</v>
      </c>
      <c r="Z37" s="143" t="s">
        <v>430</v>
      </c>
      <c r="AA37" s="143" t="s">
        <v>430</v>
      </c>
      <c r="AB37" s="143" t="s">
        <v>430</v>
      </c>
      <c r="AC37" s="143" t="s">
        <v>430</v>
      </c>
      <c r="AD37" s="143" t="s">
        <v>430</v>
      </c>
      <c r="AE37" s="60"/>
      <c r="AF37" s="143" t="s">
        <v>430</v>
      </c>
      <c r="AG37" s="143" t="s">
        <v>430</v>
      </c>
      <c r="AH37" s="143" t="s">
        <v>430</v>
      </c>
      <c r="AI37" s="143" t="s">
        <v>430</v>
      </c>
      <c r="AJ37" s="143" t="s">
        <v>430</v>
      </c>
      <c r="AK37" s="143" t="s">
        <v>430</v>
      </c>
      <c r="AL37" s="49" t="s">
        <v>49</v>
      </c>
    </row>
    <row r="38" spans="1:38" s="2" customFormat="1" ht="26.25" customHeight="1" thickBot="1" x14ac:dyDescent="0.3">
      <c r="A38" s="70" t="s">
        <v>70</v>
      </c>
      <c r="B38" s="70" t="s">
        <v>101</v>
      </c>
      <c r="C38" s="71" t="s">
        <v>102</v>
      </c>
      <c r="D38" s="77"/>
      <c r="E38" s="145" t="s">
        <v>430</v>
      </c>
      <c r="F38" s="145" t="s">
        <v>430</v>
      </c>
      <c r="G38" s="145" t="s">
        <v>430</v>
      </c>
      <c r="H38" s="145" t="s">
        <v>430</v>
      </c>
      <c r="I38" s="145" t="s">
        <v>430</v>
      </c>
      <c r="J38" s="145" t="s">
        <v>430</v>
      </c>
      <c r="K38" s="145" t="s">
        <v>430</v>
      </c>
      <c r="L38" s="145" t="s">
        <v>430</v>
      </c>
      <c r="M38" s="145" t="s">
        <v>430</v>
      </c>
      <c r="N38" s="145" t="s">
        <v>430</v>
      </c>
      <c r="O38" s="145" t="s">
        <v>430</v>
      </c>
      <c r="P38" s="145" t="s">
        <v>430</v>
      </c>
      <c r="Q38" s="145" t="s">
        <v>430</v>
      </c>
      <c r="R38" s="145" t="s">
        <v>430</v>
      </c>
      <c r="S38" s="145" t="s">
        <v>430</v>
      </c>
      <c r="T38" s="145" t="s">
        <v>430</v>
      </c>
      <c r="U38" s="145" t="s">
        <v>430</v>
      </c>
      <c r="V38" s="145" t="s">
        <v>430</v>
      </c>
      <c r="W38" s="145" t="s">
        <v>430</v>
      </c>
      <c r="X38" s="145" t="s">
        <v>430</v>
      </c>
      <c r="Y38" s="145" t="s">
        <v>430</v>
      </c>
      <c r="Z38" s="145" t="s">
        <v>430</v>
      </c>
      <c r="AA38" s="145" t="s">
        <v>430</v>
      </c>
      <c r="AB38" s="145" t="s">
        <v>430</v>
      </c>
      <c r="AC38" s="145" t="s">
        <v>430</v>
      </c>
      <c r="AD38" s="145" t="s">
        <v>430</v>
      </c>
      <c r="AE38" s="60"/>
      <c r="AF38" s="145" t="s">
        <v>430</v>
      </c>
      <c r="AG38" s="145" t="s">
        <v>430</v>
      </c>
      <c r="AH38" s="145" t="s">
        <v>430</v>
      </c>
      <c r="AI38" s="145" t="s">
        <v>430</v>
      </c>
      <c r="AJ38" s="145" t="s">
        <v>430</v>
      </c>
      <c r="AK38" s="143" t="s">
        <v>430</v>
      </c>
      <c r="AL38" s="49" t="s">
        <v>49</v>
      </c>
    </row>
    <row r="39" spans="1:38" s="2" customFormat="1" ht="26.25" customHeight="1" thickBot="1" x14ac:dyDescent="0.3">
      <c r="A39" s="70" t="s">
        <v>103</v>
      </c>
      <c r="B39" s="70" t="s">
        <v>104</v>
      </c>
      <c r="C39" s="71" t="s">
        <v>390</v>
      </c>
      <c r="D39" s="72"/>
      <c r="E39" s="194">
        <v>0.246948</v>
      </c>
      <c r="F39" s="194">
        <v>7.8728999999999993E-2</v>
      </c>
      <c r="G39" s="194">
        <v>0.16311200000000001</v>
      </c>
      <c r="H39" s="194">
        <v>7.613E-3</v>
      </c>
      <c r="I39" s="194">
        <v>5.9900000000000002E-2</v>
      </c>
      <c r="J39" s="194">
        <v>6.7891999999999994E-2</v>
      </c>
      <c r="K39" s="194">
        <v>7.4216000000000004E-2</v>
      </c>
      <c r="L39" s="194">
        <v>1.0423999999999999E-2</v>
      </c>
      <c r="M39" s="194">
        <v>0.31732399999999999</v>
      </c>
      <c r="N39" s="194">
        <v>4.4207000000000003E-2</v>
      </c>
      <c r="O39" s="143">
        <v>1.9424E-2</v>
      </c>
      <c r="P39" s="143">
        <v>1.4170000000000001E-3</v>
      </c>
      <c r="Q39" s="143">
        <v>4.3111999999999998E-2</v>
      </c>
      <c r="R39" s="143">
        <v>2.8507000000000001E-2</v>
      </c>
      <c r="S39" s="143">
        <v>1.5500999999999999E-2</v>
      </c>
      <c r="T39" s="143">
        <v>0.26996300000000001</v>
      </c>
      <c r="U39" s="143">
        <v>5.4100000000000003E-4</v>
      </c>
      <c r="V39" s="143">
        <v>0.34798699999999999</v>
      </c>
      <c r="W39" s="143">
        <v>0.104466</v>
      </c>
      <c r="X39" s="194">
        <v>2.0258000000000002E-2</v>
      </c>
      <c r="Y39" s="194">
        <v>2.725E-2</v>
      </c>
      <c r="Z39" s="194">
        <v>1.1818E-2</v>
      </c>
      <c r="AA39" s="194">
        <v>8.1069999999999996E-3</v>
      </c>
      <c r="AB39" s="193">
        <v>6.7433000000000007E-2</v>
      </c>
      <c r="AC39" s="143">
        <v>3.0899999999999999E-3</v>
      </c>
      <c r="AD39" s="143">
        <v>1.9219E-2</v>
      </c>
      <c r="AE39" s="60"/>
      <c r="AF39" s="143">
        <v>950.25</v>
      </c>
      <c r="AG39" s="143">
        <v>113</v>
      </c>
      <c r="AH39" s="143">
        <v>1141</v>
      </c>
      <c r="AI39" s="143">
        <v>642</v>
      </c>
      <c r="AJ39" s="143" t="s">
        <v>432</v>
      </c>
      <c r="AK39" s="143" t="s">
        <v>432</v>
      </c>
      <c r="AL39" s="49" t="s">
        <v>49</v>
      </c>
    </row>
    <row r="40" spans="1:38" s="2" customFormat="1" ht="26.25" customHeight="1" thickBot="1" x14ac:dyDescent="0.3">
      <c r="A40" s="70" t="s">
        <v>70</v>
      </c>
      <c r="B40" s="70" t="s">
        <v>105</v>
      </c>
      <c r="C40" s="71" t="s">
        <v>391</v>
      </c>
      <c r="D40" s="72"/>
      <c r="E40" s="143">
        <v>0.24431800000000001</v>
      </c>
      <c r="F40" s="143">
        <v>0.18940100000000001</v>
      </c>
      <c r="G40" s="143">
        <v>1.94E-4</v>
      </c>
      <c r="H40" s="143">
        <v>7.4999999999999993E-5</v>
      </c>
      <c r="I40" s="143">
        <v>1.7564E-2</v>
      </c>
      <c r="J40" s="143">
        <v>1.7564E-2</v>
      </c>
      <c r="K40" s="143">
        <v>1.7564E-2</v>
      </c>
      <c r="L40" s="143">
        <v>9.6790000000000001E-3</v>
      </c>
      <c r="M40" s="143">
        <v>0.65310800000000002</v>
      </c>
      <c r="N40" s="143">
        <v>4.4590000000000003E-3</v>
      </c>
      <c r="O40" s="143">
        <v>9.8999999999999994E-5</v>
      </c>
      <c r="P40" s="143" t="s">
        <v>431</v>
      </c>
      <c r="Q40" s="143" t="s">
        <v>431</v>
      </c>
      <c r="R40" s="143">
        <v>4.9399999999999997E-4</v>
      </c>
      <c r="S40" s="143">
        <v>1.6787E-2</v>
      </c>
      <c r="T40" s="143">
        <v>6.9099999999999999E-4</v>
      </c>
      <c r="U40" s="143">
        <v>9.8999999999999994E-5</v>
      </c>
      <c r="V40" s="143">
        <v>9.8740000000000008E-3</v>
      </c>
      <c r="W40" s="143" t="s">
        <v>431</v>
      </c>
      <c r="X40" s="143">
        <v>3.0499999999999999E-4</v>
      </c>
      <c r="Y40" s="143">
        <v>4.8500000000000003E-4</v>
      </c>
      <c r="Z40" s="143" t="s">
        <v>431</v>
      </c>
      <c r="AA40" s="143" t="s">
        <v>431</v>
      </c>
      <c r="AB40" s="72">
        <v>7.9000000000000001E-4</v>
      </c>
      <c r="AC40" s="143" t="s">
        <v>432</v>
      </c>
      <c r="AD40" s="143" t="s">
        <v>432</v>
      </c>
      <c r="AE40" s="60"/>
      <c r="AF40" s="143">
        <v>419.19848200000001</v>
      </c>
      <c r="AG40" s="143" t="s">
        <v>432</v>
      </c>
      <c r="AH40" s="143" t="s">
        <v>432</v>
      </c>
      <c r="AI40" s="143" t="s">
        <v>432</v>
      </c>
      <c r="AJ40" s="143" t="s">
        <v>432</v>
      </c>
      <c r="AK40" s="143" t="s">
        <v>432</v>
      </c>
      <c r="AL40" s="49" t="s">
        <v>49</v>
      </c>
    </row>
    <row r="41" spans="1:38" s="2" customFormat="1" ht="26.25" customHeight="1" thickBot="1" x14ac:dyDescent="0.3">
      <c r="A41" s="70" t="s">
        <v>103</v>
      </c>
      <c r="B41" s="70" t="s">
        <v>106</v>
      </c>
      <c r="C41" s="71" t="s">
        <v>400</v>
      </c>
      <c r="D41" s="72"/>
      <c r="E41" s="143">
        <v>6.9342240000000004</v>
      </c>
      <c r="F41" s="143">
        <v>4.9346750000000004</v>
      </c>
      <c r="G41" s="143">
        <v>0.45537300000000003</v>
      </c>
      <c r="H41" s="143">
        <v>5.6718999999999999E-2</v>
      </c>
      <c r="I41" s="143">
        <v>2.9369740000000002</v>
      </c>
      <c r="J41" s="143">
        <v>3.047231</v>
      </c>
      <c r="K41" s="143">
        <v>3.297221</v>
      </c>
      <c r="L41" s="143">
        <v>1.21265</v>
      </c>
      <c r="M41" s="143">
        <v>92.292721</v>
      </c>
      <c r="N41" s="143">
        <v>2.6968999999999999</v>
      </c>
      <c r="O41" s="143">
        <v>0.296012</v>
      </c>
      <c r="P41" s="143">
        <v>7.0444000000000007E-2</v>
      </c>
      <c r="Q41" s="143">
        <v>4.9402000000000001E-2</v>
      </c>
      <c r="R41" s="143">
        <v>0.40335399999999999</v>
      </c>
      <c r="S41" s="143">
        <v>0.111483</v>
      </c>
      <c r="T41" s="143">
        <v>4.0689000000000003E-2</v>
      </c>
      <c r="U41" s="143">
        <v>9.1789999999999997E-3</v>
      </c>
      <c r="V41" s="143">
        <v>8.9025870000000005</v>
      </c>
      <c r="W41" s="143">
        <v>1.3814820000000001</v>
      </c>
      <c r="X41" s="143">
        <v>1.3035350000000001</v>
      </c>
      <c r="Y41" s="143">
        <v>1.1415150000000001</v>
      </c>
      <c r="Z41" s="143">
        <v>0.88031999999999999</v>
      </c>
      <c r="AA41" s="143">
        <v>1.4098550000000001</v>
      </c>
      <c r="AB41" s="72">
        <v>4.7352249999999998</v>
      </c>
      <c r="AC41" s="143">
        <v>0.20053699999999999</v>
      </c>
      <c r="AD41" s="143">
        <v>5.1943999999999997E-2</v>
      </c>
      <c r="AE41" s="60"/>
      <c r="AF41" s="143">
        <v>348</v>
      </c>
      <c r="AG41" s="72">
        <v>302.12</v>
      </c>
      <c r="AH41" s="143">
        <v>2121.3000000000002</v>
      </c>
      <c r="AI41" s="143">
        <v>17219</v>
      </c>
      <c r="AJ41" s="72">
        <v>399.8</v>
      </c>
      <c r="AK41" s="143" t="s">
        <v>432</v>
      </c>
      <c r="AL41" s="49" t="s">
        <v>49</v>
      </c>
    </row>
    <row r="42" spans="1:38" s="2" customFormat="1" ht="26.25" customHeight="1" thickBot="1" x14ac:dyDescent="0.3">
      <c r="A42" s="70" t="s">
        <v>70</v>
      </c>
      <c r="B42" s="70" t="s">
        <v>107</v>
      </c>
      <c r="C42" s="71" t="s">
        <v>108</v>
      </c>
      <c r="D42" s="72"/>
      <c r="E42" s="72">
        <v>5.2749999999999998E-2</v>
      </c>
      <c r="F42" s="72">
        <v>0.414827</v>
      </c>
      <c r="G42" s="72">
        <v>8.7999999999999998E-5</v>
      </c>
      <c r="H42" s="72">
        <v>2.5999999999999998E-5</v>
      </c>
      <c r="I42" s="72">
        <v>1.0033E-2</v>
      </c>
      <c r="J42" s="72">
        <v>1.0033E-2</v>
      </c>
      <c r="K42" s="72">
        <v>1.0033E-2</v>
      </c>
      <c r="L42" s="143">
        <v>1.696E-3</v>
      </c>
      <c r="M42" s="72">
        <v>2.8700130000000001</v>
      </c>
      <c r="N42" s="143">
        <v>2.01E-2</v>
      </c>
      <c r="O42" s="143">
        <v>5.1999999999999997E-5</v>
      </c>
      <c r="P42" s="143" t="s">
        <v>431</v>
      </c>
      <c r="Q42" s="143" t="s">
        <v>431</v>
      </c>
      <c r="R42" s="143">
        <v>2.61E-4</v>
      </c>
      <c r="S42" s="72">
        <v>8.8739999999999999E-3</v>
      </c>
      <c r="T42" s="143">
        <v>3.6499999999999998E-4</v>
      </c>
      <c r="U42" s="143">
        <v>5.1999999999999997E-5</v>
      </c>
      <c r="V42" s="143">
        <v>5.2199999999999998E-3</v>
      </c>
      <c r="W42" s="143" t="s">
        <v>431</v>
      </c>
      <c r="X42" s="143">
        <v>1.9699999999999999E-4</v>
      </c>
      <c r="Y42" s="143">
        <v>2.2100000000000001E-4</v>
      </c>
      <c r="Z42" s="143" t="s">
        <v>431</v>
      </c>
      <c r="AA42" s="143" t="s">
        <v>431</v>
      </c>
      <c r="AB42" s="143">
        <v>4.1800000000000002E-4</v>
      </c>
      <c r="AC42" s="143" t="s">
        <v>432</v>
      </c>
      <c r="AD42" s="143" t="s">
        <v>432</v>
      </c>
      <c r="AE42" s="60"/>
      <c r="AF42" s="143">
        <v>227.60599999999999</v>
      </c>
      <c r="AG42" s="143" t="s">
        <v>432</v>
      </c>
      <c r="AH42" s="143" t="s">
        <v>432</v>
      </c>
      <c r="AI42" s="143" t="s">
        <v>432</v>
      </c>
      <c r="AJ42" s="143" t="s">
        <v>432</v>
      </c>
      <c r="AK42" s="143" t="s">
        <v>432</v>
      </c>
      <c r="AL42" s="49" t="s">
        <v>49</v>
      </c>
    </row>
    <row r="43" spans="1:38" s="2" customFormat="1" ht="26.25" customHeight="1" thickBot="1" x14ac:dyDescent="0.3">
      <c r="A43" s="70" t="s">
        <v>103</v>
      </c>
      <c r="B43" s="70" t="s">
        <v>109</v>
      </c>
      <c r="C43" s="71" t="s">
        <v>110</v>
      </c>
      <c r="D43" s="72"/>
      <c r="E43" s="194">
        <v>9.3740000000000004E-2</v>
      </c>
      <c r="F43" s="143">
        <v>3.3877999999999998E-2</v>
      </c>
      <c r="G43" s="194">
        <v>6.9876999999999995E-2</v>
      </c>
      <c r="H43" s="194">
        <v>5.4609999999999997E-3</v>
      </c>
      <c r="I43" s="194">
        <v>1.8949000000000001E-2</v>
      </c>
      <c r="J43" s="194">
        <v>2.0088000000000002E-2</v>
      </c>
      <c r="K43" s="194">
        <v>2.1371999999999999E-2</v>
      </c>
      <c r="L43" s="194">
        <v>5.241E-3</v>
      </c>
      <c r="M43" s="194">
        <v>9.2636999999999997E-2</v>
      </c>
      <c r="N43" s="143">
        <v>1.5746E-2</v>
      </c>
      <c r="O43" s="143">
        <v>1.2232E-2</v>
      </c>
      <c r="P43" s="143">
        <v>2.04E-4</v>
      </c>
      <c r="Q43" s="143">
        <v>2.6488999999999999E-2</v>
      </c>
      <c r="R43" s="143">
        <v>1.5633999999999999E-2</v>
      </c>
      <c r="S43" s="143">
        <v>6.9160000000000003E-3</v>
      </c>
      <c r="T43" s="143">
        <v>0.17327799999999999</v>
      </c>
      <c r="U43" s="143">
        <v>1.0399999999999999E-4</v>
      </c>
      <c r="V43" s="143">
        <v>0.10806200000000001</v>
      </c>
      <c r="W43" s="143">
        <v>2.6093999999999999E-2</v>
      </c>
      <c r="X43" s="143">
        <v>6.3660000000000001E-3</v>
      </c>
      <c r="Y43" s="143">
        <v>8.1600000000000006E-3</v>
      </c>
      <c r="Z43" s="143">
        <v>4.2880000000000001E-3</v>
      </c>
      <c r="AA43" s="143">
        <v>2.4719999999999998E-3</v>
      </c>
      <c r="AB43" s="72">
        <v>2.1285999999999999E-2</v>
      </c>
      <c r="AC43" s="143">
        <v>1E-3</v>
      </c>
      <c r="AD43" s="143">
        <v>5.0000000000000004E-6</v>
      </c>
      <c r="AE43" s="60"/>
      <c r="AF43" s="143">
        <v>593.29999999999995</v>
      </c>
      <c r="AG43" s="143" t="s">
        <v>432</v>
      </c>
      <c r="AH43" s="143">
        <v>322</v>
      </c>
      <c r="AI43" s="143">
        <v>200</v>
      </c>
      <c r="AJ43" s="143" t="s">
        <v>432</v>
      </c>
      <c r="AK43" s="143" t="s">
        <v>432</v>
      </c>
      <c r="AL43" s="49" t="s">
        <v>49</v>
      </c>
    </row>
    <row r="44" spans="1:38" s="2" customFormat="1" ht="26.25" customHeight="1" thickBot="1" x14ac:dyDescent="0.3">
      <c r="A44" s="70" t="s">
        <v>70</v>
      </c>
      <c r="B44" s="70" t="s">
        <v>111</v>
      </c>
      <c r="C44" s="71" t="s">
        <v>112</v>
      </c>
      <c r="D44" s="72"/>
      <c r="E44" s="143">
        <v>1.275134</v>
      </c>
      <c r="F44" s="143">
        <v>0.14097499999999999</v>
      </c>
      <c r="G44" s="143">
        <v>1.1559E-2</v>
      </c>
      <c r="H44" s="143">
        <v>3.3599999999999998E-4</v>
      </c>
      <c r="I44" s="143">
        <v>6.4466999999999997E-2</v>
      </c>
      <c r="J44" s="143">
        <v>6.4466999999999997E-2</v>
      </c>
      <c r="K44" s="143">
        <v>6.4466999999999997E-2</v>
      </c>
      <c r="L44" s="143">
        <v>3.8510000000000003E-2</v>
      </c>
      <c r="M44" s="143">
        <v>1.185997</v>
      </c>
      <c r="N44" s="143">
        <v>4.8640000000000003E-3</v>
      </c>
      <c r="O44" s="143">
        <v>4.3300000000000001E-4</v>
      </c>
      <c r="P44" s="143" t="s">
        <v>431</v>
      </c>
      <c r="Q44" s="143" t="s">
        <v>431</v>
      </c>
      <c r="R44" s="143">
        <v>2.1649999999999998E-3</v>
      </c>
      <c r="S44" s="143">
        <v>7.3617000000000002E-2</v>
      </c>
      <c r="T44" s="143">
        <v>3.0309999999999998E-3</v>
      </c>
      <c r="U44" s="143">
        <v>4.3300000000000001E-4</v>
      </c>
      <c r="V44" s="143">
        <v>4.3304000000000002E-2</v>
      </c>
      <c r="W44" s="143" t="s">
        <v>431</v>
      </c>
      <c r="X44" s="143">
        <v>1.3090000000000001E-3</v>
      </c>
      <c r="Y44" s="143">
        <v>2.1559999999999999E-3</v>
      </c>
      <c r="Z44" s="143" t="s">
        <v>431</v>
      </c>
      <c r="AA44" s="143" t="s">
        <v>431</v>
      </c>
      <c r="AB44" s="143">
        <v>3.4650000000000002E-3</v>
      </c>
      <c r="AC44" s="143" t="s">
        <v>432</v>
      </c>
      <c r="AD44" s="143" t="s">
        <v>432</v>
      </c>
      <c r="AE44" s="60"/>
      <c r="AF44" s="143">
        <v>1833.4048</v>
      </c>
      <c r="AG44" s="143" t="s">
        <v>432</v>
      </c>
      <c r="AH44" s="143" t="s">
        <v>432</v>
      </c>
      <c r="AI44" s="143" t="s">
        <v>432</v>
      </c>
      <c r="AJ44" s="143" t="s">
        <v>432</v>
      </c>
      <c r="AK44" s="143" t="s">
        <v>432</v>
      </c>
      <c r="AL44" s="49" t="s">
        <v>49</v>
      </c>
    </row>
    <row r="45" spans="1:38" s="2" customFormat="1" ht="26.25" customHeight="1" thickBot="1" x14ac:dyDescent="0.3">
      <c r="A45" s="70" t="s">
        <v>70</v>
      </c>
      <c r="B45" s="70" t="s">
        <v>113</v>
      </c>
      <c r="C45" s="71" t="s">
        <v>114</v>
      </c>
      <c r="D45" s="72"/>
      <c r="E45" s="143">
        <v>0.44492500000000001</v>
      </c>
      <c r="F45" s="143">
        <v>2.1666999999999999E-2</v>
      </c>
      <c r="G45" s="143">
        <v>2.2657E-2</v>
      </c>
      <c r="H45" s="143" t="s">
        <v>431</v>
      </c>
      <c r="I45" s="143">
        <v>8.234E-3</v>
      </c>
      <c r="J45" s="143">
        <v>8.8000000000000005E-3</v>
      </c>
      <c r="K45" s="143">
        <v>8.8000000000000005E-3</v>
      </c>
      <c r="L45" s="143">
        <v>2.6489999999999999E-3</v>
      </c>
      <c r="M45" s="143">
        <v>6.0277999999999998E-2</v>
      </c>
      <c r="N45" s="143">
        <v>7.36E-4</v>
      </c>
      <c r="O45" s="143">
        <v>5.7000000000000003E-5</v>
      </c>
      <c r="P45" s="143">
        <v>1.7000000000000001E-4</v>
      </c>
      <c r="Q45" s="143">
        <v>2.2699999999999999E-4</v>
      </c>
      <c r="R45" s="143">
        <v>2.8299999999999999E-4</v>
      </c>
      <c r="S45" s="143">
        <v>1.1329999999999999E-3</v>
      </c>
      <c r="T45" s="143">
        <v>5.6639999999999998E-3</v>
      </c>
      <c r="U45" s="143">
        <v>5.7000000000000003E-5</v>
      </c>
      <c r="V45" s="143">
        <v>6.7970000000000001E-3</v>
      </c>
      <c r="W45" s="143">
        <v>7.36E-4</v>
      </c>
      <c r="X45" s="143">
        <v>1.1E-5</v>
      </c>
      <c r="Y45" s="143">
        <v>5.7000000000000003E-5</v>
      </c>
      <c r="Z45" s="143">
        <v>5.7000000000000003E-5</v>
      </c>
      <c r="AA45" s="143">
        <v>6.0000000000000002E-6</v>
      </c>
      <c r="AB45" s="143">
        <v>1.3100000000000001E-4</v>
      </c>
      <c r="AC45" s="143">
        <v>4.5300000000000001E-4</v>
      </c>
      <c r="AD45" s="143">
        <v>2.1499999999999999E-4</v>
      </c>
      <c r="AE45" s="60"/>
      <c r="AF45" s="143">
        <v>240.995</v>
      </c>
      <c r="AG45" s="143" t="s">
        <v>432</v>
      </c>
      <c r="AH45" s="143" t="s">
        <v>432</v>
      </c>
      <c r="AI45" s="143" t="s">
        <v>432</v>
      </c>
      <c r="AJ45" s="143" t="s">
        <v>432</v>
      </c>
      <c r="AK45" s="143"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433</v>
      </c>
      <c r="J46" s="143" t="s">
        <v>433</v>
      </c>
      <c r="K46" s="143" t="s">
        <v>433</v>
      </c>
      <c r="L46" s="143" t="s">
        <v>433</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433</v>
      </c>
      <c r="AD46" s="143" t="s">
        <v>433</v>
      </c>
      <c r="AE46" s="60"/>
      <c r="AF46" s="143" t="s">
        <v>433</v>
      </c>
      <c r="AG46" s="143" t="s">
        <v>433</v>
      </c>
      <c r="AH46" s="143" t="s">
        <v>433</v>
      </c>
      <c r="AI46" s="143" t="s">
        <v>433</v>
      </c>
      <c r="AJ46" s="143" t="s">
        <v>433</v>
      </c>
      <c r="AK46" s="143" t="s">
        <v>433</v>
      </c>
      <c r="AL46" s="49" t="s">
        <v>49</v>
      </c>
    </row>
    <row r="47" spans="1:38" s="2" customFormat="1" ht="26.25" customHeight="1" thickBot="1" x14ac:dyDescent="0.3">
      <c r="A47" s="70" t="s">
        <v>70</v>
      </c>
      <c r="B47" s="70" t="s">
        <v>117</v>
      </c>
      <c r="C47" s="71" t="s">
        <v>118</v>
      </c>
      <c r="D47" s="72"/>
      <c r="E47" s="143" t="s">
        <v>433</v>
      </c>
      <c r="F47" s="143" t="s">
        <v>433</v>
      </c>
      <c r="G47" s="143" t="s">
        <v>433</v>
      </c>
      <c r="H47" s="143" t="s">
        <v>433</v>
      </c>
      <c r="I47" s="143" t="s">
        <v>433</v>
      </c>
      <c r="J47" s="143" t="s">
        <v>433</v>
      </c>
      <c r="K47" s="143" t="s">
        <v>433</v>
      </c>
      <c r="L47" s="143" t="s">
        <v>433</v>
      </c>
      <c r="M47" s="143" t="s">
        <v>433</v>
      </c>
      <c r="N47" s="143" t="s">
        <v>433</v>
      </c>
      <c r="O47" s="143" t="s">
        <v>433</v>
      </c>
      <c r="P47" s="143" t="s">
        <v>433</v>
      </c>
      <c r="Q47" s="143" t="s">
        <v>433</v>
      </c>
      <c r="R47" s="143" t="s">
        <v>433</v>
      </c>
      <c r="S47" s="143" t="s">
        <v>433</v>
      </c>
      <c r="T47" s="143" t="s">
        <v>433</v>
      </c>
      <c r="U47" s="143" t="s">
        <v>433</v>
      </c>
      <c r="V47" s="143" t="s">
        <v>433</v>
      </c>
      <c r="W47" s="143" t="s">
        <v>433</v>
      </c>
      <c r="X47" s="143" t="s">
        <v>433</v>
      </c>
      <c r="Y47" s="143" t="s">
        <v>433</v>
      </c>
      <c r="Z47" s="143" t="s">
        <v>433</v>
      </c>
      <c r="AA47" s="143" t="s">
        <v>433</v>
      </c>
      <c r="AB47" s="143" t="s">
        <v>433</v>
      </c>
      <c r="AC47" s="143" t="s">
        <v>433</v>
      </c>
      <c r="AD47" s="143" t="s">
        <v>432</v>
      </c>
      <c r="AE47" s="60"/>
      <c r="AF47" s="143" t="s">
        <v>433</v>
      </c>
      <c r="AG47" s="143" t="s">
        <v>432</v>
      </c>
      <c r="AH47" s="143" t="s">
        <v>432</v>
      </c>
      <c r="AI47" s="143" t="s">
        <v>432</v>
      </c>
      <c r="AJ47" s="143" t="s">
        <v>432</v>
      </c>
      <c r="AK47" s="143" t="s">
        <v>432</v>
      </c>
      <c r="AL47" s="49" t="s">
        <v>49</v>
      </c>
    </row>
    <row r="48" spans="1:38" s="2" customFormat="1" ht="26.25" customHeight="1" thickBot="1" x14ac:dyDescent="0.3">
      <c r="A48" s="70" t="s">
        <v>119</v>
      </c>
      <c r="B48" s="70" t="s">
        <v>120</v>
      </c>
      <c r="C48" s="71" t="s">
        <v>121</v>
      </c>
      <c r="D48" s="72"/>
      <c r="E48" s="143" t="s">
        <v>430</v>
      </c>
      <c r="F48" s="143" t="s">
        <v>430</v>
      </c>
      <c r="G48" s="143" t="s">
        <v>430</v>
      </c>
      <c r="H48" s="143" t="s">
        <v>430</v>
      </c>
      <c r="I48" s="143" t="s">
        <v>430</v>
      </c>
      <c r="J48" s="143" t="s">
        <v>430</v>
      </c>
      <c r="K48" s="143" t="s">
        <v>430</v>
      </c>
      <c r="L48" s="143" t="s">
        <v>430</v>
      </c>
      <c r="M48" s="143" t="s">
        <v>430</v>
      </c>
      <c r="N48" s="143" t="s">
        <v>430</v>
      </c>
      <c r="O48" s="143" t="s">
        <v>430</v>
      </c>
      <c r="P48" s="143" t="s">
        <v>430</v>
      </c>
      <c r="Q48" s="143" t="s">
        <v>430</v>
      </c>
      <c r="R48" s="143" t="s">
        <v>430</v>
      </c>
      <c r="S48" s="143" t="s">
        <v>430</v>
      </c>
      <c r="T48" s="143" t="s">
        <v>430</v>
      </c>
      <c r="U48" s="143" t="s">
        <v>430</v>
      </c>
      <c r="V48" s="143" t="s">
        <v>430</v>
      </c>
      <c r="W48" s="143" t="s">
        <v>430</v>
      </c>
      <c r="X48" s="143" t="s">
        <v>430</v>
      </c>
      <c r="Y48" s="143" t="s">
        <v>430</v>
      </c>
      <c r="Z48" s="143" t="s">
        <v>430</v>
      </c>
      <c r="AA48" s="143" t="s">
        <v>430</v>
      </c>
      <c r="AB48" s="143" t="s">
        <v>430</v>
      </c>
      <c r="AC48" s="143" t="s">
        <v>430</v>
      </c>
      <c r="AD48" s="143" t="s">
        <v>430</v>
      </c>
      <c r="AE48" s="60"/>
      <c r="AF48" s="143" t="s">
        <v>430</v>
      </c>
      <c r="AG48" s="143" t="s">
        <v>430</v>
      </c>
      <c r="AH48" s="143" t="s">
        <v>430</v>
      </c>
      <c r="AI48" s="143" t="s">
        <v>430</v>
      </c>
      <c r="AJ48" s="143" t="s">
        <v>430</v>
      </c>
      <c r="AK48" s="143" t="s">
        <v>430</v>
      </c>
      <c r="AL48" s="49" t="s">
        <v>122</v>
      </c>
    </row>
    <row r="49" spans="1:38" s="2" customFormat="1" ht="26.25" customHeight="1" thickBot="1" x14ac:dyDescent="0.3">
      <c r="A49" s="70" t="s">
        <v>119</v>
      </c>
      <c r="B49" s="70" t="s">
        <v>123</v>
      </c>
      <c r="C49" s="71" t="s">
        <v>124</v>
      </c>
      <c r="D49" s="72"/>
      <c r="E49" s="143" t="s">
        <v>432</v>
      </c>
      <c r="F49" s="143" t="s">
        <v>432</v>
      </c>
      <c r="G49" s="143" t="s">
        <v>432</v>
      </c>
      <c r="H49" s="143" t="s">
        <v>432</v>
      </c>
      <c r="I49" s="143" t="s">
        <v>432</v>
      </c>
      <c r="J49" s="143" t="s">
        <v>432</v>
      </c>
      <c r="K49" s="143" t="s">
        <v>432</v>
      </c>
      <c r="L49" s="143" t="s">
        <v>432</v>
      </c>
      <c r="M49" s="143" t="s">
        <v>432</v>
      </c>
      <c r="N49" s="143" t="s">
        <v>432</v>
      </c>
      <c r="O49" s="143" t="s">
        <v>432</v>
      </c>
      <c r="P49" s="143" t="s">
        <v>432</v>
      </c>
      <c r="Q49" s="143" t="s">
        <v>432</v>
      </c>
      <c r="R49" s="143" t="s">
        <v>432</v>
      </c>
      <c r="S49" s="143" t="s">
        <v>432</v>
      </c>
      <c r="T49" s="143" t="s">
        <v>432</v>
      </c>
      <c r="U49" s="143" t="s">
        <v>432</v>
      </c>
      <c r="V49" s="143" t="s">
        <v>432</v>
      </c>
      <c r="W49" s="143" t="s">
        <v>432</v>
      </c>
      <c r="X49" s="143" t="s">
        <v>432</v>
      </c>
      <c r="Y49" s="143" t="s">
        <v>432</v>
      </c>
      <c r="Z49" s="143" t="s">
        <v>432</v>
      </c>
      <c r="AA49" s="143" t="s">
        <v>432</v>
      </c>
      <c r="AB49" s="143" t="s">
        <v>432</v>
      </c>
      <c r="AC49" s="143" t="s">
        <v>432</v>
      </c>
      <c r="AD49" s="143" t="s">
        <v>432</v>
      </c>
      <c r="AE49" s="60"/>
      <c r="AF49" s="143" t="s">
        <v>432</v>
      </c>
      <c r="AG49" s="143" t="s">
        <v>432</v>
      </c>
      <c r="AH49" s="143" t="s">
        <v>432</v>
      </c>
      <c r="AI49" s="143" t="s">
        <v>432</v>
      </c>
      <c r="AJ49" s="143" t="s">
        <v>432</v>
      </c>
      <c r="AK49" s="143" t="s">
        <v>432</v>
      </c>
      <c r="AL49" s="49" t="s">
        <v>125</v>
      </c>
    </row>
    <row r="50" spans="1:38" s="2" customFormat="1" ht="26.25" customHeight="1" thickBot="1" x14ac:dyDescent="0.3">
      <c r="A50" s="70" t="s">
        <v>119</v>
      </c>
      <c r="B50" s="70" t="s">
        <v>126</v>
      </c>
      <c r="C50" s="71" t="s">
        <v>127</v>
      </c>
      <c r="D50" s="72"/>
      <c r="E50" s="143">
        <v>3.4415399999999999E-2</v>
      </c>
      <c r="F50" s="143">
        <v>4.0000000000000003E-5</v>
      </c>
      <c r="G50" s="143">
        <v>1.3516599999999998E-2</v>
      </c>
      <c r="H50" s="143">
        <v>8.9073700000000006E-2</v>
      </c>
      <c r="I50" s="194">
        <v>9.3900000000000008E-3</v>
      </c>
      <c r="J50" s="194">
        <v>9.2019000000000004E-2</v>
      </c>
      <c r="K50" s="143">
        <v>0.18779299999999996</v>
      </c>
      <c r="L50" s="143" t="s">
        <v>431</v>
      </c>
      <c r="M50" s="143">
        <v>0.15220130000000001</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143" t="s">
        <v>432</v>
      </c>
      <c r="AG50" s="143" t="s">
        <v>432</v>
      </c>
      <c r="AH50" s="143" t="s">
        <v>432</v>
      </c>
      <c r="AI50" s="143" t="s">
        <v>432</v>
      </c>
      <c r="AJ50" s="143" t="s">
        <v>432</v>
      </c>
      <c r="AK50" s="143" t="s">
        <v>432</v>
      </c>
      <c r="AL50" s="49" t="s">
        <v>412</v>
      </c>
    </row>
    <row r="51" spans="1:38" s="2" customFormat="1" ht="26.25" customHeight="1" thickBot="1" x14ac:dyDescent="0.3">
      <c r="A51" s="70" t="s">
        <v>119</v>
      </c>
      <c r="B51" s="74" t="s">
        <v>128</v>
      </c>
      <c r="C51" s="71" t="s">
        <v>129</v>
      </c>
      <c r="D51" s="72"/>
      <c r="E51" s="143" t="s">
        <v>430</v>
      </c>
      <c r="F51" s="143" t="s">
        <v>430</v>
      </c>
      <c r="G51" s="143" t="s">
        <v>430</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430</v>
      </c>
      <c r="X51" s="143" t="s">
        <v>430</v>
      </c>
      <c r="Y51" s="143" t="s">
        <v>430</v>
      </c>
      <c r="Z51" s="143" t="s">
        <v>430</v>
      </c>
      <c r="AA51" s="143" t="s">
        <v>430</v>
      </c>
      <c r="AB51" s="143" t="s">
        <v>430</v>
      </c>
      <c r="AC51" s="143" t="s">
        <v>430</v>
      </c>
      <c r="AD51" s="143" t="s">
        <v>430</v>
      </c>
      <c r="AE51" s="60"/>
      <c r="AF51" s="143" t="s">
        <v>430</v>
      </c>
      <c r="AG51" s="143" t="s">
        <v>430</v>
      </c>
      <c r="AH51" s="143" t="s">
        <v>430</v>
      </c>
      <c r="AI51" s="143" t="s">
        <v>430</v>
      </c>
      <c r="AJ51" s="143" t="s">
        <v>430</v>
      </c>
      <c r="AK51" s="143" t="s">
        <v>430</v>
      </c>
      <c r="AL51" s="49" t="s">
        <v>130</v>
      </c>
    </row>
    <row r="52" spans="1:38" s="2" customFormat="1" ht="26.25" customHeight="1" thickBot="1" x14ac:dyDescent="0.3">
      <c r="A52" s="70" t="s">
        <v>119</v>
      </c>
      <c r="B52" s="74" t="s">
        <v>131</v>
      </c>
      <c r="C52" s="76" t="s">
        <v>392</v>
      </c>
      <c r="D52" s="73"/>
      <c r="E52" s="143">
        <v>6.0700000000000001E-4</v>
      </c>
      <c r="F52" s="143">
        <v>0.39787339999999999</v>
      </c>
      <c r="G52" s="143">
        <v>1.1065200000000001E-2</v>
      </c>
      <c r="H52" s="143" t="s">
        <v>432</v>
      </c>
      <c r="I52" s="143">
        <v>2.1184999999999999E-2</v>
      </c>
      <c r="J52" s="143">
        <v>4.8749000000000001E-2</v>
      </c>
      <c r="K52" s="143">
        <v>7.8753799999999985E-2</v>
      </c>
      <c r="L52" s="143" t="s">
        <v>432</v>
      </c>
      <c r="M52" s="143">
        <v>1.5221899999999995E-2</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143" t="s">
        <v>432</v>
      </c>
      <c r="AG52" s="143" t="s">
        <v>432</v>
      </c>
      <c r="AH52" s="143" t="s">
        <v>432</v>
      </c>
      <c r="AI52" s="143" t="s">
        <v>432</v>
      </c>
      <c r="AJ52" s="143" t="s">
        <v>432</v>
      </c>
      <c r="AK52" s="143" t="s">
        <v>432</v>
      </c>
      <c r="AL52" s="49" t="s">
        <v>132</v>
      </c>
    </row>
    <row r="53" spans="1:38" s="2" customFormat="1" ht="26.25" customHeight="1" thickBot="1" x14ac:dyDescent="0.3">
      <c r="A53" s="70" t="s">
        <v>119</v>
      </c>
      <c r="B53" s="74" t="s">
        <v>133</v>
      </c>
      <c r="C53" s="76" t="s">
        <v>134</v>
      </c>
      <c r="D53" s="73"/>
      <c r="E53" s="143" t="s">
        <v>432</v>
      </c>
      <c r="F53" s="194">
        <v>1.2020360000000001</v>
      </c>
      <c r="G53" s="143" t="s">
        <v>431</v>
      </c>
      <c r="H53" s="143" t="s">
        <v>432</v>
      </c>
      <c r="I53" s="143" t="s">
        <v>432</v>
      </c>
      <c r="J53" s="143" t="s">
        <v>432</v>
      </c>
      <c r="K53" s="143" t="s">
        <v>432</v>
      </c>
      <c r="L53" s="143" t="s">
        <v>432</v>
      </c>
      <c r="M53" s="143" t="s">
        <v>432</v>
      </c>
      <c r="N53" s="143" t="s">
        <v>432</v>
      </c>
      <c r="O53" s="143" t="s">
        <v>432</v>
      </c>
      <c r="P53" s="143" t="s">
        <v>432</v>
      </c>
      <c r="Q53" s="143" t="s">
        <v>432</v>
      </c>
      <c r="R53" s="143" t="s">
        <v>432</v>
      </c>
      <c r="S53" s="143" t="s">
        <v>432</v>
      </c>
      <c r="T53" s="143" t="s">
        <v>432</v>
      </c>
      <c r="U53" s="143" t="s">
        <v>432</v>
      </c>
      <c r="V53" s="143" t="s">
        <v>432</v>
      </c>
      <c r="W53" s="143" t="s">
        <v>431</v>
      </c>
      <c r="X53" s="143" t="s">
        <v>432</v>
      </c>
      <c r="Y53" s="143" t="s">
        <v>432</v>
      </c>
      <c r="Z53" s="143" t="s">
        <v>432</v>
      </c>
      <c r="AA53" s="143" t="s">
        <v>432</v>
      </c>
      <c r="AB53" s="143" t="s">
        <v>432</v>
      </c>
      <c r="AC53" s="143" t="s">
        <v>432</v>
      </c>
      <c r="AD53" s="143" t="s">
        <v>432</v>
      </c>
      <c r="AE53" s="60"/>
      <c r="AF53" s="143" t="s">
        <v>432</v>
      </c>
      <c r="AG53" s="143" t="s">
        <v>432</v>
      </c>
      <c r="AH53" s="143" t="s">
        <v>432</v>
      </c>
      <c r="AI53" s="143" t="s">
        <v>432</v>
      </c>
      <c r="AJ53" s="143" t="s">
        <v>432</v>
      </c>
      <c r="AK53" s="143">
        <v>0.29299999999999998</v>
      </c>
      <c r="AL53" s="49" t="s">
        <v>135</v>
      </c>
    </row>
    <row r="54" spans="1:38" s="2" customFormat="1" ht="37.5" customHeight="1" thickBot="1" x14ac:dyDescent="0.3">
      <c r="A54" s="70" t="s">
        <v>119</v>
      </c>
      <c r="B54" s="74" t="s">
        <v>136</v>
      </c>
      <c r="C54" s="76" t="s">
        <v>137</v>
      </c>
      <c r="D54" s="73"/>
      <c r="E54" s="143" t="s">
        <v>432</v>
      </c>
      <c r="F54" s="143">
        <v>1.7999999999999999E-2</v>
      </c>
      <c r="G54" s="143" t="s">
        <v>432</v>
      </c>
      <c r="H54" s="143" t="s">
        <v>432</v>
      </c>
      <c r="I54" s="143" t="s">
        <v>432</v>
      </c>
      <c r="J54" s="143" t="s">
        <v>432</v>
      </c>
      <c r="K54" s="143" t="s">
        <v>432</v>
      </c>
      <c r="L54" s="143" t="s">
        <v>432</v>
      </c>
      <c r="M54" s="143" t="s">
        <v>432</v>
      </c>
      <c r="N54" s="143" t="s">
        <v>432</v>
      </c>
      <c r="O54" s="143" t="s">
        <v>432</v>
      </c>
      <c r="P54" s="143" t="s">
        <v>432</v>
      </c>
      <c r="Q54" s="143" t="s">
        <v>432</v>
      </c>
      <c r="R54" s="143" t="s">
        <v>432</v>
      </c>
      <c r="S54" s="143" t="s">
        <v>432</v>
      </c>
      <c r="T54" s="143" t="s">
        <v>432</v>
      </c>
      <c r="U54" s="143" t="s">
        <v>432</v>
      </c>
      <c r="V54" s="143" t="s">
        <v>432</v>
      </c>
      <c r="W54" s="143" t="s">
        <v>432</v>
      </c>
      <c r="X54" s="143" t="s">
        <v>432</v>
      </c>
      <c r="Y54" s="143" t="s">
        <v>432</v>
      </c>
      <c r="Z54" s="143" t="s">
        <v>432</v>
      </c>
      <c r="AA54" s="143" t="s">
        <v>432</v>
      </c>
      <c r="AB54" s="143" t="s">
        <v>432</v>
      </c>
      <c r="AC54" s="143" t="s">
        <v>432</v>
      </c>
      <c r="AD54" s="143" t="s">
        <v>432</v>
      </c>
      <c r="AE54" s="60"/>
      <c r="AF54" s="143" t="s">
        <v>432</v>
      </c>
      <c r="AG54" s="143" t="s">
        <v>432</v>
      </c>
      <c r="AH54" s="143" t="s">
        <v>432</v>
      </c>
      <c r="AI54" s="143" t="s">
        <v>432</v>
      </c>
      <c r="AJ54" s="143" t="s">
        <v>432</v>
      </c>
      <c r="AK54" s="143">
        <v>653</v>
      </c>
      <c r="AL54" s="49" t="s">
        <v>419</v>
      </c>
    </row>
    <row r="55" spans="1:38" s="2" customFormat="1" ht="26.25" customHeight="1" thickBot="1" x14ac:dyDescent="0.3">
      <c r="A55" s="70" t="s">
        <v>119</v>
      </c>
      <c r="B55" s="74" t="s">
        <v>138</v>
      </c>
      <c r="C55" s="76" t="s">
        <v>139</v>
      </c>
      <c r="D55" s="73"/>
      <c r="E55" s="143">
        <v>6.0140000000000009E-4</v>
      </c>
      <c r="F55" s="143">
        <v>2.0299999999999997E-3</v>
      </c>
      <c r="G55" s="143">
        <v>1.4319000000000001E-3</v>
      </c>
      <c r="H55" s="143" t="s">
        <v>431</v>
      </c>
      <c r="I55" s="143">
        <v>6.0140000000000009E-4</v>
      </c>
      <c r="J55" s="143">
        <v>6.0140000000000009E-4</v>
      </c>
      <c r="K55" s="143">
        <v>6.0140000000000009E-4</v>
      </c>
      <c r="L55" s="143">
        <v>1.44E-4</v>
      </c>
      <c r="M55" s="143">
        <v>6.0140000000000009E-4</v>
      </c>
      <c r="N55" s="143" t="s">
        <v>432</v>
      </c>
      <c r="O55" s="143" t="s">
        <v>432</v>
      </c>
      <c r="P55" s="143" t="s">
        <v>432</v>
      </c>
      <c r="Q55" s="143" t="s">
        <v>432</v>
      </c>
      <c r="R55" s="143" t="s">
        <v>432</v>
      </c>
      <c r="S55" s="143" t="s">
        <v>432</v>
      </c>
      <c r="T55" s="143" t="s">
        <v>432</v>
      </c>
      <c r="U55" s="143" t="s">
        <v>432</v>
      </c>
      <c r="V55" s="143" t="s">
        <v>432</v>
      </c>
      <c r="W55" s="143" t="s">
        <v>432</v>
      </c>
      <c r="X55" s="143" t="s">
        <v>432</v>
      </c>
      <c r="Y55" s="143" t="s">
        <v>432</v>
      </c>
      <c r="Z55" s="143" t="s">
        <v>432</v>
      </c>
      <c r="AA55" s="143" t="s">
        <v>432</v>
      </c>
      <c r="AB55" s="143" t="s">
        <v>432</v>
      </c>
      <c r="AC55" s="143" t="s">
        <v>432</v>
      </c>
      <c r="AD55" s="143" t="s">
        <v>432</v>
      </c>
      <c r="AE55" s="60"/>
      <c r="AF55" s="143" t="s">
        <v>432</v>
      </c>
      <c r="AG55" s="143" t="s">
        <v>432</v>
      </c>
      <c r="AH55" s="143" t="s">
        <v>432</v>
      </c>
      <c r="AI55" s="143" t="s">
        <v>432</v>
      </c>
      <c r="AJ55" s="143" t="s">
        <v>432</v>
      </c>
      <c r="AK55" s="143" t="s">
        <v>432</v>
      </c>
      <c r="AL55" s="49" t="s">
        <v>140</v>
      </c>
    </row>
    <row r="56" spans="1:38" s="2" customFormat="1" ht="26.25" customHeight="1" thickBot="1" x14ac:dyDescent="0.3">
      <c r="A56" s="74" t="s">
        <v>119</v>
      </c>
      <c r="B56" s="74" t="s">
        <v>141</v>
      </c>
      <c r="C56" s="76" t="s">
        <v>401</v>
      </c>
      <c r="D56" s="73"/>
      <c r="E56" s="143" t="s">
        <v>430</v>
      </c>
      <c r="F56" s="143" t="s">
        <v>430</v>
      </c>
      <c r="G56" s="143" t="s">
        <v>430</v>
      </c>
      <c r="H56" s="143" t="s">
        <v>430</v>
      </c>
      <c r="I56" s="143" t="s">
        <v>430</v>
      </c>
      <c r="J56" s="143" t="s">
        <v>430</v>
      </c>
      <c r="K56" s="143" t="s">
        <v>430</v>
      </c>
      <c r="L56" s="143" t="s">
        <v>430</v>
      </c>
      <c r="M56" s="143" t="s">
        <v>430</v>
      </c>
      <c r="N56" s="143" t="s">
        <v>430</v>
      </c>
      <c r="O56" s="143" t="s">
        <v>430</v>
      </c>
      <c r="P56" s="143" t="s">
        <v>430</v>
      </c>
      <c r="Q56" s="143" t="s">
        <v>430</v>
      </c>
      <c r="R56" s="143" t="s">
        <v>430</v>
      </c>
      <c r="S56" s="143" t="s">
        <v>430</v>
      </c>
      <c r="T56" s="143" t="s">
        <v>430</v>
      </c>
      <c r="U56" s="143" t="s">
        <v>430</v>
      </c>
      <c r="V56" s="143" t="s">
        <v>430</v>
      </c>
      <c r="W56" s="143" t="s">
        <v>430</v>
      </c>
      <c r="X56" s="143" t="s">
        <v>430</v>
      </c>
      <c r="Y56" s="143" t="s">
        <v>430</v>
      </c>
      <c r="Z56" s="143" t="s">
        <v>430</v>
      </c>
      <c r="AA56" s="143" t="s">
        <v>430</v>
      </c>
      <c r="AB56" s="143" t="s">
        <v>430</v>
      </c>
      <c r="AC56" s="143" t="s">
        <v>430</v>
      </c>
      <c r="AD56" s="143" t="s">
        <v>430</v>
      </c>
      <c r="AE56" s="60"/>
      <c r="AF56" s="143" t="s">
        <v>430</v>
      </c>
      <c r="AG56" s="143" t="s">
        <v>430</v>
      </c>
      <c r="AH56" s="143" t="s">
        <v>430</v>
      </c>
      <c r="AI56" s="143" t="s">
        <v>430</v>
      </c>
      <c r="AJ56" s="143" t="s">
        <v>430</v>
      </c>
      <c r="AK56" s="143"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43">
        <v>3.2859999999999999E-3</v>
      </c>
      <c r="J57" s="143">
        <v>5.914E-3</v>
      </c>
      <c r="K57" s="143">
        <v>6.5712999999999978E-3</v>
      </c>
      <c r="L57" s="143">
        <v>9.8999999999999994E-5</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143" t="s">
        <v>432</v>
      </c>
      <c r="AG57" s="143" t="s">
        <v>432</v>
      </c>
      <c r="AH57" s="143" t="s">
        <v>432</v>
      </c>
      <c r="AI57" s="143" t="s">
        <v>432</v>
      </c>
      <c r="AJ57" s="143" t="s">
        <v>432</v>
      </c>
      <c r="AK57" s="72">
        <v>448.529</v>
      </c>
      <c r="AL57" s="49" t="s">
        <v>145</v>
      </c>
    </row>
    <row r="58" spans="1:38" s="2" customFormat="1" ht="26.25" customHeight="1" thickBot="1" x14ac:dyDescent="0.3">
      <c r="A58" s="70" t="s">
        <v>53</v>
      </c>
      <c r="B58" s="70" t="s">
        <v>146</v>
      </c>
      <c r="C58" s="71" t="s">
        <v>147</v>
      </c>
      <c r="D58" s="72"/>
      <c r="E58" s="143" t="s">
        <v>433</v>
      </c>
      <c r="F58" s="143" t="s">
        <v>433</v>
      </c>
      <c r="G58" s="143" t="s">
        <v>433</v>
      </c>
      <c r="H58" s="143" t="s">
        <v>432</v>
      </c>
      <c r="I58" s="143">
        <v>1.7100000000000001E-4</v>
      </c>
      <c r="J58" s="143">
        <v>8.6300000000000005E-4</v>
      </c>
      <c r="K58" s="143">
        <v>2.2179999999999999E-3</v>
      </c>
      <c r="L58" s="143">
        <v>9.9999999999999995E-7</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143" t="s">
        <v>432</v>
      </c>
      <c r="AG58" s="143" t="s">
        <v>432</v>
      </c>
      <c r="AH58" s="143" t="s">
        <v>432</v>
      </c>
      <c r="AI58" s="143" t="s">
        <v>432</v>
      </c>
      <c r="AJ58" s="143" t="s">
        <v>432</v>
      </c>
      <c r="AK58" s="72">
        <v>30.2</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v>7.7800000000000005E-4</v>
      </c>
      <c r="J59" s="143">
        <v>8.7500000000000002E-4</v>
      </c>
      <c r="K59" s="143">
        <v>9.7199999999999999E-4</v>
      </c>
      <c r="L59" s="143">
        <v>4.9999999999999998E-7</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431</v>
      </c>
      <c r="AD59" s="143" t="s">
        <v>431</v>
      </c>
      <c r="AE59" s="60"/>
      <c r="AF59" s="143" t="s">
        <v>432</v>
      </c>
      <c r="AG59" s="143" t="s">
        <v>432</v>
      </c>
      <c r="AH59" s="143" t="s">
        <v>432</v>
      </c>
      <c r="AI59" s="143" t="s">
        <v>432</v>
      </c>
      <c r="AJ59" s="143" t="s">
        <v>432</v>
      </c>
      <c r="AK59" s="143" t="s">
        <v>432</v>
      </c>
      <c r="AL59" s="49" t="s">
        <v>420</v>
      </c>
    </row>
    <row r="60" spans="1:38" s="2" customFormat="1" ht="26.25" customHeight="1" thickBot="1" x14ac:dyDescent="0.3">
      <c r="A60" s="70" t="s">
        <v>53</v>
      </c>
      <c r="B60" s="78" t="s">
        <v>150</v>
      </c>
      <c r="C60" s="71" t="s">
        <v>151</v>
      </c>
      <c r="D60" s="117"/>
      <c r="E60" s="143">
        <v>7.3830000000000007E-3</v>
      </c>
      <c r="F60" s="143" t="s">
        <v>432</v>
      </c>
      <c r="G60" s="143">
        <v>5.2519999999999997E-4</v>
      </c>
      <c r="H60" s="143" t="s">
        <v>432</v>
      </c>
      <c r="I60" s="143">
        <v>2.419E-2</v>
      </c>
      <c r="J60" s="143">
        <v>0.241897</v>
      </c>
      <c r="K60" s="143">
        <v>0.49366740000000009</v>
      </c>
      <c r="L60" s="143" t="s">
        <v>432</v>
      </c>
      <c r="M60" s="143">
        <v>5.9671000000000004E-3</v>
      </c>
      <c r="N60" s="143" t="s">
        <v>432</v>
      </c>
      <c r="O60" s="143" t="s">
        <v>432</v>
      </c>
      <c r="P60" s="143" t="s">
        <v>432</v>
      </c>
      <c r="Q60" s="143" t="s">
        <v>432</v>
      </c>
      <c r="R60" s="143" t="s">
        <v>432</v>
      </c>
      <c r="S60" s="143" t="s">
        <v>432</v>
      </c>
      <c r="T60" s="143" t="s">
        <v>432</v>
      </c>
      <c r="U60" s="143" t="s">
        <v>432</v>
      </c>
      <c r="V60" s="143" t="s">
        <v>432</v>
      </c>
      <c r="W60" s="143" t="s">
        <v>432</v>
      </c>
      <c r="X60" s="143" t="s">
        <v>432</v>
      </c>
      <c r="Y60" s="143" t="s">
        <v>432</v>
      </c>
      <c r="Z60" s="143" t="s">
        <v>432</v>
      </c>
      <c r="AA60" s="143" t="s">
        <v>432</v>
      </c>
      <c r="AB60" s="143" t="s">
        <v>432</v>
      </c>
      <c r="AC60" s="143" t="s">
        <v>432</v>
      </c>
      <c r="AD60" s="143" t="s">
        <v>432</v>
      </c>
      <c r="AE60" s="60"/>
      <c r="AF60" s="143" t="s">
        <v>432</v>
      </c>
      <c r="AG60" s="143" t="s">
        <v>432</v>
      </c>
      <c r="AH60" s="143" t="s">
        <v>432</v>
      </c>
      <c r="AI60" s="143" t="s">
        <v>432</v>
      </c>
      <c r="AJ60" s="143" t="s">
        <v>432</v>
      </c>
      <c r="AK60" s="143" t="s">
        <v>432</v>
      </c>
      <c r="AL60" s="49" t="s">
        <v>421</v>
      </c>
    </row>
    <row r="61" spans="1:38" s="2" customFormat="1" ht="26.25" customHeight="1" thickBot="1" x14ac:dyDescent="0.3">
      <c r="A61" s="70" t="s">
        <v>53</v>
      </c>
      <c r="B61" s="78" t="s">
        <v>152</v>
      </c>
      <c r="C61" s="71" t="s">
        <v>153</v>
      </c>
      <c r="D61" s="72"/>
      <c r="E61" s="143" t="s">
        <v>432</v>
      </c>
      <c r="F61" s="143" t="s">
        <v>432</v>
      </c>
      <c r="G61" s="143" t="s">
        <v>432</v>
      </c>
      <c r="H61" s="143" t="s">
        <v>432</v>
      </c>
      <c r="I61" s="194">
        <v>0.291495</v>
      </c>
      <c r="J61" s="194">
        <v>2.9149509999999998</v>
      </c>
      <c r="K61" s="194">
        <v>9.6242450000000002</v>
      </c>
      <c r="L61" s="143" t="s">
        <v>432</v>
      </c>
      <c r="M61" s="143" t="s">
        <v>432</v>
      </c>
      <c r="N61" s="143" t="s">
        <v>432</v>
      </c>
      <c r="O61" s="143" t="s">
        <v>432</v>
      </c>
      <c r="P61" s="143" t="s">
        <v>432</v>
      </c>
      <c r="Q61" s="143" t="s">
        <v>432</v>
      </c>
      <c r="R61" s="143" t="s">
        <v>432</v>
      </c>
      <c r="S61" s="143" t="s">
        <v>432</v>
      </c>
      <c r="T61" s="143" t="s">
        <v>432</v>
      </c>
      <c r="U61" s="143" t="s">
        <v>432</v>
      </c>
      <c r="V61" s="143" t="s">
        <v>432</v>
      </c>
      <c r="W61" s="143" t="s">
        <v>432</v>
      </c>
      <c r="X61" s="143" t="s">
        <v>432</v>
      </c>
      <c r="Y61" s="143" t="s">
        <v>432</v>
      </c>
      <c r="Z61" s="143" t="s">
        <v>432</v>
      </c>
      <c r="AA61" s="143" t="s">
        <v>432</v>
      </c>
      <c r="AB61" s="143" t="s">
        <v>432</v>
      </c>
      <c r="AC61" s="143" t="s">
        <v>432</v>
      </c>
      <c r="AD61" s="143" t="s">
        <v>432</v>
      </c>
      <c r="AE61" s="60"/>
      <c r="AF61" s="143" t="s">
        <v>432</v>
      </c>
      <c r="AG61" s="143" t="s">
        <v>432</v>
      </c>
      <c r="AH61" s="143" t="s">
        <v>432</v>
      </c>
      <c r="AI61" s="143" t="s">
        <v>432</v>
      </c>
      <c r="AJ61" s="143" t="s">
        <v>432</v>
      </c>
      <c r="AK61" s="143" t="s">
        <v>432</v>
      </c>
      <c r="AL61" s="49" t="s">
        <v>422</v>
      </c>
    </row>
    <row r="62" spans="1:38" s="2" customFormat="1" ht="26.25" customHeight="1" thickBot="1" x14ac:dyDescent="0.3">
      <c r="A62" s="70" t="s">
        <v>53</v>
      </c>
      <c r="B62" s="78" t="s">
        <v>154</v>
      </c>
      <c r="C62" s="71" t="s">
        <v>155</v>
      </c>
      <c r="D62" s="72"/>
      <c r="E62" s="143" t="s">
        <v>432</v>
      </c>
      <c r="F62" s="143" t="s">
        <v>432</v>
      </c>
      <c r="G62" s="143" t="s">
        <v>432</v>
      </c>
      <c r="H62" s="143" t="s">
        <v>432</v>
      </c>
      <c r="I62" s="143" t="s">
        <v>432</v>
      </c>
      <c r="J62" s="143" t="s">
        <v>432</v>
      </c>
      <c r="K62" s="143" t="s">
        <v>432</v>
      </c>
      <c r="L62" s="143" t="s">
        <v>432</v>
      </c>
      <c r="M62" s="143" t="s">
        <v>432</v>
      </c>
      <c r="N62" s="143" t="s">
        <v>432</v>
      </c>
      <c r="O62" s="143" t="s">
        <v>432</v>
      </c>
      <c r="P62" s="143" t="s">
        <v>432</v>
      </c>
      <c r="Q62" s="143" t="s">
        <v>432</v>
      </c>
      <c r="R62" s="143" t="s">
        <v>432</v>
      </c>
      <c r="S62" s="143" t="s">
        <v>432</v>
      </c>
      <c r="T62" s="143" t="s">
        <v>432</v>
      </c>
      <c r="U62" s="143" t="s">
        <v>432</v>
      </c>
      <c r="V62" s="143" t="s">
        <v>432</v>
      </c>
      <c r="W62" s="143" t="s">
        <v>432</v>
      </c>
      <c r="X62" s="143" t="s">
        <v>432</v>
      </c>
      <c r="Y62" s="143" t="s">
        <v>432</v>
      </c>
      <c r="Z62" s="143" t="s">
        <v>432</v>
      </c>
      <c r="AA62" s="143" t="s">
        <v>432</v>
      </c>
      <c r="AB62" s="143" t="s">
        <v>432</v>
      </c>
      <c r="AC62" s="143" t="s">
        <v>432</v>
      </c>
      <c r="AD62" s="143" t="s">
        <v>432</v>
      </c>
      <c r="AE62" s="60"/>
      <c r="AF62" s="143" t="s">
        <v>432</v>
      </c>
      <c r="AG62" s="143" t="s">
        <v>432</v>
      </c>
      <c r="AH62" s="143" t="s">
        <v>432</v>
      </c>
      <c r="AI62" s="143" t="s">
        <v>432</v>
      </c>
      <c r="AJ62" s="143" t="s">
        <v>432</v>
      </c>
      <c r="AK62" s="143" t="s">
        <v>432</v>
      </c>
      <c r="AL62" s="49" t="s">
        <v>423</v>
      </c>
    </row>
    <row r="63" spans="1:38" s="2" customFormat="1" ht="26.25" customHeight="1" thickBot="1" x14ac:dyDescent="0.3">
      <c r="A63" s="70" t="s">
        <v>53</v>
      </c>
      <c r="B63" s="78" t="s">
        <v>156</v>
      </c>
      <c r="C63" s="76" t="s">
        <v>157</v>
      </c>
      <c r="D63" s="79"/>
      <c r="E63" s="143" t="s">
        <v>432</v>
      </c>
      <c r="F63" s="143" t="s">
        <v>432</v>
      </c>
      <c r="G63" s="143" t="s">
        <v>432</v>
      </c>
      <c r="H63" s="143" t="s">
        <v>432</v>
      </c>
      <c r="I63" s="143">
        <v>2.879E-3</v>
      </c>
      <c r="J63" s="143">
        <v>8.6370000000000006E-3</v>
      </c>
      <c r="K63" s="143">
        <v>2.6171399999999997E-2</v>
      </c>
      <c r="L63" s="143" t="s">
        <v>432</v>
      </c>
      <c r="M63" s="143" t="s">
        <v>432</v>
      </c>
      <c r="N63" s="143" t="s">
        <v>432</v>
      </c>
      <c r="O63" s="143" t="s">
        <v>432</v>
      </c>
      <c r="P63" s="143" t="s">
        <v>432</v>
      </c>
      <c r="Q63" s="143" t="s">
        <v>432</v>
      </c>
      <c r="R63" s="143" t="s">
        <v>432</v>
      </c>
      <c r="S63" s="143" t="s">
        <v>432</v>
      </c>
      <c r="T63" s="143" t="s">
        <v>432</v>
      </c>
      <c r="U63" s="143" t="s">
        <v>432</v>
      </c>
      <c r="V63" s="143" t="s">
        <v>432</v>
      </c>
      <c r="W63" s="143" t="s">
        <v>432</v>
      </c>
      <c r="X63" s="143" t="s">
        <v>432</v>
      </c>
      <c r="Y63" s="143" t="s">
        <v>432</v>
      </c>
      <c r="Z63" s="143" t="s">
        <v>432</v>
      </c>
      <c r="AA63" s="143" t="s">
        <v>432</v>
      </c>
      <c r="AB63" s="143" t="s">
        <v>432</v>
      </c>
      <c r="AC63" s="143" t="s">
        <v>432</v>
      </c>
      <c r="AD63" s="143" t="s">
        <v>432</v>
      </c>
      <c r="AE63" s="60"/>
      <c r="AF63" s="143" t="s">
        <v>432</v>
      </c>
      <c r="AG63" s="143" t="s">
        <v>432</v>
      </c>
      <c r="AH63" s="143" t="s">
        <v>432</v>
      </c>
      <c r="AI63" s="143" t="s">
        <v>432</v>
      </c>
      <c r="AJ63" s="143" t="s">
        <v>432</v>
      </c>
      <c r="AK63" s="143" t="s">
        <v>432</v>
      </c>
      <c r="AL63" s="49" t="s">
        <v>412</v>
      </c>
    </row>
    <row r="64" spans="1:38" s="2" customFormat="1" ht="26.25" customHeight="1" thickBot="1" x14ac:dyDescent="0.3">
      <c r="A64" s="70" t="s">
        <v>53</v>
      </c>
      <c r="B64" s="78" t="s">
        <v>158</v>
      </c>
      <c r="C64" s="71" t="s">
        <v>159</v>
      </c>
      <c r="D64" s="72"/>
      <c r="E64" s="143">
        <v>2.4799999999999999E-2</v>
      </c>
      <c r="F64" s="143">
        <v>6.4099999999999997E-4</v>
      </c>
      <c r="G64" s="143" t="s">
        <v>432</v>
      </c>
      <c r="H64" s="143">
        <v>2.9100000000000003E-3</v>
      </c>
      <c r="I64" s="143" t="s">
        <v>432</v>
      </c>
      <c r="J64" s="143" t="s">
        <v>432</v>
      </c>
      <c r="K64" s="143" t="s">
        <v>432</v>
      </c>
      <c r="L64" s="143" t="s">
        <v>432</v>
      </c>
      <c r="M64" s="143">
        <v>7.400000000000001E-5</v>
      </c>
      <c r="N64" s="143" t="s">
        <v>432</v>
      </c>
      <c r="O64" s="143" t="s">
        <v>432</v>
      </c>
      <c r="P64" s="143" t="s">
        <v>432</v>
      </c>
      <c r="Q64" s="143" t="s">
        <v>432</v>
      </c>
      <c r="R64" s="143" t="s">
        <v>432</v>
      </c>
      <c r="S64" s="143" t="s">
        <v>432</v>
      </c>
      <c r="T64" s="143" t="s">
        <v>432</v>
      </c>
      <c r="U64" s="143" t="s">
        <v>432</v>
      </c>
      <c r="V64" s="143" t="s">
        <v>432</v>
      </c>
      <c r="W64" s="143" t="s">
        <v>432</v>
      </c>
      <c r="X64" s="143" t="s">
        <v>432</v>
      </c>
      <c r="Y64" s="143" t="s">
        <v>432</v>
      </c>
      <c r="Z64" s="143" t="s">
        <v>432</v>
      </c>
      <c r="AA64" s="143" t="s">
        <v>432</v>
      </c>
      <c r="AB64" s="143" t="s">
        <v>432</v>
      </c>
      <c r="AC64" s="143" t="s">
        <v>432</v>
      </c>
      <c r="AD64" s="143" t="s">
        <v>432</v>
      </c>
      <c r="AE64" s="60"/>
      <c r="AF64" s="143" t="s">
        <v>432</v>
      </c>
      <c r="AG64" s="143" t="s">
        <v>432</v>
      </c>
      <c r="AH64" s="143" t="s">
        <v>432</v>
      </c>
      <c r="AI64" s="143" t="s">
        <v>432</v>
      </c>
      <c r="AJ64" s="143" t="s">
        <v>432</v>
      </c>
      <c r="AK64" s="143" t="s">
        <v>432</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3" t="s">
        <v>430</v>
      </c>
      <c r="AG65" s="143" t="s">
        <v>430</v>
      </c>
      <c r="AH65" s="143" t="s">
        <v>430</v>
      </c>
      <c r="AI65" s="143" t="s">
        <v>430</v>
      </c>
      <c r="AJ65" s="143" t="s">
        <v>430</v>
      </c>
      <c r="AK65" s="143"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3" t="s">
        <v>430</v>
      </c>
      <c r="AG66" s="143" t="s">
        <v>430</v>
      </c>
      <c r="AH66" s="143" t="s">
        <v>430</v>
      </c>
      <c r="AI66" s="143" t="s">
        <v>430</v>
      </c>
      <c r="AJ66" s="143" t="s">
        <v>430</v>
      </c>
      <c r="AK66" s="143"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143" t="s">
        <v>430</v>
      </c>
      <c r="AG67" s="143" t="s">
        <v>430</v>
      </c>
      <c r="AH67" s="143" t="s">
        <v>430</v>
      </c>
      <c r="AI67" s="143" t="s">
        <v>430</v>
      </c>
      <c r="AJ67" s="143" t="s">
        <v>430</v>
      </c>
      <c r="AK67" s="143" t="s">
        <v>430</v>
      </c>
      <c r="AL67" s="49" t="s">
        <v>169</v>
      </c>
    </row>
    <row r="68" spans="1:38" s="2" customFormat="1" ht="26.25" customHeight="1" thickBot="1" x14ac:dyDescent="0.3">
      <c r="A68" s="70" t="s">
        <v>53</v>
      </c>
      <c r="B68" s="74" t="s">
        <v>170</v>
      </c>
      <c r="C68" s="71" t="s">
        <v>171</v>
      </c>
      <c r="D68" s="72"/>
      <c r="E68" s="143" t="s">
        <v>430</v>
      </c>
      <c r="F68" s="143" t="s">
        <v>430</v>
      </c>
      <c r="G68" s="143" t="s">
        <v>430</v>
      </c>
      <c r="H68" s="143" t="s">
        <v>430</v>
      </c>
      <c r="I68" s="143" t="s">
        <v>430</v>
      </c>
      <c r="J68" s="143" t="s">
        <v>430</v>
      </c>
      <c r="K68" s="143" t="s">
        <v>430</v>
      </c>
      <c r="L68" s="143" t="s">
        <v>430</v>
      </c>
      <c r="M68" s="143" t="s">
        <v>430</v>
      </c>
      <c r="N68" s="143" t="s">
        <v>430</v>
      </c>
      <c r="O68" s="143" t="s">
        <v>430</v>
      </c>
      <c r="P68" s="143" t="s">
        <v>430</v>
      </c>
      <c r="Q68" s="143" t="s">
        <v>430</v>
      </c>
      <c r="R68" s="143" t="s">
        <v>430</v>
      </c>
      <c r="S68" s="143" t="s">
        <v>430</v>
      </c>
      <c r="T68" s="143" t="s">
        <v>430</v>
      </c>
      <c r="U68" s="143" t="s">
        <v>430</v>
      </c>
      <c r="V68" s="143" t="s">
        <v>430</v>
      </c>
      <c r="W68" s="143" t="s">
        <v>430</v>
      </c>
      <c r="X68" s="143" t="s">
        <v>430</v>
      </c>
      <c r="Y68" s="143" t="s">
        <v>430</v>
      </c>
      <c r="Z68" s="143" t="s">
        <v>430</v>
      </c>
      <c r="AA68" s="143" t="s">
        <v>430</v>
      </c>
      <c r="AB68" s="143" t="s">
        <v>430</v>
      </c>
      <c r="AC68" s="143" t="s">
        <v>430</v>
      </c>
      <c r="AD68" s="143" t="s">
        <v>430</v>
      </c>
      <c r="AE68" s="60"/>
      <c r="AF68" s="143" t="s">
        <v>430</v>
      </c>
      <c r="AG68" s="143" t="s">
        <v>430</v>
      </c>
      <c r="AH68" s="143" t="s">
        <v>430</v>
      </c>
      <c r="AI68" s="143" t="s">
        <v>430</v>
      </c>
      <c r="AJ68" s="143" t="s">
        <v>430</v>
      </c>
      <c r="AK68" s="143" t="s">
        <v>430</v>
      </c>
      <c r="AL68" s="49" t="s">
        <v>172</v>
      </c>
    </row>
    <row r="69" spans="1:38" s="2" customFormat="1" ht="26.25" customHeight="1" thickBot="1" x14ac:dyDescent="0.3">
      <c r="A69" s="70" t="s">
        <v>53</v>
      </c>
      <c r="B69" s="70" t="s">
        <v>173</v>
      </c>
      <c r="C69" s="71" t="s">
        <v>174</v>
      </c>
      <c r="D69" s="77"/>
      <c r="E69" s="145"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3" t="s">
        <v>430</v>
      </c>
      <c r="AG69" s="143" t="s">
        <v>430</v>
      </c>
      <c r="AH69" s="143" t="s">
        <v>430</v>
      </c>
      <c r="AI69" s="143" t="s">
        <v>430</v>
      </c>
      <c r="AJ69" s="143" t="s">
        <v>430</v>
      </c>
      <c r="AK69" s="143" t="s">
        <v>430</v>
      </c>
      <c r="AL69" s="49" t="s">
        <v>175</v>
      </c>
    </row>
    <row r="70" spans="1:38" s="2" customFormat="1" ht="26.25" customHeight="1" thickBot="1" x14ac:dyDescent="0.3">
      <c r="A70" s="70" t="s">
        <v>53</v>
      </c>
      <c r="B70" s="70" t="s">
        <v>176</v>
      </c>
      <c r="C70" s="71" t="s">
        <v>385</v>
      </c>
      <c r="D70" s="77"/>
      <c r="E70" s="145">
        <v>1.0000000000000001E-7</v>
      </c>
      <c r="F70" s="143">
        <v>2.1727799999999999E-2</v>
      </c>
      <c r="G70" s="143">
        <v>3.8E-6</v>
      </c>
      <c r="H70" s="143">
        <v>8.3718000000000004E-3</v>
      </c>
      <c r="I70" s="143">
        <v>2.5239999999999999E-2</v>
      </c>
      <c r="J70" s="143">
        <v>5.0249000000000002E-2</v>
      </c>
      <c r="K70" s="143">
        <v>7.8945000000000001E-2</v>
      </c>
      <c r="L70" s="143">
        <v>7.0899999999999999E-4</v>
      </c>
      <c r="M70" s="143">
        <v>0.36368210000000006</v>
      </c>
      <c r="N70" s="143" t="s">
        <v>432</v>
      </c>
      <c r="O70" s="143" t="s">
        <v>432</v>
      </c>
      <c r="P70" s="143" t="s">
        <v>432</v>
      </c>
      <c r="Q70" s="143" t="s">
        <v>432</v>
      </c>
      <c r="R70" s="143" t="s">
        <v>432</v>
      </c>
      <c r="S70" s="143" t="s">
        <v>432</v>
      </c>
      <c r="T70" s="143" t="s">
        <v>432</v>
      </c>
      <c r="U70" s="143" t="s">
        <v>432</v>
      </c>
      <c r="V70" s="143" t="s">
        <v>432</v>
      </c>
      <c r="W70" s="143" t="s">
        <v>432</v>
      </c>
      <c r="X70" s="143" t="s">
        <v>432</v>
      </c>
      <c r="Y70" s="143" t="s">
        <v>432</v>
      </c>
      <c r="Z70" s="143" t="s">
        <v>432</v>
      </c>
      <c r="AA70" s="143" t="s">
        <v>432</v>
      </c>
      <c r="AB70" s="143" t="s">
        <v>432</v>
      </c>
      <c r="AC70" s="143" t="s">
        <v>432</v>
      </c>
      <c r="AD70" s="143" t="s">
        <v>432</v>
      </c>
      <c r="AE70" s="60"/>
      <c r="AF70" s="143" t="s">
        <v>432</v>
      </c>
      <c r="AG70" s="143" t="s">
        <v>432</v>
      </c>
      <c r="AH70" s="143" t="s">
        <v>432</v>
      </c>
      <c r="AI70" s="143" t="s">
        <v>432</v>
      </c>
      <c r="AJ70" s="143" t="s">
        <v>432</v>
      </c>
      <c r="AK70" s="143" t="s">
        <v>432</v>
      </c>
      <c r="AL70" s="49" t="s">
        <v>412</v>
      </c>
    </row>
    <row r="71" spans="1:38" s="2" customFormat="1" ht="26.25" customHeight="1" thickBot="1" x14ac:dyDescent="0.3">
      <c r="A71" s="70" t="s">
        <v>53</v>
      </c>
      <c r="B71" s="70" t="s">
        <v>177</v>
      </c>
      <c r="C71" s="71" t="s">
        <v>178</v>
      </c>
      <c r="D71" s="77"/>
      <c r="E71" s="143" t="s">
        <v>432</v>
      </c>
      <c r="F71" s="143">
        <v>4.59187E-2</v>
      </c>
      <c r="G71" s="143" t="s">
        <v>432</v>
      </c>
      <c r="H71" s="143">
        <v>8.0810000000000007E-4</v>
      </c>
      <c r="I71" s="143">
        <v>4.4000000000000002E-4</v>
      </c>
      <c r="J71" s="143">
        <v>1.3209999999999999E-3</v>
      </c>
      <c r="K71" s="143">
        <v>4.0040000000000006E-3</v>
      </c>
      <c r="L71" s="143">
        <v>7.9999999999999996E-6</v>
      </c>
      <c r="M71" s="143" t="s">
        <v>432</v>
      </c>
      <c r="N71" s="143" t="s">
        <v>432</v>
      </c>
      <c r="O71" s="143" t="s">
        <v>432</v>
      </c>
      <c r="P71" s="143" t="s">
        <v>432</v>
      </c>
      <c r="Q71" s="143" t="s">
        <v>432</v>
      </c>
      <c r="R71" s="143" t="s">
        <v>432</v>
      </c>
      <c r="S71" s="143" t="s">
        <v>432</v>
      </c>
      <c r="T71" s="143" t="s">
        <v>432</v>
      </c>
      <c r="U71" s="143" t="s">
        <v>432</v>
      </c>
      <c r="V71" s="143" t="s">
        <v>432</v>
      </c>
      <c r="W71" s="143" t="s">
        <v>432</v>
      </c>
      <c r="X71" s="143" t="s">
        <v>432</v>
      </c>
      <c r="Y71" s="143" t="s">
        <v>432</v>
      </c>
      <c r="Z71" s="143" t="s">
        <v>432</v>
      </c>
      <c r="AA71" s="143" t="s">
        <v>432</v>
      </c>
      <c r="AB71" s="143" t="s">
        <v>432</v>
      </c>
      <c r="AC71" s="143" t="s">
        <v>432</v>
      </c>
      <c r="AD71" s="143" t="s">
        <v>432</v>
      </c>
      <c r="AE71" s="60"/>
      <c r="AF71" s="143" t="s">
        <v>432</v>
      </c>
      <c r="AG71" s="143" t="s">
        <v>432</v>
      </c>
      <c r="AH71" s="143" t="s">
        <v>432</v>
      </c>
      <c r="AI71" s="143" t="s">
        <v>432</v>
      </c>
      <c r="AJ71" s="143" t="s">
        <v>432</v>
      </c>
      <c r="AK71" s="143" t="s">
        <v>432</v>
      </c>
      <c r="AL71" s="49" t="s">
        <v>412</v>
      </c>
    </row>
    <row r="72" spans="1:38" s="2" customFormat="1" ht="26.25" customHeight="1" thickBot="1" x14ac:dyDescent="0.3">
      <c r="A72" s="70" t="s">
        <v>53</v>
      </c>
      <c r="B72" s="70" t="s">
        <v>179</v>
      </c>
      <c r="C72" s="71" t="s">
        <v>180</v>
      </c>
      <c r="D72" s="72"/>
      <c r="E72" s="143">
        <v>6.4999999999999994E-5</v>
      </c>
      <c r="F72" s="143">
        <v>2.3E-5</v>
      </c>
      <c r="G72" s="143">
        <v>3.0000000000000001E-5</v>
      </c>
      <c r="H72" s="143" t="s">
        <v>431</v>
      </c>
      <c r="I72" s="143">
        <v>4.1E-5</v>
      </c>
      <c r="J72" s="143">
        <v>6.0000000000000002E-5</v>
      </c>
      <c r="K72" s="143">
        <v>7.4999999999999993E-5</v>
      </c>
      <c r="L72" s="143">
        <v>7.9999999999999996E-7</v>
      </c>
      <c r="M72" s="143">
        <v>9.9999999999999995E-7</v>
      </c>
      <c r="N72" s="143">
        <v>1.3010000000000001E-3</v>
      </c>
      <c r="O72" s="143">
        <v>1E-4</v>
      </c>
      <c r="P72" s="143">
        <v>2.5000000000000001E-5</v>
      </c>
      <c r="Q72" s="143">
        <v>7.9999999999999996E-6</v>
      </c>
      <c r="R72" s="143">
        <v>5.0000000000000002E-5</v>
      </c>
      <c r="S72" s="143">
        <v>2.8E-5</v>
      </c>
      <c r="T72" s="143">
        <v>3.5E-4</v>
      </c>
      <c r="U72" s="143" t="s">
        <v>431</v>
      </c>
      <c r="V72" s="143">
        <v>1.8879999999999999E-3</v>
      </c>
      <c r="W72" s="143">
        <v>1.5020000000000001E-3</v>
      </c>
      <c r="X72" s="143" t="s">
        <v>431</v>
      </c>
      <c r="Y72" s="143" t="s">
        <v>431</v>
      </c>
      <c r="Z72" s="143" t="s">
        <v>431</v>
      </c>
      <c r="AA72" s="143" t="s">
        <v>431</v>
      </c>
      <c r="AB72" s="143" t="s">
        <v>431</v>
      </c>
      <c r="AC72" s="143" t="s">
        <v>431</v>
      </c>
      <c r="AD72" s="143">
        <v>3.9999999999999998E-6</v>
      </c>
      <c r="AE72" s="60"/>
      <c r="AF72" s="143" t="s">
        <v>432</v>
      </c>
      <c r="AG72" s="143" t="s">
        <v>432</v>
      </c>
      <c r="AH72" s="143" t="s">
        <v>432</v>
      </c>
      <c r="AI72" s="143" t="s">
        <v>432</v>
      </c>
      <c r="AJ72" s="143" t="s">
        <v>432</v>
      </c>
      <c r="AK72" s="143">
        <v>1.6999999999999999E-3</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430</v>
      </c>
      <c r="J73" s="143" t="s">
        <v>430</v>
      </c>
      <c r="K73" s="143" t="s">
        <v>430</v>
      </c>
      <c r="L73" s="143" t="s">
        <v>430</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143" t="s">
        <v>430</v>
      </c>
      <c r="AG73" s="143" t="s">
        <v>430</v>
      </c>
      <c r="AH73" s="143" t="s">
        <v>430</v>
      </c>
      <c r="AI73" s="143" t="s">
        <v>430</v>
      </c>
      <c r="AJ73" s="143" t="s">
        <v>430</v>
      </c>
      <c r="AK73" s="143" t="s">
        <v>430</v>
      </c>
      <c r="AL73" s="49" t="s">
        <v>184</v>
      </c>
    </row>
    <row r="74" spans="1:38" s="2" customFormat="1" ht="26.25" customHeight="1" thickBot="1" x14ac:dyDescent="0.3">
      <c r="A74" s="70" t="s">
        <v>53</v>
      </c>
      <c r="B74" s="70" t="s">
        <v>185</v>
      </c>
      <c r="C74" s="71" t="s">
        <v>186</v>
      </c>
      <c r="D74" s="72"/>
      <c r="E74" s="143" t="s">
        <v>432</v>
      </c>
      <c r="F74" s="143">
        <v>3.0000000000000001E-5</v>
      </c>
      <c r="G74" s="143" t="s">
        <v>432</v>
      </c>
      <c r="H74" s="143" t="s">
        <v>432</v>
      </c>
      <c r="I74" s="143">
        <v>3.2499999999999999E-4</v>
      </c>
      <c r="J74" s="143">
        <v>8.2799999999999996E-4</v>
      </c>
      <c r="K74" s="143">
        <v>1.1835000000000001E-3</v>
      </c>
      <c r="L74" s="143">
        <v>6.9999999999999999E-6</v>
      </c>
      <c r="M74" s="143" t="s">
        <v>432</v>
      </c>
      <c r="N74" s="143" t="s">
        <v>432</v>
      </c>
      <c r="O74" s="143" t="s">
        <v>432</v>
      </c>
      <c r="P74" s="143" t="s">
        <v>432</v>
      </c>
      <c r="Q74" s="143" t="s">
        <v>432</v>
      </c>
      <c r="R74" s="143" t="s">
        <v>432</v>
      </c>
      <c r="S74" s="143" t="s">
        <v>432</v>
      </c>
      <c r="T74" s="143" t="s">
        <v>432</v>
      </c>
      <c r="U74" s="143" t="s">
        <v>432</v>
      </c>
      <c r="V74" s="143" t="s">
        <v>432</v>
      </c>
      <c r="W74" s="143">
        <v>1.04E-5</v>
      </c>
      <c r="X74" s="143" t="s">
        <v>432</v>
      </c>
      <c r="Y74" s="143" t="s">
        <v>432</v>
      </c>
      <c r="Z74" s="143" t="s">
        <v>432</v>
      </c>
      <c r="AA74" s="143" t="s">
        <v>432</v>
      </c>
      <c r="AB74" s="143" t="s">
        <v>432</v>
      </c>
      <c r="AC74" s="143">
        <v>1.49E-3</v>
      </c>
      <c r="AD74" s="143" t="s">
        <v>432</v>
      </c>
      <c r="AE74" s="60"/>
      <c r="AF74" s="143" t="s">
        <v>432</v>
      </c>
      <c r="AG74" s="143" t="s">
        <v>432</v>
      </c>
      <c r="AH74" s="143" t="s">
        <v>432</v>
      </c>
      <c r="AI74" s="143" t="s">
        <v>432</v>
      </c>
      <c r="AJ74" s="143" t="s">
        <v>432</v>
      </c>
      <c r="AK74" s="143">
        <v>2.9999999999999997E-4</v>
      </c>
      <c r="AL74" s="49" t="s">
        <v>187</v>
      </c>
    </row>
    <row r="75" spans="1:38" s="2" customFormat="1" ht="26.25" customHeight="1" thickBot="1" x14ac:dyDescent="0.3">
      <c r="A75" s="70" t="s">
        <v>53</v>
      </c>
      <c r="B75" s="70" t="s">
        <v>188</v>
      </c>
      <c r="C75" s="71" t="s">
        <v>189</v>
      </c>
      <c r="D75" s="77"/>
      <c r="E75" s="145" t="s">
        <v>430</v>
      </c>
      <c r="F75" s="145" t="s">
        <v>430</v>
      </c>
      <c r="G75" s="145" t="s">
        <v>430</v>
      </c>
      <c r="H75" s="145" t="s">
        <v>430</v>
      </c>
      <c r="I75" s="143" t="s">
        <v>430</v>
      </c>
      <c r="J75" s="143" t="s">
        <v>430</v>
      </c>
      <c r="K75" s="143" t="s">
        <v>430</v>
      </c>
      <c r="L75" s="143" t="s">
        <v>430</v>
      </c>
      <c r="M75" s="145" t="s">
        <v>430</v>
      </c>
      <c r="N75" s="145" t="s">
        <v>430</v>
      </c>
      <c r="O75" s="145" t="s">
        <v>430</v>
      </c>
      <c r="P75" s="145" t="s">
        <v>430</v>
      </c>
      <c r="Q75" s="145" t="s">
        <v>430</v>
      </c>
      <c r="R75" s="145" t="s">
        <v>430</v>
      </c>
      <c r="S75" s="145" t="s">
        <v>430</v>
      </c>
      <c r="T75" s="145" t="s">
        <v>430</v>
      </c>
      <c r="U75" s="145" t="s">
        <v>430</v>
      </c>
      <c r="V75" s="145" t="s">
        <v>430</v>
      </c>
      <c r="W75" s="145" t="s">
        <v>430</v>
      </c>
      <c r="X75" s="145" t="s">
        <v>430</v>
      </c>
      <c r="Y75" s="145" t="s">
        <v>430</v>
      </c>
      <c r="Z75" s="145" t="s">
        <v>430</v>
      </c>
      <c r="AA75" s="145" t="s">
        <v>430</v>
      </c>
      <c r="AB75" s="145" t="s">
        <v>430</v>
      </c>
      <c r="AC75" s="145" t="s">
        <v>430</v>
      </c>
      <c r="AD75" s="145" t="s">
        <v>430</v>
      </c>
      <c r="AE75" s="60"/>
      <c r="AF75" s="143" t="s">
        <v>430</v>
      </c>
      <c r="AG75" s="143" t="s">
        <v>430</v>
      </c>
      <c r="AH75" s="143" t="s">
        <v>430</v>
      </c>
      <c r="AI75" s="143" t="s">
        <v>430</v>
      </c>
      <c r="AJ75" s="143" t="s">
        <v>430</v>
      </c>
      <c r="AK75" s="143" t="s">
        <v>430</v>
      </c>
      <c r="AL75" s="49" t="s">
        <v>190</v>
      </c>
    </row>
    <row r="76" spans="1:38" s="2" customFormat="1" ht="26.25" customHeight="1" thickBot="1" x14ac:dyDescent="0.3">
      <c r="A76" s="70" t="s">
        <v>53</v>
      </c>
      <c r="B76" s="70" t="s">
        <v>191</v>
      </c>
      <c r="C76" s="71" t="s">
        <v>192</v>
      </c>
      <c r="D76" s="72"/>
      <c r="E76" s="143" t="s">
        <v>432</v>
      </c>
      <c r="F76" s="143" t="s">
        <v>432</v>
      </c>
      <c r="G76" s="143">
        <v>9.9999999999999995E-7</v>
      </c>
      <c r="H76" s="143" t="s">
        <v>432</v>
      </c>
      <c r="I76" s="143">
        <v>1.4799999999999999E-4</v>
      </c>
      <c r="J76" s="143">
        <v>2.9599999999999998E-4</v>
      </c>
      <c r="K76" s="72">
        <v>3.6999999999999999E-4</v>
      </c>
      <c r="L76" s="143" t="s">
        <v>432</v>
      </c>
      <c r="M76" s="143" t="s">
        <v>432</v>
      </c>
      <c r="N76" s="143">
        <v>5.3E-3</v>
      </c>
      <c r="O76" s="143" t="s">
        <v>432</v>
      </c>
      <c r="P76" s="143" t="s">
        <v>432</v>
      </c>
      <c r="Q76" s="143" t="s">
        <v>432</v>
      </c>
      <c r="R76" s="143" t="s">
        <v>432</v>
      </c>
      <c r="S76" s="143" t="s">
        <v>432</v>
      </c>
      <c r="T76" s="143" t="s">
        <v>432</v>
      </c>
      <c r="U76" s="143" t="s">
        <v>432</v>
      </c>
      <c r="V76" s="143" t="s">
        <v>432</v>
      </c>
      <c r="W76" s="143">
        <v>1.6938000000000002E-2</v>
      </c>
      <c r="X76" s="143" t="s">
        <v>432</v>
      </c>
      <c r="Y76" s="143" t="s">
        <v>432</v>
      </c>
      <c r="Z76" s="143" t="s">
        <v>432</v>
      </c>
      <c r="AA76" s="143" t="s">
        <v>432</v>
      </c>
      <c r="AB76" s="143" t="s">
        <v>432</v>
      </c>
      <c r="AC76" s="143" t="s">
        <v>432</v>
      </c>
      <c r="AD76" s="143">
        <v>1.4E-5</v>
      </c>
      <c r="AE76" s="60"/>
      <c r="AF76" s="143" t="s">
        <v>432</v>
      </c>
      <c r="AG76" s="143" t="s">
        <v>432</v>
      </c>
      <c r="AH76" s="143" t="s">
        <v>432</v>
      </c>
      <c r="AI76" s="143" t="s">
        <v>432</v>
      </c>
      <c r="AJ76" s="143" t="s">
        <v>432</v>
      </c>
      <c r="AK76" s="72">
        <v>5.2930000000000001</v>
      </c>
      <c r="AL76" s="49" t="s">
        <v>193</v>
      </c>
    </row>
    <row r="77" spans="1:38" s="2" customFormat="1" ht="26.25" customHeight="1" thickBot="1" x14ac:dyDescent="0.3">
      <c r="A77" s="70" t="s">
        <v>53</v>
      </c>
      <c r="B77" s="70" t="s">
        <v>194</v>
      </c>
      <c r="C77" s="71" t="s">
        <v>195</v>
      </c>
      <c r="D77" s="72"/>
      <c r="E77" s="143" t="s">
        <v>432</v>
      </c>
      <c r="F77" s="143" t="s">
        <v>432</v>
      </c>
      <c r="G77" s="143" t="s">
        <v>432</v>
      </c>
      <c r="H77" s="143" t="s">
        <v>432</v>
      </c>
      <c r="I77" s="143">
        <v>4.1E-5</v>
      </c>
      <c r="J77" s="143">
        <v>4.6E-5</v>
      </c>
      <c r="K77" s="143">
        <v>5.1000000000000006E-5</v>
      </c>
      <c r="L77" s="143" t="s">
        <v>432</v>
      </c>
      <c r="M77" s="143" t="s">
        <v>432</v>
      </c>
      <c r="N77" s="143" t="s">
        <v>432</v>
      </c>
      <c r="O77" s="143" t="s">
        <v>432</v>
      </c>
      <c r="P77" s="143" t="s">
        <v>432</v>
      </c>
      <c r="Q77" s="143" t="s">
        <v>432</v>
      </c>
      <c r="R77" s="143" t="s">
        <v>432</v>
      </c>
      <c r="S77" s="143" t="s">
        <v>432</v>
      </c>
      <c r="T77" s="143" t="s">
        <v>432</v>
      </c>
      <c r="U77" s="143" t="s">
        <v>432</v>
      </c>
      <c r="V77" s="72">
        <v>4.48E-2</v>
      </c>
      <c r="W77" s="143">
        <v>9.1579999999999995E-3</v>
      </c>
      <c r="X77" s="143" t="s">
        <v>432</v>
      </c>
      <c r="Y77" s="143" t="s">
        <v>432</v>
      </c>
      <c r="Z77" s="143" t="s">
        <v>432</v>
      </c>
      <c r="AA77" s="143" t="s">
        <v>432</v>
      </c>
      <c r="AB77" s="143" t="s">
        <v>432</v>
      </c>
      <c r="AC77" s="143" t="s">
        <v>432</v>
      </c>
      <c r="AD77" s="143">
        <v>6.9999999999999999E-6</v>
      </c>
      <c r="AE77" s="60"/>
      <c r="AF77" s="143" t="s">
        <v>432</v>
      </c>
      <c r="AG77" s="143" t="s">
        <v>432</v>
      </c>
      <c r="AH77" s="143" t="s">
        <v>432</v>
      </c>
      <c r="AI77" s="143" t="s">
        <v>432</v>
      </c>
      <c r="AJ77" s="143" t="s">
        <v>432</v>
      </c>
      <c r="AK77" s="72">
        <v>1.8320000000000001</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430</v>
      </c>
      <c r="AC78" s="143" t="s">
        <v>430</v>
      </c>
      <c r="AD78" s="143" t="s">
        <v>430</v>
      </c>
      <c r="AE78" s="60"/>
      <c r="AF78" s="143" t="s">
        <v>432</v>
      </c>
      <c r="AG78" s="143" t="s">
        <v>432</v>
      </c>
      <c r="AH78" s="143" t="s">
        <v>432</v>
      </c>
      <c r="AI78" s="143" t="s">
        <v>432</v>
      </c>
      <c r="AJ78" s="143" t="s">
        <v>432</v>
      </c>
      <c r="AK78" s="143"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143" t="s">
        <v>430</v>
      </c>
      <c r="AG79" s="143" t="s">
        <v>430</v>
      </c>
      <c r="AH79" s="143" t="s">
        <v>430</v>
      </c>
      <c r="AI79" s="143" t="s">
        <v>430</v>
      </c>
      <c r="AJ79" s="143" t="s">
        <v>430</v>
      </c>
      <c r="AK79" s="143" t="s">
        <v>430</v>
      </c>
      <c r="AL79" s="49" t="s">
        <v>202</v>
      </c>
    </row>
    <row r="80" spans="1:38" s="2" customFormat="1" ht="26.25" customHeight="1" thickBot="1" x14ac:dyDescent="0.3">
      <c r="A80" s="70" t="s">
        <v>53</v>
      </c>
      <c r="B80" s="74" t="s">
        <v>203</v>
      </c>
      <c r="C80" s="76" t="s">
        <v>204</v>
      </c>
      <c r="D80" s="72"/>
      <c r="E80" s="143">
        <v>8.3471999999999991E-3</v>
      </c>
      <c r="F80" s="143">
        <v>4.4438000000000004E-3</v>
      </c>
      <c r="G80" s="143">
        <v>2.8200000000000002E-4</v>
      </c>
      <c r="H80" s="143">
        <v>6.6374699999999995E-2</v>
      </c>
      <c r="I80" s="143">
        <v>1.5899E-2</v>
      </c>
      <c r="J80" s="143">
        <v>2.0426999999999997E-2</v>
      </c>
      <c r="K80" s="143">
        <v>3.4023999999999999E-2</v>
      </c>
      <c r="L80" s="143">
        <v>5.7050000000000004E-5</v>
      </c>
      <c r="M80" s="143">
        <v>1.21505E-2</v>
      </c>
      <c r="N80" s="143">
        <v>1.5269999999999999E-3</v>
      </c>
      <c r="O80" s="143" t="s">
        <v>432</v>
      </c>
      <c r="P80" s="143" t="s">
        <v>432</v>
      </c>
      <c r="Q80" s="143" t="s">
        <v>432</v>
      </c>
      <c r="R80" s="143">
        <v>6.4901299999999995E-2</v>
      </c>
      <c r="S80" s="143">
        <v>1.01434E-2</v>
      </c>
      <c r="T80" s="143">
        <v>7.8017E-3</v>
      </c>
      <c r="U80" s="143" t="s">
        <v>432</v>
      </c>
      <c r="V80" s="143">
        <v>1.9602999999999999E-2</v>
      </c>
      <c r="W80" s="143" t="s">
        <v>432</v>
      </c>
      <c r="X80" s="143" t="s">
        <v>432</v>
      </c>
      <c r="Y80" s="143" t="s">
        <v>432</v>
      </c>
      <c r="Z80" s="143" t="s">
        <v>432</v>
      </c>
      <c r="AA80" s="143" t="s">
        <v>432</v>
      </c>
      <c r="AB80" s="143" t="s">
        <v>432</v>
      </c>
      <c r="AC80" s="143" t="s">
        <v>432</v>
      </c>
      <c r="AD80" s="143" t="s">
        <v>432</v>
      </c>
      <c r="AE80" s="60"/>
      <c r="AF80" s="143" t="s">
        <v>432</v>
      </c>
      <c r="AG80" s="143" t="s">
        <v>432</v>
      </c>
      <c r="AH80" s="143" t="s">
        <v>432</v>
      </c>
      <c r="AI80" s="143" t="s">
        <v>432</v>
      </c>
      <c r="AJ80" s="143" t="s">
        <v>432</v>
      </c>
      <c r="AK80" s="143"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432</v>
      </c>
      <c r="J81" s="143" t="s">
        <v>432</v>
      </c>
      <c r="K81" s="143" t="s">
        <v>432</v>
      </c>
      <c r="L81" s="143" t="s">
        <v>432</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143" t="s">
        <v>432</v>
      </c>
      <c r="AG81" s="143" t="s">
        <v>432</v>
      </c>
      <c r="AH81" s="143" t="s">
        <v>432</v>
      </c>
      <c r="AI81" s="143" t="s">
        <v>432</v>
      </c>
      <c r="AJ81" s="143" t="s">
        <v>432</v>
      </c>
      <c r="AK81" s="143" t="s">
        <v>432</v>
      </c>
      <c r="AL81" s="49" t="s">
        <v>207</v>
      </c>
    </row>
    <row r="82" spans="1:38" s="2" customFormat="1" ht="26.25" customHeight="1" thickBot="1" x14ac:dyDescent="0.3">
      <c r="A82" s="70" t="s">
        <v>208</v>
      </c>
      <c r="B82" s="74" t="s">
        <v>209</v>
      </c>
      <c r="C82" s="80" t="s">
        <v>210</v>
      </c>
      <c r="D82" s="72"/>
      <c r="E82" s="146" t="s">
        <v>432</v>
      </c>
      <c r="F82" s="146">
        <v>2.1123949999999998</v>
      </c>
      <c r="G82" s="146" t="s">
        <v>432</v>
      </c>
      <c r="H82" s="146" t="s">
        <v>432</v>
      </c>
      <c r="I82" s="146" t="s">
        <v>431</v>
      </c>
      <c r="J82" s="146" t="s">
        <v>432</v>
      </c>
      <c r="K82" s="146" t="s">
        <v>432</v>
      </c>
      <c r="L82" s="146" t="s">
        <v>432</v>
      </c>
      <c r="M82" s="146" t="s">
        <v>432</v>
      </c>
      <c r="N82" s="146" t="s">
        <v>432</v>
      </c>
      <c r="O82" s="146" t="s">
        <v>432</v>
      </c>
      <c r="P82" s="146" t="s">
        <v>432</v>
      </c>
      <c r="Q82" s="146" t="s">
        <v>432</v>
      </c>
      <c r="R82" s="146" t="s">
        <v>432</v>
      </c>
      <c r="S82" s="146" t="s">
        <v>432</v>
      </c>
      <c r="T82" s="146" t="s">
        <v>432</v>
      </c>
      <c r="U82" s="146" t="s">
        <v>432</v>
      </c>
      <c r="V82" s="146" t="s">
        <v>432</v>
      </c>
      <c r="W82" s="146" t="s">
        <v>432</v>
      </c>
      <c r="X82" s="146" t="s">
        <v>432</v>
      </c>
      <c r="Y82" s="146" t="s">
        <v>432</v>
      </c>
      <c r="Z82" s="146" t="s">
        <v>432</v>
      </c>
      <c r="AA82" s="146" t="s">
        <v>432</v>
      </c>
      <c r="AB82" s="146" t="s">
        <v>432</v>
      </c>
      <c r="AC82" s="146" t="s">
        <v>432</v>
      </c>
      <c r="AD82" s="146" t="s">
        <v>432</v>
      </c>
      <c r="AE82" s="60"/>
      <c r="AF82" s="143" t="s">
        <v>432</v>
      </c>
      <c r="AG82" s="143" t="s">
        <v>432</v>
      </c>
      <c r="AH82" s="143" t="s">
        <v>432</v>
      </c>
      <c r="AI82" s="143" t="s">
        <v>432</v>
      </c>
      <c r="AJ82" s="143" t="s">
        <v>432</v>
      </c>
      <c r="AK82" s="72">
        <v>1.3357399999999999</v>
      </c>
      <c r="AL82" s="49" t="s">
        <v>219</v>
      </c>
    </row>
    <row r="83" spans="1:38" s="2" customFormat="1" ht="26.25" customHeight="1" thickBot="1" x14ac:dyDescent="0.3">
      <c r="A83" s="70" t="s">
        <v>53</v>
      </c>
      <c r="B83" s="81" t="s">
        <v>211</v>
      </c>
      <c r="C83" s="82" t="s">
        <v>212</v>
      </c>
      <c r="D83" s="72"/>
      <c r="E83" s="146" t="s">
        <v>432</v>
      </c>
      <c r="F83" s="146">
        <v>1.6E-2</v>
      </c>
      <c r="G83" s="146" t="s">
        <v>432</v>
      </c>
      <c r="H83" s="146" t="s">
        <v>432</v>
      </c>
      <c r="I83" s="146">
        <v>1.17E-3</v>
      </c>
      <c r="J83" s="146">
        <v>2.349E-2</v>
      </c>
      <c r="K83" s="146">
        <v>0.17619000000000001</v>
      </c>
      <c r="L83" s="146">
        <v>6.7000000000000002E-5</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143" t="s">
        <v>432</v>
      </c>
      <c r="AG83" s="143" t="s">
        <v>432</v>
      </c>
      <c r="AH83" s="143" t="s">
        <v>432</v>
      </c>
      <c r="AI83" s="143" t="s">
        <v>432</v>
      </c>
      <c r="AJ83" s="143" t="s">
        <v>432</v>
      </c>
      <c r="AK83" s="72">
        <v>1175</v>
      </c>
      <c r="AL83" s="49" t="s">
        <v>412</v>
      </c>
    </row>
    <row r="84" spans="1:38" s="2" customFormat="1" ht="26.25" customHeight="1" thickBot="1" x14ac:dyDescent="0.3">
      <c r="A84" s="70" t="s">
        <v>53</v>
      </c>
      <c r="B84" s="81" t="s">
        <v>213</v>
      </c>
      <c r="C84" s="82" t="s">
        <v>214</v>
      </c>
      <c r="D84" s="72"/>
      <c r="E84" s="146" t="s">
        <v>430</v>
      </c>
      <c r="F84" s="146" t="s">
        <v>430</v>
      </c>
      <c r="G84" s="146" t="s">
        <v>430</v>
      </c>
      <c r="H84" s="146" t="s">
        <v>430</v>
      </c>
      <c r="I84" s="146" t="s">
        <v>430</v>
      </c>
      <c r="J84" s="146" t="s">
        <v>430</v>
      </c>
      <c r="K84" s="146" t="s">
        <v>430</v>
      </c>
      <c r="L84" s="146" t="s">
        <v>430</v>
      </c>
      <c r="M84" s="146" t="s">
        <v>430</v>
      </c>
      <c r="N84" s="146" t="s">
        <v>430</v>
      </c>
      <c r="O84" s="146" t="s">
        <v>430</v>
      </c>
      <c r="P84" s="146" t="s">
        <v>430</v>
      </c>
      <c r="Q84" s="146" t="s">
        <v>430</v>
      </c>
      <c r="R84" s="146" t="s">
        <v>430</v>
      </c>
      <c r="S84" s="146" t="s">
        <v>430</v>
      </c>
      <c r="T84" s="146" t="s">
        <v>430</v>
      </c>
      <c r="U84" s="146" t="s">
        <v>430</v>
      </c>
      <c r="V84" s="146" t="s">
        <v>430</v>
      </c>
      <c r="W84" s="146" t="s">
        <v>430</v>
      </c>
      <c r="X84" s="146" t="s">
        <v>430</v>
      </c>
      <c r="Y84" s="146" t="s">
        <v>430</v>
      </c>
      <c r="Z84" s="146" t="s">
        <v>430</v>
      </c>
      <c r="AA84" s="146" t="s">
        <v>430</v>
      </c>
      <c r="AB84" s="146" t="s">
        <v>430</v>
      </c>
      <c r="AC84" s="146" t="s">
        <v>430</v>
      </c>
      <c r="AD84" s="146" t="s">
        <v>430</v>
      </c>
      <c r="AE84" s="60"/>
      <c r="AF84" s="143" t="s">
        <v>430</v>
      </c>
      <c r="AG84" s="143" t="s">
        <v>430</v>
      </c>
      <c r="AH84" s="143" t="s">
        <v>430</v>
      </c>
      <c r="AI84" s="143" t="s">
        <v>430</v>
      </c>
      <c r="AJ84" s="143" t="s">
        <v>430</v>
      </c>
      <c r="AK84" s="143" t="s">
        <v>430</v>
      </c>
      <c r="AL84" s="49" t="s">
        <v>412</v>
      </c>
    </row>
    <row r="85" spans="1:38" s="2" customFormat="1" ht="26.25" customHeight="1" thickBot="1" x14ac:dyDescent="0.3">
      <c r="A85" s="70" t="s">
        <v>208</v>
      </c>
      <c r="B85" s="76" t="s">
        <v>215</v>
      </c>
      <c r="C85" s="82" t="s">
        <v>403</v>
      </c>
      <c r="D85" s="72"/>
      <c r="E85" s="195" t="s">
        <v>432</v>
      </c>
      <c r="F85" s="146">
        <v>2.0655559999999999</v>
      </c>
      <c r="G85" s="146">
        <v>1.9000000000000001E-5</v>
      </c>
      <c r="H85" s="146" t="s">
        <v>432</v>
      </c>
      <c r="I85" s="146" t="s">
        <v>432</v>
      </c>
      <c r="J85" s="164">
        <v>1.5999999999999999E-5</v>
      </c>
      <c r="K85" s="164">
        <v>1.5999999999999999E-5</v>
      </c>
      <c r="L85" s="146" t="s">
        <v>432</v>
      </c>
      <c r="M85" s="204" t="s">
        <v>432</v>
      </c>
      <c r="N85" s="146" t="s">
        <v>432</v>
      </c>
      <c r="O85" s="146" t="s">
        <v>432</v>
      </c>
      <c r="P85" s="146" t="s">
        <v>432</v>
      </c>
      <c r="Q85" s="146" t="s">
        <v>432</v>
      </c>
      <c r="R85" s="146" t="s">
        <v>432</v>
      </c>
      <c r="S85" s="146" t="s">
        <v>432</v>
      </c>
      <c r="T85" s="146" t="s">
        <v>432</v>
      </c>
      <c r="U85" s="146" t="s">
        <v>432</v>
      </c>
      <c r="V85" s="195" t="s">
        <v>432</v>
      </c>
      <c r="W85" s="146" t="s">
        <v>432</v>
      </c>
      <c r="X85" s="146" t="s">
        <v>432</v>
      </c>
      <c r="Y85" s="146" t="s">
        <v>432</v>
      </c>
      <c r="Z85" s="146" t="s">
        <v>432</v>
      </c>
      <c r="AA85" s="146" t="s">
        <v>432</v>
      </c>
      <c r="AB85" s="146" t="s">
        <v>432</v>
      </c>
      <c r="AC85" s="146" t="s">
        <v>432</v>
      </c>
      <c r="AD85" s="146" t="s">
        <v>432</v>
      </c>
      <c r="AE85" s="60"/>
      <c r="AF85" s="143" t="s">
        <v>432</v>
      </c>
      <c r="AG85" s="143" t="s">
        <v>432</v>
      </c>
      <c r="AH85" s="143" t="s">
        <v>432</v>
      </c>
      <c r="AI85" s="143" t="s">
        <v>432</v>
      </c>
      <c r="AJ85" s="143" t="s">
        <v>432</v>
      </c>
      <c r="AK85" s="72">
        <v>11.698206000000001</v>
      </c>
      <c r="AL85" s="49" t="s">
        <v>216</v>
      </c>
    </row>
    <row r="86" spans="1:38" s="2" customFormat="1" ht="26.25" customHeight="1" thickBot="1" x14ac:dyDescent="0.3">
      <c r="A86" s="70" t="s">
        <v>208</v>
      </c>
      <c r="B86" s="76" t="s">
        <v>217</v>
      </c>
      <c r="C86" s="80" t="s">
        <v>218</v>
      </c>
      <c r="D86" s="72"/>
      <c r="E86" s="146" t="s">
        <v>432</v>
      </c>
      <c r="F86" s="146">
        <v>3.6019000000000002E-2</v>
      </c>
      <c r="G86" s="146" t="s">
        <v>432</v>
      </c>
      <c r="H86" s="146" t="s">
        <v>432</v>
      </c>
      <c r="I86" s="146" t="s">
        <v>431</v>
      </c>
      <c r="J86" s="195" t="s">
        <v>432</v>
      </c>
      <c r="K86" s="164">
        <v>1.93E-4</v>
      </c>
      <c r="L86" s="146" t="s">
        <v>432</v>
      </c>
      <c r="M86" s="146" t="s">
        <v>432</v>
      </c>
      <c r="N86" s="164">
        <v>4.57E-4</v>
      </c>
      <c r="O86" s="164" t="s">
        <v>432</v>
      </c>
      <c r="P86" s="164" t="s">
        <v>432</v>
      </c>
      <c r="Q86" s="164" t="s">
        <v>432</v>
      </c>
      <c r="R86" s="164" t="s">
        <v>432</v>
      </c>
      <c r="S86" s="164">
        <v>1.17E-4</v>
      </c>
      <c r="T86" s="146" t="s">
        <v>432</v>
      </c>
      <c r="U86" s="146" t="s">
        <v>432</v>
      </c>
      <c r="V86" s="146" t="s">
        <v>432</v>
      </c>
      <c r="W86" s="146" t="s">
        <v>432</v>
      </c>
      <c r="X86" s="146" t="s">
        <v>432</v>
      </c>
      <c r="Y86" s="146" t="s">
        <v>432</v>
      </c>
      <c r="Z86" s="146" t="s">
        <v>432</v>
      </c>
      <c r="AA86" s="146" t="s">
        <v>432</v>
      </c>
      <c r="AB86" s="146" t="s">
        <v>432</v>
      </c>
      <c r="AC86" s="146" t="s">
        <v>432</v>
      </c>
      <c r="AD86" s="146" t="s">
        <v>432</v>
      </c>
      <c r="AE86" s="60"/>
      <c r="AF86" s="143" t="s">
        <v>432</v>
      </c>
      <c r="AG86" s="143" t="s">
        <v>432</v>
      </c>
      <c r="AH86" s="143" t="s">
        <v>432</v>
      </c>
      <c r="AI86" s="143" t="s">
        <v>432</v>
      </c>
      <c r="AJ86" s="143" t="s">
        <v>432</v>
      </c>
      <c r="AK86" s="72">
        <v>0.12757499999999999</v>
      </c>
      <c r="AL86" s="49" t="s">
        <v>219</v>
      </c>
    </row>
    <row r="87" spans="1:38" s="2" customFormat="1" ht="26.25" customHeight="1" thickBot="1" x14ac:dyDescent="0.3">
      <c r="A87" s="70" t="s">
        <v>208</v>
      </c>
      <c r="B87" s="76" t="s">
        <v>220</v>
      </c>
      <c r="C87" s="80" t="s">
        <v>221</v>
      </c>
      <c r="D87" s="72"/>
      <c r="E87" s="146" t="s">
        <v>432</v>
      </c>
      <c r="F87" s="146">
        <v>2.2398000000000001E-2</v>
      </c>
      <c r="G87" s="146" t="s">
        <v>432</v>
      </c>
      <c r="H87" s="146" t="s">
        <v>432</v>
      </c>
      <c r="I87" s="146" t="s">
        <v>431</v>
      </c>
      <c r="J87" s="146" t="s">
        <v>432</v>
      </c>
      <c r="K87" s="146" t="s">
        <v>432</v>
      </c>
      <c r="L87" s="146" t="s">
        <v>432</v>
      </c>
      <c r="M87" s="146" t="s">
        <v>432</v>
      </c>
      <c r="N87" s="146" t="s">
        <v>432</v>
      </c>
      <c r="O87" s="146" t="s">
        <v>432</v>
      </c>
      <c r="P87" s="146" t="s">
        <v>432</v>
      </c>
      <c r="Q87" s="146" t="s">
        <v>432</v>
      </c>
      <c r="R87" s="146" t="s">
        <v>432</v>
      </c>
      <c r="S87" s="146" t="s">
        <v>432</v>
      </c>
      <c r="T87" s="146" t="s">
        <v>432</v>
      </c>
      <c r="U87" s="146" t="s">
        <v>432</v>
      </c>
      <c r="V87" s="146" t="s">
        <v>432</v>
      </c>
      <c r="W87" s="146" t="s">
        <v>432</v>
      </c>
      <c r="X87" s="146" t="s">
        <v>432</v>
      </c>
      <c r="Y87" s="146" t="s">
        <v>432</v>
      </c>
      <c r="Z87" s="146" t="s">
        <v>432</v>
      </c>
      <c r="AA87" s="146" t="s">
        <v>432</v>
      </c>
      <c r="AB87" s="146" t="s">
        <v>432</v>
      </c>
      <c r="AC87" s="146" t="s">
        <v>432</v>
      </c>
      <c r="AD87" s="146" t="s">
        <v>432</v>
      </c>
      <c r="AE87" s="60"/>
      <c r="AF87" s="143" t="s">
        <v>432</v>
      </c>
      <c r="AG87" s="143" t="s">
        <v>432</v>
      </c>
      <c r="AH87" s="143" t="s">
        <v>432</v>
      </c>
      <c r="AI87" s="143" t="s">
        <v>432</v>
      </c>
      <c r="AJ87" s="143" t="s">
        <v>432</v>
      </c>
      <c r="AK87" s="72">
        <v>5.1544E-2</v>
      </c>
      <c r="AL87" s="49" t="s">
        <v>219</v>
      </c>
    </row>
    <row r="88" spans="1:38" s="2" customFormat="1" ht="26.25" customHeight="1" thickBot="1" x14ac:dyDescent="0.3">
      <c r="A88" s="70" t="s">
        <v>208</v>
      </c>
      <c r="B88" s="76" t="s">
        <v>222</v>
      </c>
      <c r="C88" s="80" t="s">
        <v>223</v>
      </c>
      <c r="D88" s="72"/>
      <c r="E88" s="146" t="s">
        <v>431</v>
      </c>
      <c r="F88" s="146">
        <v>0.49715799999999999</v>
      </c>
      <c r="G88" s="146">
        <v>1E-4</v>
      </c>
      <c r="H88" s="146">
        <v>1.217E-3</v>
      </c>
      <c r="I88" s="146" t="s">
        <v>431</v>
      </c>
      <c r="J88" s="146" t="s">
        <v>431</v>
      </c>
      <c r="K88" s="164">
        <v>5.0000000000000004E-6</v>
      </c>
      <c r="L88" s="146" t="s">
        <v>431</v>
      </c>
      <c r="M88" s="164">
        <v>1.6559999999999999E-3</v>
      </c>
      <c r="N88" s="164" t="s">
        <v>431</v>
      </c>
      <c r="O88" s="164" t="s">
        <v>431</v>
      </c>
      <c r="P88" s="164" t="s">
        <v>431</v>
      </c>
      <c r="Q88" s="164" t="s">
        <v>431</v>
      </c>
      <c r="R88" s="204">
        <v>2.9999999999999999E-7</v>
      </c>
      <c r="S88" s="164" t="s">
        <v>431</v>
      </c>
      <c r="T88" s="164" t="s">
        <v>431</v>
      </c>
      <c r="U88" s="164" t="s">
        <v>431</v>
      </c>
      <c r="V88" s="164">
        <v>1E-3</v>
      </c>
      <c r="W88" s="146" t="s">
        <v>431</v>
      </c>
      <c r="X88" s="146" t="s">
        <v>431</v>
      </c>
      <c r="Y88" s="146" t="s">
        <v>431</v>
      </c>
      <c r="Z88" s="146" t="s">
        <v>431</v>
      </c>
      <c r="AA88" s="146" t="s">
        <v>431</v>
      </c>
      <c r="AB88" s="146" t="s">
        <v>431</v>
      </c>
      <c r="AC88" s="146" t="s">
        <v>431</v>
      </c>
      <c r="AD88" s="146" t="s">
        <v>431</v>
      </c>
      <c r="AE88" s="60"/>
      <c r="AF88" s="143" t="s">
        <v>432</v>
      </c>
      <c r="AG88" s="143" t="s">
        <v>432</v>
      </c>
      <c r="AH88" s="143" t="s">
        <v>432</v>
      </c>
      <c r="AI88" s="143" t="s">
        <v>432</v>
      </c>
      <c r="AJ88" s="143" t="s">
        <v>432</v>
      </c>
      <c r="AK88" s="72">
        <v>9.0524590000000007</v>
      </c>
      <c r="AL88" s="49" t="s">
        <v>412</v>
      </c>
    </row>
    <row r="89" spans="1:38" s="2" customFormat="1" ht="26.25" customHeight="1" thickBot="1" x14ac:dyDescent="0.3">
      <c r="A89" s="70" t="s">
        <v>208</v>
      </c>
      <c r="B89" s="76" t="s">
        <v>224</v>
      </c>
      <c r="C89" s="80" t="s">
        <v>225</v>
      </c>
      <c r="D89" s="72"/>
      <c r="E89" s="146" t="s">
        <v>432</v>
      </c>
      <c r="F89" s="146">
        <v>0.205536</v>
      </c>
      <c r="G89" s="146" t="s">
        <v>432</v>
      </c>
      <c r="H89" s="146" t="s">
        <v>432</v>
      </c>
      <c r="I89" s="146" t="s">
        <v>431</v>
      </c>
      <c r="J89" s="146" t="s">
        <v>432</v>
      </c>
      <c r="K89" s="146" t="s">
        <v>432</v>
      </c>
      <c r="L89" s="146" t="s">
        <v>431</v>
      </c>
      <c r="M89" s="146" t="s">
        <v>432</v>
      </c>
      <c r="N89" s="146" t="s">
        <v>432</v>
      </c>
      <c r="O89" s="146" t="s">
        <v>432</v>
      </c>
      <c r="P89" s="146" t="s">
        <v>432</v>
      </c>
      <c r="Q89" s="146" t="s">
        <v>432</v>
      </c>
      <c r="R89" s="146" t="s">
        <v>432</v>
      </c>
      <c r="S89" s="146" t="s">
        <v>432</v>
      </c>
      <c r="T89" s="146" t="s">
        <v>432</v>
      </c>
      <c r="U89" s="146" t="s">
        <v>432</v>
      </c>
      <c r="V89" s="146" t="s">
        <v>432</v>
      </c>
      <c r="W89" s="146" t="s">
        <v>432</v>
      </c>
      <c r="X89" s="146" t="s">
        <v>432</v>
      </c>
      <c r="Y89" s="146" t="s">
        <v>432</v>
      </c>
      <c r="Z89" s="146" t="s">
        <v>432</v>
      </c>
      <c r="AA89" s="146" t="s">
        <v>432</v>
      </c>
      <c r="AB89" s="146" t="s">
        <v>432</v>
      </c>
      <c r="AC89" s="146" t="s">
        <v>432</v>
      </c>
      <c r="AD89" s="146" t="s">
        <v>432</v>
      </c>
      <c r="AE89" s="60"/>
      <c r="AF89" s="143" t="s">
        <v>432</v>
      </c>
      <c r="AG89" s="143" t="s">
        <v>432</v>
      </c>
      <c r="AH89" s="143" t="s">
        <v>432</v>
      </c>
      <c r="AI89" s="143" t="s">
        <v>432</v>
      </c>
      <c r="AJ89" s="143" t="s">
        <v>432</v>
      </c>
      <c r="AK89" s="72">
        <v>1.662539</v>
      </c>
      <c r="AL89" s="49" t="s">
        <v>412</v>
      </c>
    </row>
    <row r="90" spans="1:38" s="8" customFormat="1" ht="26.25" customHeight="1" thickBot="1" x14ac:dyDescent="0.3">
      <c r="A90" s="70" t="s">
        <v>208</v>
      </c>
      <c r="B90" s="76" t="s">
        <v>226</v>
      </c>
      <c r="C90" s="80" t="s">
        <v>227</v>
      </c>
      <c r="D90" s="72"/>
      <c r="E90" s="146" t="s">
        <v>431</v>
      </c>
      <c r="F90" s="146">
        <v>0.76334500000000005</v>
      </c>
      <c r="G90" s="146">
        <v>9.8799999999999995E-4</v>
      </c>
      <c r="H90" s="146">
        <v>2.6999999999999999E-5</v>
      </c>
      <c r="I90" s="146" t="s">
        <v>431</v>
      </c>
      <c r="J90" s="146" t="s">
        <v>431</v>
      </c>
      <c r="K90" s="146">
        <v>6.221E-3</v>
      </c>
      <c r="L90" s="146" t="s">
        <v>431</v>
      </c>
      <c r="M90" s="146" t="s">
        <v>431</v>
      </c>
      <c r="N90" s="146">
        <v>1.9999999999999999E-6</v>
      </c>
      <c r="O90" s="164" t="s">
        <v>431</v>
      </c>
      <c r="P90" s="164" t="s">
        <v>431</v>
      </c>
      <c r="Q90" s="164" t="s">
        <v>431</v>
      </c>
      <c r="R90" s="164" t="s">
        <v>431</v>
      </c>
      <c r="S90" s="164" t="s">
        <v>431</v>
      </c>
      <c r="T90" s="164" t="s">
        <v>431</v>
      </c>
      <c r="U90" s="164" t="s">
        <v>431</v>
      </c>
      <c r="V90" s="164" t="s">
        <v>431</v>
      </c>
      <c r="W90" s="164" t="s">
        <v>431</v>
      </c>
      <c r="X90" s="164" t="s">
        <v>431</v>
      </c>
      <c r="Y90" s="164" t="s">
        <v>431</v>
      </c>
      <c r="Z90" s="164" t="s">
        <v>431</v>
      </c>
      <c r="AA90" s="164" t="s">
        <v>431</v>
      </c>
      <c r="AB90" s="164" t="s">
        <v>431</v>
      </c>
      <c r="AC90" s="164" t="s">
        <v>431</v>
      </c>
      <c r="AD90" s="164" t="s">
        <v>431</v>
      </c>
      <c r="AE90" s="60"/>
      <c r="AF90" s="143" t="s">
        <v>432</v>
      </c>
      <c r="AG90" s="143" t="s">
        <v>432</v>
      </c>
      <c r="AH90" s="143" t="s">
        <v>432</v>
      </c>
      <c r="AI90" s="143" t="s">
        <v>432</v>
      </c>
      <c r="AJ90" s="143" t="s">
        <v>432</v>
      </c>
      <c r="AK90" s="143" t="s">
        <v>434</v>
      </c>
      <c r="AL90" s="49" t="s">
        <v>412</v>
      </c>
    </row>
    <row r="91" spans="1:38" s="2" customFormat="1" ht="26.25" customHeight="1" thickBot="1" x14ac:dyDescent="0.3">
      <c r="A91" s="70" t="s">
        <v>208</v>
      </c>
      <c r="B91" s="74" t="s">
        <v>404</v>
      </c>
      <c r="C91" s="76" t="s">
        <v>228</v>
      </c>
      <c r="D91" s="72"/>
      <c r="E91" s="146">
        <v>4.333E-3</v>
      </c>
      <c r="F91" s="146">
        <v>4.4537E-2</v>
      </c>
      <c r="G91" s="146">
        <v>3.86E-4</v>
      </c>
      <c r="H91" s="146">
        <v>9.9129999999999999E-3</v>
      </c>
      <c r="I91" s="146">
        <v>7.0578000000000002E-2</v>
      </c>
      <c r="J91" s="146">
        <v>7.6703000000000007E-2</v>
      </c>
      <c r="K91" s="146">
        <v>7.7967999999999996E-2</v>
      </c>
      <c r="L91" s="146">
        <v>2.8775999999999999E-2</v>
      </c>
      <c r="M91" s="146">
        <v>0.13252800000000001</v>
      </c>
      <c r="N91" s="146">
        <v>0.10012500000000001</v>
      </c>
      <c r="O91" s="146">
        <v>1.8348E-2</v>
      </c>
      <c r="P91" s="146">
        <v>7.277E-6</v>
      </c>
      <c r="Q91" s="146">
        <v>1.7000000000000001E-4</v>
      </c>
      <c r="R91" s="146">
        <v>2.4604000000000001E-2</v>
      </c>
      <c r="S91" s="146">
        <v>0.98573300000000008</v>
      </c>
      <c r="T91" s="146">
        <v>4.7781999999999998E-2</v>
      </c>
      <c r="U91" s="146">
        <v>5.3470000000000002E-3</v>
      </c>
      <c r="V91" s="146">
        <v>0.56979500000000005</v>
      </c>
      <c r="W91" s="146">
        <v>2.3900000000000001E-4</v>
      </c>
      <c r="X91" s="146">
        <v>2.6499999999999999E-4</v>
      </c>
      <c r="Y91" s="146">
        <v>1.07E-4</v>
      </c>
      <c r="Z91" s="146">
        <v>1.07E-4</v>
      </c>
      <c r="AA91" s="146">
        <v>1.07E-4</v>
      </c>
      <c r="AB91" s="146">
        <v>5.8600000000000004E-4</v>
      </c>
      <c r="AC91" s="146" t="s">
        <v>431</v>
      </c>
      <c r="AD91" s="146" t="s">
        <v>431</v>
      </c>
      <c r="AE91" s="60"/>
      <c r="AF91" s="143" t="s">
        <v>432</v>
      </c>
      <c r="AG91" s="143" t="s">
        <v>432</v>
      </c>
      <c r="AH91" s="143" t="s">
        <v>432</v>
      </c>
      <c r="AI91" s="143" t="s">
        <v>432</v>
      </c>
      <c r="AJ91" s="143" t="s">
        <v>432</v>
      </c>
      <c r="AK91" s="143" t="s">
        <v>434</v>
      </c>
      <c r="AL91" s="49" t="s">
        <v>412</v>
      </c>
    </row>
    <row r="92" spans="1:38" s="2" customFormat="1" ht="26.25" customHeight="1" thickBot="1" x14ac:dyDescent="0.3">
      <c r="A92" s="70" t="s">
        <v>53</v>
      </c>
      <c r="B92" s="70" t="s">
        <v>229</v>
      </c>
      <c r="C92" s="71" t="s">
        <v>230</v>
      </c>
      <c r="D92" s="77"/>
      <c r="E92" s="145">
        <v>1.6916E-2</v>
      </c>
      <c r="F92" s="143">
        <v>1.1612300000000001E-2</v>
      </c>
      <c r="G92" s="143">
        <v>2.3821999999999999E-2</v>
      </c>
      <c r="H92" s="143" t="s">
        <v>432</v>
      </c>
      <c r="I92" s="143">
        <v>0.13408700000000001</v>
      </c>
      <c r="J92" s="143">
        <v>0.178782</v>
      </c>
      <c r="K92" s="143">
        <v>0.22347800000000001</v>
      </c>
      <c r="L92" s="143">
        <v>3.4859999999999999E-3</v>
      </c>
      <c r="M92" s="143">
        <v>2.6234999999999998E-2</v>
      </c>
      <c r="N92" s="143" t="s">
        <v>432</v>
      </c>
      <c r="O92" s="143" t="s">
        <v>432</v>
      </c>
      <c r="P92" s="143" t="s">
        <v>432</v>
      </c>
      <c r="Q92" s="143" t="s">
        <v>432</v>
      </c>
      <c r="R92" s="143" t="s">
        <v>432</v>
      </c>
      <c r="S92" s="143" t="s">
        <v>432</v>
      </c>
      <c r="T92" s="143" t="s">
        <v>432</v>
      </c>
      <c r="U92" s="143" t="s">
        <v>432</v>
      </c>
      <c r="V92" s="143" t="s">
        <v>432</v>
      </c>
      <c r="W92" s="143" t="s">
        <v>432</v>
      </c>
      <c r="X92" s="143" t="s">
        <v>432</v>
      </c>
      <c r="Y92" s="143" t="s">
        <v>432</v>
      </c>
      <c r="Z92" s="143" t="s">
        <v>432</v>
      </c>
      <c r="AA92" s="143" t="s">
        <v>432</v>
      </c>
      <c r="AB92" s="143" t="s">
        <v>432</v>
      </c>
      <c r="AC92" s="143" t="s">
        <v>432</v>
      </c>
      <c r="AD92" s="143" t="s">
        <v>432</v>
      </c>
      <c r="AE92" s="60"/>
      <c r="AF92" s="143" t="s">
        <v>432</v>
      </c>
      <c r="AG92" s="143" t="s">
        <v>432</v>
      </c>
      <c r="AH92" s="143" t="s">
        <v>432</v>
      </c>
      <c r="AI92" s="143" t="s">
        <v>432</v>
      </c>
      <c r="AJ92" s="143" t="s">
        <v>432</v>
      </c>
      <c r="AK92" s="143" t="s">
        <v>432</v>
      </c>
      <c r="AL92" s="49" t="s">
        <v>231</v>
      </c>
    </row>
    <row r="93" spans="1:38" s="2" customFormat="1" ht="26.25" customHeight="1" thickBot="1" x14ac:dyDescent="0.3">
      <c r="A93" s="70" t="s">
        <v>53</v>
      </c>
      <c r="B93" s="74" t="s">
        <v>232</v>
      </c>
      <c r="C93" s="71" t="s">
        <v>405</v>
      </c>
      <c r="D93" s="77"/>
      <c r="E93" s="145">
        <v>2.5300000000000002E-5</v>
      </c>
      <c r="F93" s="143">
        <v>0.74667410000000001</v>
      </c>
      <c r="G93" s="143">
        <v>2.5000000000000002E-6</v>
      </c>
      <c r="H93" s="143" t="s">
        <v>432</v>
      </c>
      <c r="I93" s="143">
        <v>2.5660000000000001E-3</v>
      </c>
      <c r="J93" s="143">
        <v>7.6977780000000006E-3</v>
      </c>
      <c r="K93" s="143">
        <v>2.3326599999999996E-2</v>
      </c>
      <c r="L93" s="143" t="s">
        <v>432</v>
      </c>
      <c r="M93" s="143">
        <v>7.7800000000000005E-4</v>
      </c>
      <c r="N93" s="143" t="s">
        <v>432</v>
      </c>
      <c r="O93" s="143" t="s">
        <v>432</v>
      </c>
      <c r="P93" s="143" t="s">
        <v>432</v>
      </c>
      <c r="Q93" s="143" t="s">
        <v>432</v>
      </c>
      <c r="R93" s="143" t="s">
        <v>432</v>
      </c>
      <c r="S93" s="143" t="s">
        <v>432</v>
      </c>
      <c r="T93" s="143" t="s">
        <v>432</v>
      </c>
      <c r="U93" s="143" t="s">
        <v>432</v>
      </c>
      <c r="V93" s="143" t="s">
        <v>432</v>
      </c>
      <c r="W93" s="143" t="s">
        <v>432</v>
      </c>
      <c r="X93" s="143" t="s">
        <v>432</v>
      </c>
      <c r="Y93" s="143" t="s">
        <v>432</v>
      </c>
      <c r="Z93" s="143" t="s">
        <v>432</v>
      </c>
      <c r="AA93" s="143" t="s">
        <v>432</v>
      </c>
      <c r="AB93" s="143" t="s">
        <v>432</v>
      </c>
      <c r="AC93" s="143" t="s">
        <v>432</v>
      </c>
      <c r="AD93" s="143" t="s">
        <v>432</v>
      </c>
      <c r="AE93" s="60"/>
      <c r="AF93" s="143" t="s">
        <v>432</v>
      </c>
      <c r="AG93" s="143" t="s">
        <v>432</v>
      </c>
      <c r="AH93" s="143" t="s">
        <v>432</v>
      </c>
      <c r="AI93" s="143" t="s">
        <v>432</v>
      </c>
      <c r="AJ93" s="143" t="s">
        <v>432</v>
      </c>
      <c r="AK93" s="143" t="s">
        <v>432</v>
      </c>
      <c r="AL93" s="49" t="s">
        <v>233</v>
      </c>
    </row>
    <row r="94" spans="1:38" s="2" customFormat="1" ht="26.25" customHeight="1" thickBot="1" x14ac:dyDescent="0.3">
      <c r="A94" s="70" t="s">
        <v>53</v>
      </c>
      <c r="B94" s="83" t="s">
        <v>406</v>
      </c>
      <c r="C94" s="71" t="s">
        <v>234</v>
      </c>
      <c r="D94" s="72"/>
      <c r="E94" s="143" t="s">
        <v>432</v>
      </c>
      <c r="F94" s="143" t="s">
        <v>432</v>
      </c>
      <c r="G94" s="143" t="s">
        <v>432</v>
      </c>
      <c r="H94" s="143" t="s">
        <v>432</v>
      </c>
      <c r="I94" s="143" t="s">
        <v>432</v>
      </c>
      <c r="J94" s="143" t="s">
        <v>432</v>
      </c>
      <c r="K94" s="143" t="s">
        <v>432</v>
      </c>
      <c r="L94" s="143" t="s">
        <v>432</v>
      </c>
      <c r="M94" s="143" t="s">
        <v>432</v>
      </c>
      <c r="N94" s="143" t="s">
        <v>432</v>
      </c>
      <c r="O94" s="143" t="s">
        <v>432</v>
      </c>
      <c r="P94" s="143" t="s">
        <v>432</v>
      </c>
      <c r="Q94" s="143" t="s">
        <v>432</v>
      </c>
      <c r="R94" s="143" t="s">
        <v>432</v>
      </c>
      <c r="S94" s="143" t="s">
        <v>432</v>
      </c>
      <c r="T94" s="143" t="s">
        <v>432</v>
      </c>
      <c r="U94" s="143" t="s">
        <v>432</v>
      </c>
      <c r="V94" s="143" t="s">
        <v>432</v>
      </c>
      <c r="W94" s="143" t="s">
        <v>432</v>
      </c>
      <c r="X94" s="143" t="s">
        <v>432</v>
      </c>
      <c r="Y94" s="143" t="s">
        <v>432</v>
      </c>
      <c r="Z94" s="143" t="s">
        <v>432</v>
      </c>
      <c r="AA94" s="143" t="s">
        <v>432</v>
      </c>
      <c r="AB94" s="143" t="s">
        <v>432</v>
      </c>
      <c r="AC94" s="143" t="s">
        <v>432</v>
      </c>
      <c r="AD94" s="143" t="s">
        <v>432</v>
      </c>
      <c r="AE94" s="60"/>
      <c r="AF94" s="143" t="s">
        <v>432</v>
      </c>
      <c r="AG94" s="143" t="s">
        <v>432</v>
      </c>
      <c r="AH94" s="143" t="s">
        <v>432</v>
      </c>
      <c r="AI94" s="143" t="s">
        <v>432</v>
      </c>
      <c r="AJ94" s="143" t="s">
        <v>432</v>
      </c>
      <c r="AK94" s="143" t="s">
        <v>432</v>
      </c>
      <c r="AL94" s="49" t="s">
        <v>412</v>
      </c>
    </row>
    <row r="95" spans="1:38" s="2" customFormat="1" ht="26.25" customHeight="1" thickBot="1" x14ac:dyDescent="0.3">
      <c r="A95" s="70" t="s">
        <v>53</v>
      </c>
      <c r="B95" s="83" t="s">
        <v>235</v>
      </c>
      <c r="C95" s="71" t="s">
        <v>236</v>
      </c>
      <c r="D95" s="77"/>
      <c r="E95" s="145">
        <v>9.100000000000001E-6</v>
      </c>
      <c r="F95" s="143">
        <v>8.5056000000000003E-3</v>
      </c>
      <c r="G95" s="143">
        <v>7.7000000000000008E-6</v>
      </c>
      <c r="H95" s="143" t="s">
        <v>432</v>
      </c>
      <c r="I95" s="143">
        <v>2.4076404000000013E-2</v>
      </c>
      <c r="J95" s="143">
        <v>7.2229212000000001E-2</v>
      </c>
      <c r="K95" s="143">
        <v>0.21887640000000005</v>
      </c>
      <c r="L95" s="143" t="s">
        <v>432</v>
      </c>
      <c r="M95" s="143" t="s">
        <v>432</v>
      </c>
      <c r="N95" s="143" t="s">
        <v>432</v>
      </c>
      <c r="O95" s="143" t="s">
        <v>432</v>
      </c>
      <c r="P95" s="143" t="s">
        <v>432</v>
      </c>
      <c r="Q95" s="143" t="s">
        <v>432</v>
      </c>
      <c r="R95" s="143" t="s">
        <v>432</v>
      </c>
      <c r="S95" s="143" t="s">
        <v>432</v>
      </c>
      <c r="T95" s="143" t="s">
        <v>432</v>
      </c>
      <c r="U95" s="143" t="s">
        <v>432</v>
      </c>
      <c r="V95" s="143" t="s">
        <v>432</v>
      </c>
      <c r="W95" s="143" t="s">
        <v>432</v>
      </c>
      <c r="X95" s="143" t="s">
        <v>432</v>
      </c>
      <c r="Y95" s="143" t="s">
        <v>432</v>
      </c>
      <c r="Z95" s="143" t="s">
        <v>432</v>
      </c>
      <c r="AA95" s="143" t="s">
        <v>432</v>
      </c>
      <c r="AB95" s="143" t="s">
        <v>432</v>
      </c>
      <c r="AC95" s="143" t="s">
        <v>432</v>
      </c>
      <c r="AD95" s="143" t="s">
        <v>432</v>
      </c>
      <c r="AE95" s="60"/>
      <c r="AF95" s="143" t="s">
        <v>432</v>
      </c>
      <c r="AG95" s="143" t="s">
        <v>432</v>
      </c>
      <c r="AH95" s="143" t="s">
        <v>432</v>
      </c>
      <c r="AI95" s="143" t="s">
        <v>432</v>
      </c>
      <c r="AJ95" s="143" t="s">
        <v>432</v>
      </c>
      <c r="AK95" s="143" t="s">
        <v>432</v>
      </c>
      <c r="AL95" s="49" t="s">
        <v>412</v>
      </c>
    </row>
    <row r="96" spans="1:38" s="2" customFormat="1" ht="26.25" customHeight="1" thickBot="1" x14ac:dyDescent="0.3">
      <c r="A96" s="70" t="s">
        <v>53</v>
      </c>
      <c r="B96" s="74" t="s">
        <v>237</v>
      </c>
      <c r="C96" s="71" t="s">
        <v>238</v>
      </c>
      <c r="D96" s="84"/>
      <c r="E96" s="147" t="s">
        <v>430</v>
      </c>
      <c r="F96" s="143" t="s">
        <v>430</v>
      </c>
      <c r="G96" s="143" t="s">
        <v>430</v>
      </c>
      <c r="H96" s="143" t="s">
        <v>430</v>
      </c>
      <c r="I96" s="143" t="s">
        <v>430</v>
      </c>
      <c r="J96" s="143" t="s">
        <v>430</v>
      </c>
      <c r="K96" s="143" t="s">
        <v>430</v>
      </c>
      <c r="L96" s="143" t="s">
        <v>430</v>
      </c>
      <c r="M96" s="143" t="s">
        <v>430</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430</v>
      </c>
      <c r="AD96" s="143" t="s">
        <v>430</v>
      </c>
      <c r="AE96" s="60"/>
      <c r="AF96" s="143" t="s">
        <v>430</v>
      </c>
      <c r="AG96" s="143" t="s">
        <v>430</v>
      </c>
      <c r="AH96" s="143" t="s">
        <v>430</v>
      </c>
      <c r="AI96" s="143" t="s">
        <v>430</v>
      </c>
      <c r="AJ96" s="143" t="s">
        <v>430</v>
      </c>
      <c r="AK96" s="143" t="s">
        <v>430</v>
      </c>
      <c r="AL96" s="49" t="s">
        <v>412</v>
      </c>
    </row>
    <row r="97" spans="1:38" s="2" customFormat="1" ht="26.25" customHeight="1" thickBot="1" x14ac:dyDescent="0.3">
      <c r="A97" s="70" t="s">
        <v>53</v>
      </c>
      <c r="B97" s="74" t="s">
        <v>239</v>
      </c>
      <c r="C97" s="71" t="s">
        <v>240</v>
      </c>
      <c r="D97" s="84"/>
      <c r="E97" s="147" t="s">
        <v>432</v>
      </c>
      <c r="F97" s="143">
        <v>1.563E-4</v>
      </c>
      <c r="G97" s="143" t="s">
        <v>432</v>
      </c>
      <c r="H97" s="143" t="s">
        <v>432</v>
      </c>
      <c r="I97" s="143" t="s">
        <v>432</v>
      </c>
      <c r="J97" s="143" t="s">
        <v>432</v>
      </c>
      <c r="K97" s="143" t="s">
        <v>432</v>
      </c>
      <c r="L97" s="143" t="s">
        <v>432</v>
      </c>
      <c r="M97" s="143" t="s">
        <v>432</v>
      </c>
      <c r="N97" s="143" t="s">
        <v>432</v>
      </c>
      <c r="O97" s="143" t="s">
        <v>432</v>
      </c>
      <c r="P97" s="143" t="s">
        <v>432</v>
      </c>
      <c r="Q97" s="143" t="s">
        <v>432</v>
      </c>
      <c r="R97" s="143" t="s">
        <v>432</v>
      </c>
      <c r="S97" s="143" t="s">
        <v>432</v>
      </c>
      <c r="T97" s="143" t="s">
        <v>432</v>
      </c>
      <c r="U97" s="143" t="s">
        <v>432</v>
      </c>
      <c r="V97" s="143" t="s">
        <v>432</v>
      </c>
      <c r="W97" s="143" t="s">
        <v>432</v>
      </c>
      <c r="X97" s="143" t="s">
        <v>432</v>
      </c>
      <c r="Y97" s="143" t="s">
        <v>432</v>
      </c>
      <c r="Z97" s="143" t="s">
        <v>432</v>
      </c>
      <c r="AA97" s="143" t="s">
        <v>432</v>
      </c>
      <c r="AB97" s="143" t="s">
        <v>432</v>
      </c>
      <c r="AC97" s="143" t="s">
        <v>432</v>
      </c>
      <c r="AD97" s="143" t="s">
        <v>432</v>
      </c>
      <c r="AE97" s="60"/>
      <c r="AF97" s="143" t="s">
        <v>432</v>
      </c>
      <c r="AG97" s="143" t="s">
        <v>432</v>
      </c>
      <c r="AH97" s="143" t="s">
        <v>432</v>
      </c>
      <c r="AI97" s="143" t="s">
        <v>432</v>
      </c>
      <c r="AJ97" s="143" t="s">
        <v>432</v>
      </c>
      <c r="AK97" s="143" t="s">
        <v>432</v>
      </c>
      <c r="AL97" s="49" t="s">
        <v>412</v>
      </c>
    </row>
    <row r="98" spans="1:38" s="2" customFormat="1" ht="26.25" customHeight="1" thickBot="1" x14ac:dyDescent="0.3">
      <c r="A98" s="70" t="s">
        <v>53</v>
      </c>
      <c r="B98" s="74" t="s">
        <v>241</v>
      </c>
      <c r="C98" s="76" t="s">
        <v>242</v>
      </c>
      <c r="D98" s="84"/>
      <c r="E98" s="147">
        <v>7.2000000000000002E-5</v>
      </c>
      <c r="F98" s="143">
        <v>2.4920999999999999E-2</v>
      </c>
      <c r="G98" s="143">
        <v>9.8700000000000003E-4</v>
      </c>
      <c r="H98" s="143">
        <v>5.0130000000000001E-3</v>
      </c>
      <c r="I98" s="143">
        <v>1.8619161000000002E-2</v>
      </c>
      <c r="J98" s="143">
        <v>5.5856999999999997E-2</v>
      </c>
      <c r="K98" s="143">
        <v>0.16926510000000006</v>
      </c>
      <c r="L98" s="143" t="s">
        <v>431</v>
      </c>
      <c r="M98" s="143">
        <v>1.4598999999999999E-2</v>
      </c>
      <c r="N98" s="143" t="s">
        <v>432</v>
      </c>
      <c r="O98" s="143" t="s">
        <v>432</v>
      </c>
      <c r="P98" s="143" t="s">
        <v>432</v>
      </c>
      <c r="Q98" s="143" t="s">
        <v>432</v>
      </c>
      <c r="R98" s="143" t="s">
        <v>432</v>
      </c>
      <c r="S98" s="143" t="s">
        <v>432</v>
      </c>
      <c r="T98" s="143" t="s">
        <v>432</v>
      </c>
      <c r="U98" s="143" t="s">
        <v>432</v>
      </c>
      <c r="V98" s="143" t="s">
        <v>432</v>
      </c>
      <c r="W98" s="143" t="s">
        <v>432</v>
      </c>
      <c r="X98" s="143" t="s">
        <v>432</v>
      </c>
      <c r="Y98" s="143" t="s">
        <v>432</v>
      </c>
      <c r="Z98" s="143" t="s">
        <v>432</v>
      </c>
      <c r="AA98" s="143" t="s">
        <v>432</v>
      </c>
      <c r="AB98" s="143" t="s">
        <v>432</v>
      </c>
      <c r="AC98" s="143" t="s">
        <v>432</v>
      </c>
      <c r="AD98" s="143" t="s">
        <v>432</v>
      </c>
      <c r="AE98" s="60"/>
      <c r="AF98" s="143" t="s">
        <v>432</v>
      </c>
      <c r="AG98" s="143" t="s">
        <v>432</v>
      </c>
      <c r="AH98" s="143" t="s">
        <v>432</v>
      </c>
      <c r="AI98" s="143" t="s">
        <v>432</v>
      </c>
      <c r="AJ98" s="143" t="s">
        <v>432</v>
      </c>
      <c r="AK98" s="143" t="s">
        <v>432</v>
      </c>
      <c r="AL98" s="49" t="s">
        <v>412</v>
      </c>
    </row>
    <row r="99" spans="1:38" s="2" customFormat="1" ht="26.25" customHeight="1" thickBot="1" x14ac:dyDescent="0.3">
      <c r="A99" s="70" t="s">
        <v>243</v>
      </c>
      <c r="B99" s="70" t="s">
        <v>244</v>
      </c>
      <c r="C99" s="71" t="s">
        <v>407</v>
      </c>
      <c r="D99" s="84"/>
      <c r="E99" s="147">
        <v>1.8715000000000002E-2</v>
      </c>
      <c r="F99" s="143">
        <v>1.5946200000000001</v>
      </c>
      <c r="G99" s="143" t="s">
        <v>432</v>
      </c>
      <c r="H99" s="72">
        <v>2.0589750000000002</v>
      </c>
      <c r="I99" s="143">
        <v>3.7900000000000003E-2</v>
      </c>
      <c r="J99" s="143">
        <v>5.824E-2</v>
      </c>
      <c r="K99" s="143">
        <v>0.12756000000000001</v>
      </c>
      <c r="L99" s="143" t="s">
        <v>432</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143" t="s">
        <v>432</v>
      </c>
      <c r="AG99" s="143" t="s">
        <v>432</v>
      </c>
      <c r="AH99" s="143" t="s">
        <v>432</v>
      </c>
      <c r="AI99" s="143" t="s">
        <v>432</v>
      </c>
      <c r="AJ99" s="143" t="s">
        <v>432</v>
      </c>
      <c r="AK99" s="143">
        <v>96.7</v>
      </c>
      <c r="AL99" s="49" t="s">
        <v>245</v>
      </c>
    </row>
    <row r="100" spans="1:38" s="2" customFormat="1" ht="26.25" customHeight="1" thickBot="1" x14ac:dyDescent="0.3">
      <c r="A100" s="70" t="s">
        <v>243</v>
      </c>
      <c r="B100" s="70" t="s">
        <v>246</v>
      </c>
      <c r="C100" s="71" t="s">
        <v>408</v>
      </c>
      <c r="D100" s="84"/>
      <c r="E100" s="202">
        <v>1.5147000000000001E-2</v>
      </c>
      <c r="F100" s="194">
        <v>1.0924</v>
      </c>
      <c r="G100" s="143" t="s">
        <v>432</v>
      </c>
      <c r="H100" s="193">
        <v>0.68972699999999998</v>
      </c>
      <c r="I100" s="143">
        <v>1.6E-2</v>
      </c>
      <c r="J100" s="143">
        <v>2.4569999999999998E-2</v>
      </c>
      <c r="K100" s="143">
        <v>5.314E-2</v>
      </c>
      <c r="L100" s="143" t="s">
        <v>432</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143" t="s">
        <v>432</v>
      </c>
      <c r="AG100" s="143" t="s">
        <v>432</v>
      </c>
      <c r="AH100" s="143" t="s">
        <v>432</v>
      </c>
      <c r="AI100" s="143" t="s">
        <v>432</v>
      </c>
      <c r="AJ100" s="143" t="s">
        <v>432</v>
      </c>
      <c r="AK100" s="143">
        <v>138</v>
      </c>
      <c r="AL100" s="49" t="s">
        <v>245</v>
      </c>
    </row>
    <row r="101" spans="1:38" s="2" customFormat="1" ht="26.25" customHeight="1" thickBot="1" x14ac:dyDescent="0.3">
      <c r="A101" s="70" t="s">
        <v>243</v>
      </c>
      <c r="B101" s="70" t="s">
        <v>247</v>
      </c>
      <c r="C101" s="71" t="s">
        <v>248</v>
      </c>
      <c r="D101" s="84"/>
      <c r="E101" s="147">
        <v>3.79E-3</v>
      </c>
      <c r="F101" s="143">
        <v>2.5440000000000001E-2</v>
      </c>
      <c r="G101" s="143" t="s">
        <v>432</v>
      </c>
      <c r="H101" s="143">
        <v>0.15809000000000001</v>
      </c>
      <c r="I101" s="143">
        <v>1.83E-3</v>
      </c>
      <c r="J101" s="143">
        <v>5.4799999999999996E-3</v>
      </c>
      <c r="K101" s="143">
        <v>1.277E-2</v>
      </c>
      <c r="L101" s="143" t="s">
        <v>432</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43" t="s">
        <v>432</v>
      </c>
      <c r="AG101" s="143" t="s">
        <v>432</v>
      </c>
      <c r="AH101" s="143" t="s">
        <v>432</v>
      </c>
      <c r="AI101" s="143" t="s">
        <v>432</v>
      </c>
      <c r="AJ101" s="143" t="s">
        <v>432</v>
      </c>
      <c r="AK101" s="72">
        <v>95.8</v>
      </c>
      <c r="AL101" s="49" t="s">
        <v>245</v>
      </c>
    </row>
    <row r="102" spans="1:38" s="2" customFormat="1" ht="26.25" customHeight="1" thickBot="1" x14ac:dyDescent="0.3">
      <c r="A102" s="70" t="s">
        <v>243</v>
      </c>
      <c r="B102" s="70" t="s">
        <v>249</v>
      </c>
      <c r="C102" s="71" t="s">
        <v>386</v>
      </c>
      <c r="D102" s="84"/>
      <c r="E102" s="147">
        <v>3.5999999999999999E-3</v>
      </c>
      <c r="F102" s="143">
        <v>0.380245</v>
      </c>
      <c r="G102" s="143" t="s">
        <v>432</v>
      </c>
      <c r="H102" s="72">
        <v>1.01868</v>
      </c>
      <c r="I102" s="143">
        <v>1.8500000000000001E-3</v>
      </c>
      <c r="J102" s="143">
        <v>4.129E-2</v>
      </c>
      <c r="K102" s="143">
        <v>0.27434000000000003</v>
      </c>
      <c r="L102" s="143" t="s">
        <v>432</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43" t="s">
        <v>432</v>
      </c>
      <c r="AG102" s="143" t="s">
        <v>432</v>
      </c>
      <c r="AH102" s="143" t="s">
        <v>432</v>
      </c>
      <c r="AI102" s="143" t="s">
        <v>432</v>
      </c>
      <c r="AJ102" s="143" t="s">
        <v>432</v>
      </c>
      <c r="AK102" s="143">
        <v>365.1</v>
      </c>
      <c r="AL102" s="49" t="s">
        <v>245</v>
      </c>
    </row>
    <row r="103" spans="1:38" s="2" customFormat="1" ht="26.25" customHeight="1" thickBot="1" x14ac:dyDescent="0.3">
      <c r="A103" s="70" t="s">
        <v>243</v>
      </c>
      <c r="B103" s="70" t="s">
        <v>250</v>
      </c>
      <c r="C103" s="71" t="s">
        <v>251</v>
      </c>
      <c r="D103" s="84"/>
      <c r="E103" s="143" t="s">
        <v>430</v>
      </c>
      <c r="F103" s="143" t="s">
        <v>430</v>
      </c>
      <c r="G103" s="143" t="s">
        <v>430</v>
      </c>
      <c r="H103" s="143" t="s">
        <v>430</v>
      </c>
      <c r="I103" s="143" t="s">
        <v>430</v>
      </c>
      <c r="J103" s="143" t="s">
        <v>430</v>
      </c>
      <c r="K103" s="143" t="s">
        <v>430</v>
      </c>
      <c r="L103" s="143" t="s">
        <v>430</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143" t="s">
        <v>430</v>
      </c>
      <c r="AG103" s="143" t="s">
        <v>430</v>
      </c>
      <c r="AH103" s="143" t="s">
        <v>430</v>
      </c>
      <c r="AI103" s="143" t="s">
        <v>430</v>
      </c>
      <c r="AJ103" s="143" t="s">
        <v>430</v>
      </c>
      <c r="AK103" s="143" t="s">
        <v>430</v>
      </c>
      <c r="AL103" s="49" t="s">
        <v>245</v>
      </c>
    </row>
    <row r="104" spans="1:38" s="2" customFormat="1" ht="26.25" customHeight="1" thickBot="1" x14ac:dyDescent="0.3">
      <c r="A104" s="70" t="s">
        <v>243</v>
      </c>
      <c r="B104" s="70" t="s">
        <v>252</v>
      </c>
      <c r="C104" s="71" t="s">
        <v>253</v>
      </c>
      <c r="D104" s="84"/>
      <c r="E104" s="147">
        <v>3.3000000000000005E-4</v>
      </c>
      <c r="F104" s="143">
        <v>2.9099999999999998E-3</v>
      </c>
      <c r="G104" s="143" t="s">
        <v>432</v>
      </c>
      <c r="H104" s="143">
        <v>1.2879999999999999E-2</v>
      </c>
      <c r="I104" s="143">
        <v>1E-4</v>
      </c>
      <c r="J104" s="143">
        <v>2.8000000000000003E-4</v>
      </c>
      <c r="K104" s="143">
        <v>6.6E-4</v>
      </c>
      <c r="L104" s="143" t="s">
        <v>432</v>
      </c>
      <c r="M104" s="143" t="s">
        <v>432</v>
      </c>
      <c r="N104" s="143" t="s">
        <v>432</v>
      </c>
      <c r="O104" s="143" t="s">
        <v>432</v>
      </c>
      <c r="P104" s="143" t="s">
        <v>432</v>
      </c>
      <c r="Q104" s="143" t="s">
        <v>432</v>
      </c>
      <c r="R104" s="143" t="s">
        <v>432</v>
      </c>
      <c r="S104" s="143" t="s">
        <v>432</v>
      </c>
      <c r="T104" s="143" t="s">
        <v>432</v>
      </c>
      <c r="U104" s="143" t="s">
        <v>432</v>
      </c>
      <c r="V104" s="143" t="s">
        <v>432</v>
      </c>
      <c r="W104" s="143" t="s">
        <v>432</v>
      </c>
      <c r="X104" s="143" t="s">
        <v>432</v>
      </c>
      <c r="Y104" s="143" t="s">
        <v>432</v>
      </c>
      <c r="Z104" s="143" t="s">
        <v>432</v>
      </c>
      <c r="AA104" s="143" t="s">
        <v>432</v>
      </c>
      <c r="AB104" s="143" t="s">
        <v>432</v>
      </c>
      <c r="AC104" s="143" t="s">
        <v>432</v>
      </c>
      <c r="AD104" s="143" t="s">
        <v>432</v>
      </c>
      <c r="AE104" s="60"/>
      <c r="AF104" s="143" t="s">
        <v>432</v>
      </c>
      <c r="AG104" s="143" t="s">
        <v>432</v>
      </c>
      <c r="AH104" s="143" t="s">
        <v>432</v>
      </c>
      <c r="AI104" s="143" t="s">
        <v>432</v>
      </c>
      <c r="AJ104" s="143" t="s">
        <v>432</v>
      </c>
      <c r="AK104" s="143" t="s">
        <v>433</v>
      </c>
      <c r="AL104" s="49" t="s">
        <v>245</v>
      </c>
    </row>
    <row r="105" spans="1:38" s="2" customFormat="1" ht="26.25" customHeight="1" thickBot="1" x14ac:dyDescent="0.3">
      <c r="A105" s="70" t="s">
        <v>243</v>
      </c>
      <c r="B105" s="70" t="s">
        <v>254</v>
      </c>
      <c r="C105" s="71" t="s">
        <v>255</v>
      </c>
      <c r="D105" s="84"/>
      <c r="E105" s="147">
        <v>9.7000000000000005E-4</v>
      </c>
      <c r="F105" s="143">
        <v>4.2020000000000002E-2</v>
      </c>
      <c r="G105" s="143" t="s">
        <v>432</v>
      </c>
      <c r="H105" s="143">
        <v>4.1640000000000003E-2</v>
      </c>
      <c r="I105" s="143">
        <v>7.6000000000000004E-4</v>
      </c>
      <c r="J105" s="143">
        <v>1.1900000000000001E-3</v>
      </c>
      <c r="K105" s="143">
        <v>2.5999999999999999E-3</v>
      </c>
      <c r="L105" s="143" t="s">
        <v>432</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143" t="s">
        <v>432</v>
      </c>
      <c r="AG105" s="143" t="s">
        <v>432</v>
      </c>
      <c r="AH105" s="143" t="s">
        <v>432</v>
      </c>
      <c r="AI105" s="143" t="s">
        <v>432</v>
      </c>
      <c r="AJ105" s="143" t="s">
        <v>432</v>
      </c>
      <c r="AK105" s="143">
        <v>5.4</v>
      </c>
      <c r="AL105" s="49" t="s">
        <v>245</v>
      </c>
    </row>
    <row r="106" spans="1:38" s="2" customFormat="1" ht="26.25" customHeight="1" thickBot="1" x14ac:dyDescent="0.3">
      <c r="A106" s="70" t="s">
        <v>243</v>
      </c>
      <c r="B106" s="70" t="s">
        <v>256</v>
      </c>
      <c r="C106" s="71" t="s">
        <v>257</v>
      </c>
      <c r="D106" s="84"/>
      <c r="E106" s="147" t="s">
        <v>430</v>
      </c>
      <c r="F106" s="143" t="s">
        <v>430</v>
      </c>
      <c r="G106" s="143" t="s">
        <v>430</v>
      </c>
      <c r="H106" s="143" t="s">
        <v>430</v>
      </c>
      <c r="I106" s="143" t="s">
        <v>430</v>
      </c>
      <c r="J106" s="143" t="s">
        <v>430</v>
      </c>
      <c r="K106" s="143" t="s">
        <v>430</v>
      </c>
      <c r="L106" s="143" t="s">
        <v>430</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60"/>
      <c r="AF106" s="143" t="s">
        <v>432</v>
      </c>
      <c r="AG106" s="143" t="s">
        <v>432</v>
      </c>
      <c r="AH106" s="143" t="s">
        <v>432</v>
      </c>
      <c r="AI106" s="143" t="s">
        <v>432</v>
      </c>
      <c r="AJ106" s="143" t="s">
        <v>432</v>
      </c>
      <c r="AK106" s="143" t="s">
        <v>430</v>
      </c>
      <c r="AL106" s="49" t="s">
        <v>245</v>
      </c>
    </row>
    <row r="107" spans="1:38" s="2" customFormat="1" ht="26.25" customHeight="1" thickBot="1" x14ac:dyDescent="0.3">
      <c r="A107" s="70" t="s">
        <v>243</v>
      </c>
      <c r="B107" s="70" t="s">
        <v>258</v>
      </c>
      <c r="C107" s="71" t="s">
        <v>379</v>
      </c>
      <c r="D107" s="84"/>
      <c r="E107" s="147">
        <v>4.2719999999999998E-3</v>
      </c>
      <c r="F107" s="143">
        <v>0.106392</v>
      </c>
      <c r="G107" s="143" t="s">
        <v>432</v>
      </c>
      <c r="H107" s="143">
        <v>9.9837999999999996E-2</v>
      </c>
      <c r="I107" s="143">
        <v>1.934E-3</v>
      </c>
      <c r="J107" s="143">
        <v>2.5791999999999999E-2</v>
      </c>
      <c r="K107" s="143">
        <v>0.122512</v>
      </c>
      <c r="L107" s="143" t="s">
        <v>432</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143" t="s">
        <v>432</v>
      </c>
      <c r="AG107" s="143" t="s">
        <v>432</v>
      </c>
      <c r="AH107" s="143" t="s">
        <v>432</v>
      </c>
      <c r="AI107" s="143" t="s">
        <v>432</v>
      </c>
      <c r="AJ107" s="143" t="s">
        <v>432</v>
      </c>
      <c r="AK107" s="143">
        <v>664.8</v>
      </c>
      <c r="AL107" s="49" t="s">
        <v>245</v>
      </c>
    </row>
    <row r="108" spans="1:38" s="2" customFormat="1" ht="26.25" customHeight="1" thickBot="1" x14ac:dyDescent="0.3">
      <c r="A108" s="70" t="s">
        <v>243</v>
      </c>
      <c r="B108" s="70" t="s">
        <v>259</v>
      </c>
      <c r="C108" s="71" t="s">
        <v>380</v>
      </c>
      <c r="D108" s="84"/>
      <c r="E108" s="147">
        <v>3.6970000000000002E-3</v>
      </c>
      <c r="F108" s="143">
        <v>0.11698799999999999</v>
      </c>
      <c r="G108" s="143" t="s">
        <v>432</v>
      </c>
      <c r="H108" s="143">
        <v>0.14816499999999999</v>
      </c>
      <c r="I108" s="143">
        <v>2.166E-3</v>
      </c>
      <c r="J108" s="143">
        <v>2.1663999999999999E-2</v>
      </c>
      <c r="K108" s="143">
        <v>4.3328999999999999E-2</v>
      </c>
      <c r="L108" s="143" t="s">
        <v>432</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143" t="s">
        <v>432</v>
      </c>
      <c r="AG108" s="143" t="s">
        <v>432</v>
      </c>
      <c r="AH108" s="143" t="s">
        <v>432</v>
      </c>
      <c r="AI108" s="143" t="s">
        <v>432</v>
      </c>
      <c r="AJ108" s="143" t="s">
        <v>432</v>
      </c>
      <c r="AK108" s="143">
        <v>1083.2</v>
      </c>
      <c r="AL108" s="49" t="s">
        <v>245</v>
      </c>
    </row>
    <row r="109" spans="1:38" s="2" customFormat="1" ht="26.25" customHeight="1" thickBot="1" x14ac:dyDescent="0.3">
      <c r="A109" s="70" t="s">
        <v>243</v>
      </c>
      <c r="B109" s="70" t="s">
        <v>260</v>
      </c>
      <c r="C109" s="71" t="s">
        <v>381</v>
      </c>
      <c r="D109" s="84"/>
      <c r="E109" s="147" t="s">
        <v>433</v>
      </c>
      <c r="F109" s="143" t="s">
        <v>433</v>
      </c>
      <c r="G109" s="143" t="s">
        <v>432</v>
      </c>
      <c r="H109" s="143" t="s">
        <v>433</v>
      </c>
      <c r="I109" s="143" t="s">
        <v>433</v>
      </c>
      <c r="J109" s="143" t="s">
        <v>433</v>
      </c>
      <c r="K109" s="143" t="s">
        <v>433</v>
      </c>
      <c r="L109" s="143" t="s">
        <v>432</v>
      </c>
      <c r="M109" s="143" t="s">
        <v>432</v>
      </c>
      <c r="N109" s="143" t="s">
        <v>432</v>
      </c>
      <c r="O109" s="143" t="s">
        <v>432</v>
      </c>
      <c r="P109" s="143" t="s">
        <v>432</v>
      </c>
      <c r="Q109" s="143" t="s">
        <v>432</v>
      </c>
      <c r="R109" s="143" t="s">
        <v>432</v>
      </c>
      <c r="S109" s="143" t="s">
        <v>432</v>
      </c>
      <c r="T109" s="143" t="s">
        <v>432</v>
      </c>
      <c r="U109" s="143" t="s">
        <v>432</v>
      </c>
      <c r="V109" s="143" t="s">
        <v>432</v>
      </c>
      <c r="W109" s="143" t="s">
        <v>432</v>
      </c>
      <c r="X109" s="143" t="s">
        <v>432</v>
      </c>
      <c r="Y109" s="143" t="s">
        <v>432</v>
      </c>
      <c r="Z109" s="143" t="s">
        <v>432</v>
      </c>
      <c r="AA109" s="143" t="s">
        <v>432</v>
      </c>
      <c r="AB109" s="143" t="s">
        <v>432</v>
      </c>
      <c r="AC109" s="143" t="s">
        <v>432</v>
      </c>
      <c r="AD109" s="143" t="s">
        <v>432</v>
      </c>
      <c r="AE109" s="60"/>
      <c r="AF109" s="143" t="s">
        <v>432</v>
      </c>
      <c r="AG109" s="143" t="s">
        <v>432</v>
      </c>
      <c r="AH109" s="143" t="s">
        <v>432</v>
      </c>
      <c r="AI109" s="143" t="s">
        <v>432</v>
      </c>
      <c r="AJ109" s="143" t="s">
        <v>432</v>
      </c>
      <c r="AK109" s="143" t="s">
        <v>433</v>
      </c>
      <c r="AL109" s="49" t="s">
        <v>245</v>
      </c>
    </row>
    <row r="110" spans="1:38" s="2" customFormat="1" ht="26.25" customHeight="1" thickBot="1" x14ac:dyDescent="0.3">
      <c r="A110" s="70" t="s">
        <v>243</v>
      </c>
      <c r="B110" s="70" t="s">
        <v>261</v>
      </c>
      <c r="C110" s="71" t="s">
        <v>382</v>
      </c>
      <c r="D110" s="84"/>
      <c r="E110" s="147">
        <v>8.9300000000000002E-4</v>
      </c>
      <c r="F110" s="143">
        <v>0.15373300000000001</v>
      </c>
      <c r="G110" s="143" t="s">
        <v>432</v>
      </c>
      <c r="H110" s="143">
        <v>0.121751</v>
      </c>
      <c r="I110" s="143">
        <v>6.2880000000000002E-3</v>
      </c>
      <c r="J110" s="143">
        <v>4.4012999999999997E-2</v>
      </c>
      <c r="K110" s="143">
        <v>4.4012999999999997E-2</v>
      </c>
      <c r="L110" s="143" t="s">
        <v>432</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143" t="s">
        <v>432</v>
      </c>
      <c r="AG110" s="143" t="s">
        <v>432</v>
      </c>
      <c r="AH110" s="143" t="s">
        <v>432</v>
      </c>
      <c r="AI110" s="143" t="s">
        <v>432</v>
      </c>
      <c r="AJ110" s="143" t="s">
        <v>432</v>
      </c>
      <c r="AK110" s="143">
        <v>314.39999999999998</v>
      </c>
      <c r="AL110" s="49" t="s">
        <v>245</v>
      </c>
    </row>
    <row r="111" spans="1:38" s="2" customFormat="1" ht="26.25" customHeight="1" thickBot="1" x14ac:dyDescent="0.3">
      <c r="A111" s="70" t="s">
        <v>243</v>
      </c>
      <c r="B111" s="70" t="s">
        <v>262</v>
      </c>
      <c r="C111" s="71" t="s">
        <v>376</v>
      </c>
      <c r="D111" s="84"/>
      <c r="E111" s="202">
        <v>3.8400000000000001E-3</v>
      </c>
      <c r="F111" s="194">
        <v>0.20363000000000001</v>
      </c>
      <c r="G111" s="143" t="s">
        <v>432</v>
      </c>
      <c r="H111" s="194">
        <v>0.14987999999999999</v>
      </c>
      <c r="I111" s="194">
        <v>5.9000000000000003E-4</v>
      </c>
      <c r="J111" s="194">
        <v>1.1800000000000001E-3</v>
      </c>
      <c r="K111" s="194">
        <v>2.66E-3</v>
      </c>
      <c r="L111" s="143" t="s">
        <v>432</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143" t="s">
        <v>432</v>
      </c>
      <c r="AG111" s="143" t="s">
        <v>432</v>
      </c>
      <c r="AH111" s="143" t="s">
        <v>432</v>
      </c>
      <c r="AI111" s="143" t="s">
        <v>432</v>
      </c>
      <c r="AJ111" s="143" t="s">
        <v>432</v>
      </c>
      <c r="AK111" s="193">
        <v>147.66999999999999</v>
      </c>
      <c r="AL111" s="49" t="s">
        <v>245</v>
      </c>
    </row>
    <row r="112" spans="1:38" s="2" customFormat="1" ht="26.25" customHeight="1" thickBot="1" x14ac:dyDescent="0.3">
      <c r="A112" s="70" t="s">
        <v>263</v>
      </c>
      <c r="B112" s="70" t="s">
        <v>264</v>
      </c>
      <c r="C112" s="71" t="s">
        <v>265</v>
      </c>
      <c r="D112" s="72"/>
      <c r="E112" s="143">
        <v>1.0931200000000001</v>
      </c>
      <c r="F112" s="72" t="s">
        <v>432</v>
      </c>
      <c r="G112" s="143" t="s">
        <v>432</v>
      </c>
      <c r="H112" s="143">
        <v>1.3791679999999999</v>
      </c>
      <c r="I112" s="143" t="s">
        <v>432</v>
      </c>
      <c r="J112" s="143" t="s">
        <v>432</v>
      </c>
      <c r="K112" s="143" t="s">
        <v>432</v>
      </c>
      <c r="L112" s="143" t="s">
        <v>432</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143" t="s">
        <v>432</v>
      </c>
      <c r="AG112" s="143" t="s">
        <v>432</v>
      </c>
      <c r="AH112" s="143" t="s">
        <v>432</v>
      </c>
      <c r="AI112" s="143" t="s">
        <v>432</v>
      </c>
      <c r="AJ112" s="143" t="s">
        <v>432</v>
      </c>
      <c r="AK112" s="143">
        <v>27328000</v>
      </c>
      <c r="AL112" s="49" t="s">
        <v>418</v>
      </c>
    </row>
    <row r="113" spans="1:38" s="2" customFormat="1" ht="26.25" customHeight="1" thickBot="1" x14ac:dyDescent="0.3">
      <c r="A113" s="70" t="s">
        <v>263</v>
      </c>
      <c r="B113" s="85" t="s">
        <v>266</v>
      </c>
      <c r="C113" s="86" t="s">
        <v>267</v>
      </c>
      <c r="D113" s="72"/>
      <c r="E113" s="194">
        <v>0.59762499999999996</v>
      </c>
      <c r="F113" s="194" t="s">
        <v>433</v>
      </c>
      <c r="G113" s="194" t="s">
        <v>432</v>
      </c>
      <c r="H113" s="194">
        <v>2.963581</v>
      </c>
      <c r="I113" s="143" t="s">
        <v>432</v>
      </c>
      <c r="J113" s="143" t="s">
        <v>432</v>
      </c>
      <c r="K113" s="143" t="s">
        <v>432</v>
      </c>
      <c r="L113" s="143" t="s">
        <v>432</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143" t="s">
        <v>432</v>
      </c>
      <c r="AG113" s="143" t="s">
        <v>432</v>
      </c>
      <c r="AH113" s="143" t="s">
        <v>432</v>
      </c>
      <c r="AI113" s="143" t="s">
        <v>432</v>
      </c>
      <c r="AJ113" s="143" t="s">
        <v>432</v>
      </c>
      <c r="AK113" s="143"/>
      <c r="AL113" s="49" t="s">
        <v>412</v>
      </c>
    </row>
    <row r="114" spans="1:38" s="2" customFormat="1" ht="26.25" customHeight="1" thickBot="1" x14ac:dyDescent="0.3">
      <c r="A114" s="70" t="s">
        <v>263</v>
      </c>
      <c r="B114" s="85" t="s">
        <v>268</v>
      </c>
      <c r="C114" s="86" t="s">
        <v>387</v>
      </c>
      <c r="D114" s="72"/>
      <c r="E114" s="143">
        <v>2.6720000000000003E-3</v>
      </c>
      <c r="F114" s="143" t="s">
        <v>432</v>
      </c>
      <c r="G114" s="143" t="s">
        <v>432</v>
      </c>
      <c r="H114" s="143">
        <v>9.0840000000000001E-3</v>
      </c>
      <c r="I114" s="143" t="s">
        <v>432</v>
      </c>
      <c r="J114" s="143" t="s">
        <v>432</v>
      </c>
      <c r="K114" s="143" t="s">
        <v>432</v>
      </c>
      <c r="L114" s="143" t="s">
        <v>432</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143" t="s">
        <v>432</v>
      </c>
      <c r="AG114" s="143" t="s">
        <v>432</v>
      </c>
      <c r="AH114" s="143" t="s">
        <v>432</v>
      </c>
      <c r="AI114" s="143" t="s">
        <v>432</v>
      </c>
      <c r="AJ114" s="143" t="s">
        <v>432</v>
      </c>
      <c r="AK114" s="143"/>
      <c r="AL114" s="49" t="s">
        <v>412</v>
      </c>
    </row>
    <row r="115" spans="1:38" s="2" customFormat="1" ht="26.25" customHeight="1" thickBot="1" x14ac:dyDescent="0.3">
      <c r="A115" s="70" t="s">
        <v>263</v>
      </c>
      <c r="B115" s="85" t="s">
        <v>269</v>
      </c>
      <c r="C115" s="86" t="s">
        <v>270</v>
      </c>
      <c r="D115" s="72"/>
      <c r="E115" s="143">
        <v>5.9947E-2</v>
      </c>
      <c r="F115" s="143" t="s">
        <v>432</v>
      </c>
      <c r="G115" s="143" t="s">
        <v>432</v>
      </c>
      <c r="H115" s="143">
        <v>0.119894</v>
      </c>
      <c r="I115" s="143" t="s">
        <v>432</v>
      </c>
      <c r="J115" s="143" t="s">
        <v>432</v>
      </c>
      <c r="K115" s="143" t="s">
        <v>432</v>
      </c>
      <c r="L115" s="143" t="s">
        <v>432</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143" t="s">
        <v>432</v>
      </c>
      <c r="AG115" s="143" t="s">
        <v>432</v>
      </c>
      <c r="AH115" s="143" t="s">
        <v>432</v>
      </c>
      <c r="AI115" s="143" t="s">
        <v>432</v>
      </c>
      <c r="AJ115" s="143" t="s">
        <v>432</v>
      </c>
      <c r="AK115" s="143"/>
      <c r="AL115" s="49" t="s">
        <v>412</v>
      </c>
    </row>
    <row r="116" spans="1:38" s="2" customFormat="1" ht="26.25" customHeight="1" thickBot="1" x14ac:dyDescent="0.3">
      <c r="A116" s="70" t="s">
        <v>263</v>
      </c>
      <c r="B116" s="70" t="s">
        <v>271</v>
      </c>
      <c r="C116" s="76" t="s">
        <v>409</v>
      </c>
      <c r="D116" s="72"/>
      <c r="E116" s="194">
        <v>0.10667400000000002</v>
      </c>
      <c r="F116" s="194" t="s">
        <v>433</v>
      </c>
      <c r="G116" s="194" t="s">
        <v>432</v>
      </c>
      <c r="H116" s="193">
        <v>0.233795</v>
      </c>
      <c r="I116" s="143" t="s">
        <v>432</v>
      </c>
      <c r="J116" s="143" t="s">
        <v>432</v>
      </c>
      <c r="K116" s="143" t="s">
        <v>432</v>
      </c>
      <c r="L116" s="143" t="s">
        <v>432</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143" t="s">
        <v>432</v>
      </c>
      <c r="AG116" s="143" t="s">
        <v>432</v>
      </c>
      <c r="AH116" s="143" t="s">
        <v>432</v>
      </c>
      <c r="AI116" s="143" t="s">
        <v>432</v>
      </c>
      <c r="AJ116" s="143" t="s">
        <v>432</v>
      </c>
      <c r="AK116" s="143"/>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432</v>
      </c>
      <c r="J117" s="143" t="s">
        <v>432</v>
      </c>
      <c r="K117" s="143" t="s">
        <v>432</v>
      </c>
      <c r="L117" s="143" t="s">
        <v>432</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143" t="s">
        <v>432</v>
      </c>
      <c r="AG117" s="143" t="s">
        <v>432</v>
      </c>
      <c r="AH117" s="143" t="s">
        <v>432</v>
      </c>
      <c r="AI117" s="143" t="s">
        <v>432</v>
      </c>
      <c r="AJ117" s="143" t="s">
        <v>432</v>
      </c>
      <c r="AK117" s="143"/>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432</v>
      </c>
      <c r="J118" s="143" t="s">
        <v>432</v>
      </c>
      <c r="K118" s="143" t="s">
        <v>432</v>
      </c>
      <c r="L118" s="143" t="s">
        <v>432</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143" t="s">
        <v>432</v>
      </c>
      <c r="AG118" s="143" t="s">
        <v>432</v>
      </c>
      <c r="AH118" s="143" t="s">
        <v>432</v>
      </c>
      <c r="AI118" s="143" t="s">
        <v>432</v>
      </c>
      <c r="AJ118" s="143" t="s">
        <v>432</v>
      </c>
      <c r="AK118" s="143"/>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94">
        <v>0.109</v>
      </c>
      <c r="J119" s="194">
        <v>1.337267</v>
      </c>
      <c r="K119" s="194">
        <v>1.337267</v>
      </c>
      <c r="L119" s="143" t="s">
        <v>432</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143" t="s">
        <v>432</v>
      </c>
      <c r="AG119" s="143" t="s">
        <v>432</v>
      </c>
      <c r="AH119" s="143" t="s">
        <v>432</v>
      </c>
      <c r="AI119" s="143" t="s">
        <v>432</v>
      </c>
      <c r="AJ119" s="143" t="s">
        <v>432</v>
      </c>
      <c r="AK119" s="143"/>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432</v>
      </c>
      <c r="J120" s="143" t="s">
        <v>432</v>
      </c>
      <c r="K120" s="143" t="s">
        <v>432</v>
      </c>
      <c r="L120" s="143" t="s">
        <v>432</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143" t="s">
        <v>432</v>
      </c>
      <c r="AG120" s="143" t="s">
        <v>432</v>
      </c>
      <c r="AH120" s="143" t="s">
        <v>432</v>
      </c>
      <c r="AI120" s="143" t="s">
        <v>432</v>
      </c>
      <c r="AJ120" s="143" t="s">
        <v>432</v>
      </c>
      <c r="AK120" s="143"/>
      <c r="AL120" s="49" t="s">
        <v>412</v>
      </c>
    </row>
    <row r="121" spans="1:38" s="2" customFormat="1" ht="26.25" customHeight="1" thickBot="1" x14ac:dyDescent="0.3">
      <c r="A121" s="70" t="s">
        <v>263</v>
      </c>
      <c r="B121" s="70" t="s">
        <v>279</v>
      </c>
      <c r="C121" s="76" t="s">
        <v>280</v>
      </c>
      <c r="D121" s="73"/>
      <c r="E121" s="148" t="s">
        <v>432</v>
      </c>
      <c r="F121" s="143">
        <v>0.11957</v>
      </c>
      <c r="G121" s="143" t="s">
        <v>432</v>
      </c>
      <c r="H121" s="143" t="s">
        <v>432</v>
      </c>
      <c r="I121" s="143" t="s">
        <v>432</v>
      </c>
      <c r="J121" s="143" t="s">
        <v>432</v>
      </c>
      <c r="K121" s="143" t="s">
        <v>432</v>
      </c>
      <c r="L121" s="143" t="s">
        <v>432</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143" t="s">
        <v>432</v>
      </c>
      <c r="AG121" s="143" t="s">
        <v>432</v>
      </c>
      <c r="AH121" s="143" t="s">
        <v>432</v>
      </c>
      <c r="AI121" s="143" t="s">
        <v>432</v>
      </c>
      <c r="AJ121" s="143" t="s">
        <v>432</v>
      </c>
      <c r="AK121" s="143"/>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432</v>
      </c>
      <c r="J122" s="143" t="s">
        <v>432</v>
      </c>
      <c r="K122" s="143" t="s">
        <v>432</v>
      </c>
      <c r="L122" s="143" t="s">
        <v>432</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143" t="s">
        <v>432</v>
      </c>
      <c r="AG122" s="143" t="s">
        <v>432</v>
      </c>
      <c r="AH122" s="143" t="s">
        <v>432</v>
      </c>
      <c r="AI122" s="143" t="s">
        <v>432</v>
      </c>
      <c r="AJ122" s="143" t="s">
        <v>432</v>
      </c>
      <c r="AK122" s="143"/>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430</v>
      </c>
      <c r="J123" s="143" t="s">
        <v>430</v>
      </c>
      <c r="K123" s="143" t="s">
        <v>430</v>
      </c>
      <c r="L123" s="143" t="s">
        <v>430</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143" t="s">
        <v>432</v>
      </c>
      <c r="AG123" s="143" t="s">
        <v>432</v>
      </c>
      <c r="AH123" s="143" t="s">
        <v>432</v>
      </c>
      <c r="AI123" s="143" t="s">
        <v>432</v>
      </c>
      <c r="AJ123" s="143" t="s">
        <v>432</v>
      </c>
      <c r="AK123" s="143"/>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432</v>
      </c>
      <c r="J124" s="143" t="s">
        <v>432</v>
      </c>
      <c r="K124" s="143" t="s">
        <v>432</v>
      </c>
      <c r="L124" s="143" t="s">
        <v>432</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143" t="s">
        <v>432</v>
      </c>
      <c r="AG124" s="143" t="s">
        <v>432</v>
      </c>
      <c r="AH124" s="143" t="s">
        <v>432</v>
      </c>
      <c r="AI124" s="143" t="s">
        <v>432</v>
      </c>
      <c r="AJ124" s="143" t="s">
        <v>432</v>
      </c>
      <c r="AK124" s="143"/>
      <c r="AL124" s="49" t="s">
        <v>412</v>
      </c>
    </row>
    <row r="125" spans="1:38" s="2" customFormat="1" ht="26.25" customHeight="1" thickBot="1" x14ac:dyDescent="0.3">
      <c r="A125" s="70" t="s">
        <v>288</v>
      </c>
      <c r="B125" s="70" t="s">
        <v>289</v>
      </c>
      <c r="C125" s="71" t="s">
        <v>290</v>
      </c>
      <c r="D125" s="72"/>
      <c r="E125" s="146" t="s">
        <v>432</v>
      </c>
      <c r="F125" s="146">
        <v>0.230681</v>
      </c>
      <c r="G125" s="146" t="s">
        <v>432</v>
      </c>
      <c r="H125" s="146">
        <v>3.8000000000000002E-5</v>
      </c>
      <c r="I125" s="146">
        <v>2.81E-4</v>
      </c>
      <c r="J125" s="146">
        <v>1.867E-3</v>
      </c>
      <c r="K125" s="146">
        <v>3.9480000000000001E-3</v>
      </c>
      <c r="L125" s="146" t="s">
        <v>432</v>
      </c>
      <c r="M125" s="146" t="s">
        <v>431</v>
      </c>
      <c r="N125" s="146" t="s">
        <v>432</v>
      </c>
      <c r="O125" s="146" t="s">
        <v>432</v>
      </c>
      <c r="P125" s="146" t="s">
        <v>431</v>
      </c>
      <c r="Q125" s="146" t="s">
        <v>432</v>
      </c>
      <c r="R125" s="146" t="s">
        <v>432</v>
      </c>
      <c r="S125" s="146" t="s">
        <v>432</v>
      </c>
      <c r="T125" s="146" t="s">
        <v>432</v>
      </c>
      <c r="U125" s="146" t="s">
        <v>432</v>
      </c>
      <c r="V125" s="146" t="s">
        <v>432</v>
      </c>
      <c r="W125" s="146" t="s">
        <v>432</v>
      </c>
      <c r="X125" s="146" t="s">
        <v>432</v>
      </c>
      <c r="Y125" s="146" t="s">
        <v>432</v>
      </c>
      <c r="Z125" s="146" t="s">
        <v>432</v>
      </c>
      <c r="AA125" s="146" t="s">
        <v>432</v>
      </c>
      <c r="AB125" s="146" t="s">
        <v>432</v>
      </c>
      <c r="AC125" s="146" t="s">
        <v>432</v>
      </c>
      <c r="AD125" s="146" t="s">
        <v>432</v>
      </c>
      <c r="AE125" s="60"/>
      <c r="AF125" s="143" t="s">
        <v>432</v>
      </c>
      <c r="AG125" s="143" t="s">
        <v>432</v>
      </c>
      <c r="AH125" s="143" t="s">
        <v>432</v>
      </c>
      <c r="AI125" s="143" t="s">
        <v>432</v>
      </c>
      <c r="AJ125" s="143" t="s">
        <v>432</v>
      </c>
      <c r="AK125" s="72">
        <v>8526.8472860000002</v>
      </c>
      <c r="AL125" s="49" t="s">
        <v>425</v>
      </c>
    </row>
    <row r="126" spans="1:38" s="2" customFormat="1" ht="26.25" customHeight="1" thickBot="1" x14ac:dyDescent="0.3">
      <c r="A126" s="70" t="s">
        <v>288</v>
      </c>
      <c r="B126" s="70" t="s">
        <v>291</v>
      </c>
      <c r="C126" s="71" t="s">
        <v>292</v>
      </c>
      <c r="D126" s="72"/>
      <c r="E126" s="146" t="s">
        <v>431</v>
      </c>
      <c r="F126" s="195">
        <v>3.0714000000000002E-2</v>
      </c>
      <c r="G126" s="146" t="s">
        <v>431</v>
      </c>
      <c r="H126" s="146">
        <v>4.9169999999999998E-2</v>
      </c>
      <c r="I126" s="146" t="s">
        <v>431</v>
      </c>
      <c r="J126" s="146" t="s">
        <v>431</v>
      </c>
      <c r="K126" s="146" t="s">
        <v>431</v>
      </c>
      <c r="L126" s="146" t="s">
        <v>431</v>
      </c>
      <c r="M126" s="146" t="s">
        <v>431</v>
      </c>
      <c r="N126" s="146" t="s">
        <v>432</v>
      </c>
      <c r="O126" s="146" t="s">
        <v>432</v>
      </c>
      <c r="P126" s="146" t="s">
        <v>432</v>
      </c>
      <c r="Q126" s="146" t="s">
        <v>432</v>
      </c>
      <c r="R126" s="146" t="s">
        <v>432</v>
      </c>
      <c r="S126" s="146" t="s">
        <v>432</v>
      </c>
      <c r="T126" s="146" t="s">
        <v>432</v>
      </c>
      <c r="U126" s="146" t="s">
        <v>432</v>
      </c>
      <c r="V126" s="146" t="s">
        <v>432</v>
      </c>
      <c r="W126" s="146" t="s">
        <v>432</v>
      </c>
      <c r="X126" s="146" t="s">
        <v>432</v>
      </c>
      <c r="Y126" s="146" t="s">
        <v>432</v>
      </c>
      <c r="Z126" s="146" t="s">
        <v>432</v>
      </c>
      <c r="AA126" s="146" t="s">
        <v>432</v>
      </c>
      <c r="AB126" s="146" t="s">
        <v>432</v>
      </c>
      <c r="AC126" s="146" t="s">
        <v>432</v>
      </c>
      <c r="AD126" s="146" t="s">
        <v>432</v>
      </c>
      <c r="AE126" s="60"/>
      <c r="AF126" s="143" t="s">
        <v>432</v>
      </c>
      <c r="AG126" s="143" t="s">
        <v>432</v>
      </c>
      <c r="AH126" s="143" t="s">
        <v>432</v>
      </c>
      <c r="AI126" s="143" t="s">
        <v>432</v>
      </c>
      <c r="AJ126" s="143" t="s">
        <v>432</v>
      </c>
      <c r="AK126" s="143" t="s">
        <v>432</v>
      </c>
      <c r="AL126" s="49" t="s">
        <v>424</v>
      </c>
    </row>
    <row r="127" spans="1:38" s="2" customFormat="1" ht="26.25" customHeight="1" thickBot="1" x14ac:dyDescent="0.3">
      <c r="A127" s="70" t="s">
        <v>288</v>
      </c>
      <c r="B127" s="70" t="s">
        <v>293</v>
      </c>
      <c r="C127" s="71" t="s">
        <v>294</v>
      </c>
      <c r="D127" s="72"/>
      <c r="E127" s="146" t="s">
        <v>431</v>
      </c>
      <c r="F127" s="146" t="s">
        <v>431</v>
      </c>
      <c r="G127" s="146" t="s">
        <v>431</v>
      </c>
      <c r="H127" s="146" t="s">
        <v>431</v>
      </c>
      <c r="I127" s="146" t="s">
        <v>431</v>
      </c>
      <c r="J127" s="146" t="s">
        <v>431</v>
      </c>
      <c r="K127" s="146" t="s">
        <v>431</v>
      </c>
      <c r="L127" s="146" t="s">
        <v>431</v>
      </c>
      <c r="M127" s="146" t="s">
        <v>431</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60"/>
      <c r="AF127" s="143" t="s">
        <v>432</v>
      </c>
      <c r="AG127" s="143" t="s">
        <v>432</v>
      </c>
      <c r="AH127" s="143" t="s">
        <v>432</v>
      </c>
      <c r="AI127" s="143" t="s">
        <v>432</v>
      </c>
      <c r="AJ127" s="143" t="s">
        <v>432</v>
      </c>
      <c r="AK127" s="143" t="s">
        <v>432</v>
      </c>
      <c r="AL127" s="49" t="s">
        <v>426</v>
      </c>
    </row>
    <row r="128" spans="1:38" s="2" customFormat="1" ht="26.25" customHeight="1" thickBot="1" x14ac:dyDescent="0.3">
      <c r="A128" s="70" t="s">
        <v>288</v>
      </c>
      <c r="B128" s="74" t="s">
        <v>295</v>
      </c>
      <c r="C128" s="76" t="s">
        <v>296</v>
      </c>
      <c r="D128" s="72"/>
      <c r="E128" s="146" t="s">
        <v>430</v>
      </c>
      <c r="F128" s="146" t="s">
        <v>430</v>
      </c>
      <c r="G128" s="146" t="s">
        <v>430</v>
      </c>
      <c r="H128" s="146" t="s">
        <v>430</v>
      </c>
      <c r="I128" s="146" t="s">
        <v>430</v>
      </c>
      <c r="J128" s="146" t="s">
        <v>430</v>
      </c>
      <c r="K128" s="146" t="s">
        <v>430</v>
      </c>
      <c r="L128" s="146" t="s">
        <v>430</v>
      </c>
      <c r="M128" s="146" t="s">
        <v>430</v>
      </c>
      <c r="N128" s="146" t="s">
        <v>430</v>
      </c>
      <c r="O128" s="146" t="s">
        <v>430</v>
      </c>
      <c r="P128" s="146" t="s">
        <v>430</v>
      </c>
      <c r="Q128" s="146" t="s">
        <v>430</v>
      </c>
      <c r="R128" s="146" t="s">
        <v>430</v>
      </c>
      <c r="S128" s="146" t="s">
        <v>430</v>
      </c>
      <c r="T128" s="146" t="s">
        <v>430</v>
      </c>
      <c r="U128" s="146" t="s">
        <v>430</v>
      </c>
      <c r="V128" s="146" t="s">
        <v>430</v>
      </c>
      <c r="W128" s="146" t="s">
        <v>430</v>
      </c>
      <c r="X128" s="146" t="s">
        <v>430</v>
      </c>
      <c r="Y128" s="146" t="s">
        <v>430</v>
      </c>
      <c r="Z128" s="146" t="s">
        <v>430</v>
      </c>
      <c r="AA128" s="146" t="s">
        <v>430</v>
      </c>
      <c r="AB128" s="146" t="s">
        <v>430</v>
      </c>
      <c r="AC128" s="146" t="s">
        <v>430</v>
      </c>
      <c r="AD128" s="146" t="s">
        <v>430</v>
      </c>
      <c r="AE128" s="60"/>
      <c r="AF128" s="143" t="s">
        <v>432</v>
      </c>
      <c r="AG128" s="143" t="s">
        <v>432</v>
      </c>
      <c r="AH128" s="143" t="s">
        <v>432</v>
      </c>
      <c r="AI128" s="143" t="s">
        <v>432</v>
      </c>
      <c r="AJ128" s="143" t="s">
        <v>432</v>
      </c>
      <c r="AK128" s="143" t="s">
        <v>432</v>
      </c>
      <c r="AL128" s="49" t="s">
        <v>300</v>
      </c>
    </row>
    <row r="129" spans="1:38" s="2" customFormat="1" ht="26.25" customHeight="1" thickBot="1" x14ac:dyDescent="0.3">
      <c r="A129" s="70" t="s">
        <v>288</v>
      </c>
      <c r="B129" s="74" t="s">
        <v>298</v>
      </c>
      <c r="C129" s="82" t="s">
        <v>299</v>
      </c>
      <c r="D129" s="72"/>
      <c r="E129" s="146">
        <v>6.8599999999999998E-3</v>
      </c>
      <c r="F129" s="146">
        <v>5.8700000000000007E-4</v>
      </c>
      <c r="G129" s="146">
        <v>1.5079999999999998E-2</v>
      </c>
      <c r="H129" s="146">
        <v>1.18E-4</v>
      </c>
      <c r="I129" s="146">
        <v>2.4000000000000001E-5</v>
      </c>
      <c r="J129" s="146">
        <v>4.3000000000000002E-5</v>
      </c>
      <c r="K129" s="146">
        <v>6.1000000000000005E-5</v>
      </c>
      <c r="L129" s="146">
        <v>9.9999999999999995E-7</v>
      </c>
      <c r="M129" s="146">
        <v>1.146E-2</v>
      </c>
      <c r="N129" s="146" t="s">
        <v>432</v>
      </c>
      <c r="O129" s="146" t="s">
        <v>432</v>
      </c>
      <c r="P129" s="146" t="s">
        <v>432</v>
      </c>
      <c r="Q129" s="146" t="s">
        <v>432</v>
      </c>
      <c r="R129" s="146" t="s">
        <v>431</v>
      </c>
      <c r="S129" s="146" t="s">
        <v>431</v>
      </c>
      <c r="T129" s="146" t="s">
        <v>432</v>
      </c>
      <c r="U129" s="146" t="s">
        <v>431</v>
      </c>
      <c r="V129" s="146" t="s">
        <v>431</v>
      </c>
      <c r="W129" s="146" t="s">
        <v>431</v>
      </c>
      <c r="X129" s="146" t="s">
        <v>431</v>
      </c>
      <c r="Y129" s="146" t="s">
        <v>431</v>
      </c>
      <c r="Z129" s="146" t="s">
        <v>431</v>
      </c>
      <c r="AA129" s="146" t="s">
        <v>431</v>
      </c>
      <c r="AB129" s="146" t="s">
        <v>431</v>
      </c>
      <c r="AC129" s="146" t="s">
        <v>432</v>
      </c>
      <c r="AD129" s="146" t="s">
        <v>432</v>
      </c>
      <c r="AE129" s="60"/>
      <c r="AF129" s="143" t="s">
        <v>432</v>
      </c>
      <c r="AG129" s="143" t="s">
        <v>432</v>
      </c>
      <c r="AH129" s="143" t="s">
        <v>432</v>
      </c>
      <c r="AI129" s="143" t="s">
        <v>432</v>
      </c>
      <c r="AJ129" s="143" t="s">
        <v>432</v>
      </c>
      <c r="AK129" s="143" t="s">
        <v>432</v>
      </c>
      <c r="AL129" s="49" t="s">
        <v>300</v>
      </c>
    </row>
    <row r="130" spans="1:38" s="2" customFormat="1" ht="26.25" customHeight="1" thickBot="1" x14ac:dyDescent="0.3">
      <c r="A130" s="70" t="s">
        <v>288</v>
      </c>
      <c r="B130" s="74" t="s">
        <v>301</v>
      </c>
      <c r="C130" s="88" t="s">
        <v>302</v>
      </c>
      <c r="D130" s="72"/>
      <c r="E130" s="146">
        <v>8.7849999999999994E-3</v>
      </c>
      <c r="F130" s="146">
        <v>3.86E-4</v>
      </c>
      <c r="G130" s="146">
        <v>1.9070000000000001E-3</v>
      </c>
      <c r="H130" s="146" t="s">
        <v>431</v>
      </c>
      <c r="I130" s="146">
        <v>1.8E-5</v>
      </c>
      <c r="J130" s="146">
        <v>3.15E-5</v>
      </c>
      <c r="K130" s="146">
        <v>4.5000000000000003E-5</v>
      </c>
      <c r="L130" s="146">
        <v>6.3000000000000011E-7</v>
      </c>
      <c r="M130" s="146">
        <v>1.771E-3</v>
      </c>
      <c r="N130" s="146">
        <v>1.8865290000000001E-3</v>
      </c>
      <c r="O130" s="146">
        <v>1.4511799999999999E-4</v>
      </c>
      <c r="P130" s="146">
        <v>8.1266000000000004E-5</v>
      </c>
      <c r="Q130" s="146">
        <v>2.3218999999999999E-5</v>
      </c>
      <c r="R130" s="146" t="s">
        <v>431</v>
      </c>
      <c r="S130" s="146">
        <v>2.4E-2</v>
      </c>
      <c r="T130" s="146">
        <v>2.03165E-4</v>
      </c>
      <c r="U130" s="146" t="s">
        <v>431</v>
      </c>
      <c r="V130" s="146" t="s">
        <v>431</v>
      </c>
      <c r="W130" s="146">
        <v>1.0883819999999999E-3</v>
      </c>
      <c r="X130" s="146" t="s">
        <v>431</v>
      </c>
      <c r="Y130" s="146" t="s">
        <v>431</v>
      </c>
      <c r="Z130" s="146" t="s">
        <v>431</v>
      </c>
      <c r="AA130" s="146" t="s">
        <v>431</v>
      </c>
      <c r="AB130" s="146">
        <v>2.9023999999999999E-5</v>
      </c>
      <c r="AC130" s="146">
        <v>2.902352E-3</v>
      </c>
      <c r="AD130" s="146" t="s">
        <v>432</v>
      </c>
      <c r="AE130" s="60"/>
      <c r="AF130" s="143" t="s">
        <v>432</v>
      </c>
      <c r="AG130" s="143" t="s">
        <v>432</v>
      </c>
      <c r="AH130" s="143" t="s">
        <v>432</v>
      </c>
      <c r="AI130" s="143" t="s">
        <v>432</v>
      </c>
      <c r="AJ130" s="143" t="s">
        <v>432</v>
      </c>
      <c r="AK130" s="143">
        <v>1.451176</v>
      </c>
      <c r="AL130" s="49" t="s">
        <v>300</v>
      </c>
    </row>
    <row r="131" spans="1:38" s="2" customFormat="1" ht="26.25" customHeight="1" thickBot="1" x14ac:dyDescent="0.3">
      <c r="A131" s="70" t="s">
        <v>288</v>
      </c>
      <c r="B131" s="74" t="s">
        <v>303</v>
      </c>
      <c r="C131" s="82" t="s">
        <v>304</v>
      </c>
      <c r="D131" s="72"/>
      <c r="E131" s="146" t="s">
        <v>433</v>
      </c>
      <c r="F131" s="146" t="s">
        <v>433</v>
      </c>
      <c r="G131" s="146" t="s">
        <v>433</v>
      </c>
      <c r="H131" s="146" t="s">
        <v>431</v>
      </c>
      <c r="I131" s="146" t="s">
        <v>433</v>
      </c>
      <c r="J131" s="146" t="s">
        <v>433</v>
      </c>
      <c r="K131" s="146" t="s">
        <v>433</v>
      </c>
      <c r="L131" s="146" t="s">
        <v>433</v>
      </c>
      <c r="M131" s="146" t="s">
        <v>433</v>
      </c>
      <c r="N131" s="146">
        <v>0</v>
      </c>
      <c r="O131" s="146">
        <v>1.7022999999999999E-5</v>
      </c>
      <c r="P131" s="146">
        <v>2.2981E-4</v>
      </c>
      <c r="Q131" s="146">
        <v>1.42E-7</v>
      </c>
      <c r="R131" s="146">
        <v>2.2699999999999999E-6</v>
      </c>
      <c r="S131" s="146" t="s">
        <v>433</v>
      </c>
      <c r="T131" s="146">
        <v>4.2556999999999999E-5</v>
      </c>
      <c r="U131" s="146" t="s">
        <v>431</v>
      </c>
      <c r="V131" s="146" t="s">
        <v>431</v>
      </c>
      <c r="W131" s="146">
        <v>1.41858E-4</v>
      </c>
      <c r="X131" s="146" t="s">
        <v>431</v>
      </c>
      <c r="Y131" s="146" t="s">
        <v>431</v>
      </c>
      <c r="Z131" s="146" t="s">
        <v>431</v>
      </c>
      <c r="AA131" s="146" t="s">
        <v>431</v>
      </c>
      <c r="AB131" s="146">
        <v>6E-9</v>
      </c>
      <c r="AC131" s="146">
        <v>1.41858E-2</v>
      </c>
      <c r="AD131" s="146">
        <v>2.83716E-3</v>
      </c>
      <c r="AE131" s="60"/>
      <c r="AF131" s="143" t="s">
        <v>432</v>
      </c>
      <c r="AG131" s="143" t="s">
        <v>432</v>
      </c>
      <c r="AH131" s="143" t="s">
        <v>432</v>
      </c>
      <c r="AI131" s="143" t="s">
        <v>432</v>
      </c>
      <c r="AJ131" s="143" t="s">
        <v>432</v>
      </c>
      <c r="AK131" s="143">
        <v>0.14185800000000001</v>
      </c>
      <c r="AL131" s="49" t="s">
        <v>300</v>
      </c>
    </row>
    <row r="132" spans="1:38" s="2" customFormat="1" ht="26.25" customHeight="1" thickBot="1" x14ac:dyDescent="0.3">
      <c r="A132" s="70" t="s">
        <v>288</v>
      </c>
      <c r="B132" s="74" t="s">
        <v>305</v>
      </c>
      <c r="C132" s="82" t="s">
        <v>306</v>
      </c>
      <c r="D132" s="72"/>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60"/>
      <c r="AF132" s="143" t="s">
        <v>432</v>
      </c>
      <c r="AG132" s="143" t="s">
        <v>432</v>
      </c>
      <c r="AH132" s="143" t="s">
        <v>432</v>
      </c>
      <c r="AI132" s="143" t="s">
        <v>432</v>
      </c>
      <c r="AJ132" s="143" t="s">
        <v>432</v>
      </c>
      <c r="AK132" s="143" t="s">
        <v>432</v>
      </c>
      <c r="AL132" s="49" t="s">
        <v>414</v>
      </c>
    </row>
    <row r="133" spans="1:38" s="2" customFormat="1" ht="26.25" customHeight="1" thickBot="1" x14ac:dyDescent="0.3">
      <c r="A133" s="70" t="s">
        <v>288</v>
      </c>
      <c r="B133" s="74" t="s">
        <v>307</v>
      </c>
      <c r="C133" s="82" t="s">
        <v>308</v>
      </c>
      <c r="D133" s="72"/>
      <c r="E133" s="146">
        <v>4.731E-3</v>
      </c>
      <c r="F133" s="146">
        <v>7.4999999999999993E-5</v>
      </c>
      <c r="G133" s="146">
        <v>6.4800000000000003E-4</v>
      </c>
      <c r="H133" s="146">
        <v>1.5430000000000001E-3</v>
      </c>
      <c r="I133" s="146">
        <v>1.9900000000000001E-4</v>
      </c>
      <c r="J133" s="146">
        <v>1.9900000000000001E-4</v>
      </c>
      <c r="K133" s="146">
        <v>2.2100000000000001E-4</v>
      </c>
      <c r="L133" s="146" t="s">
        <v>431</v>
      </c>
      <c r="M133" s="146">
        <v>8.03E-4</v>
      </c>
      <c r="N133" s="146">
        <v>1.7200000000000001E-4</v>
      </c>
      <c r="O133" s="146">
        <v>2.9E-5</v>
      </c>
      <c r="P133" s="146">
        <v>8.5450000000000005E-3</v>
      </c>
      <c r="Q133" s="146">
        <v>7.7999999999999999E-5</v>
      </c>
      <c r="R133" s="146">
        <v>7.7999999999999999E-5</v>
      </c>
      <c r="S133" s="146">
        <v>7.1000000000000005E-5</v>
      </c>
      <c r="T133" s="146">
        <v>9.8999999999999994E-5</v>
      </c>
      <c r="U133" s="146">
        <v>1.13E-4</v>
      </c>
      <c r="V133" s="146">
        <v>9.1799999999999998E-4</v>
      </c>
      <c r="W133" s="146">
        <v>1.55E-4</v>
      </c>
      <c r="X133" s="162">
        <v>7.6000000000000006E-8</v>
      </c>
      <c r="Y133" s="162">
        <v>4.1000000000000003E-8</v>
      </c>
      <c r="Z133" s="162">
        <v>3.7E-8</v>
      </c>
      <c r="AA133" s="162">
        <v>4.0000000000000001E-8</v>
      </c>
      <c r="AB133" s="162">
        <v>1.9400000000000002E-7</v>
      </c>
      <c r="AC133" s="146">
        <v>8.5999999999999998E-4</v>
      </c>
      <c r="AD133" s="146">
        <v>2.3509999999999998E-3</v>
      </c>
      <c r="AE133" s="60"/>
      <c r="AF133" s="143" t="s">
        <v>432</v>
      </c>
      <c r="AG133" s="143" t="s">
        <v>432</v>
      </c>
      <c r="AH133" s="143" t="s">
        <v>432</v>
      </c>
      <c r="AI133" s="143" t="s">
        <v>432</v>
      </c>
      <c r="AJ133" s="143" t="s">
        <v>432</v>
      </c>
      <c r="AK133" s="72">
        <v>5735</v>
      </c>
      <c r="AL133" s="49" t="s">
        <v>415</v>
      </c>
    </row>
    <row r="134" spans="1:38" s="2" customFormat="1" ht="26.25" customHeight="1" thickBot="1" x14ac:dyDescent="0.3">
      <c r="A134" s="70" t="s">
        <v>288</v>
      </c>
      <c r="B134" s="74" t="s">
        <v>309</v>
      </c>
      <c r="C134" s="71" t="s">
        <v>310</v>
      </c>
      <c r="D134" s="72"/>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60"/>
      <c r="AF134" s="143" t="s">
        <v>432</v>
      </c>
      <c r="AG134" s="143" t="s">
        <v>432</v>
      </c>
      <c r="AH134" s="143" t="s">
        <v>432</v>
      </c>
      <c r="AI134" s="143" t="s">
        <v>432</v>
      </c>
      <c r="AJ134" s="143" t="s">
        <v>432</v>
      </c>
      <c r="AK134" s="143" t="s">
        <v>432</v>
      </c>
      <c r="AL134" s="49" t="s">
        <v>412</v>
      </c>
    </row>
    <row r="135" spans="1:38" s="2" customFormat="1" ht="26.25" customHeight="1" thickBot="1" x14ac:dyDescent="0.3">
      <c r="A135" s="70" t="s">
        <v>288</v>
      </c>
      <c r="B135" s="70" t="s">
        <v>311</v>
      </c>
      <c r="C135" s="71" t="s">
        <v>312</v>
      </c>
      <c r="D135" s="72"/>
      <c r="E135" s="146">
        <v>9.3109999999999998E-3</v>
      </c>
      <c r="F135" s="146">
        <v>4.6557000000000001E-2</v>
      </c>
      <c r="G135" s="146">
        <v>1.552E-3</v>
      </c>
      <c r="H135" s="146" t="s">
        <v>431</v>
      </c>
      <c r="I135" s="146" t="s">
        <v>431</v>
      </c>
      <c r="J135" s="146" t="s">
        <v>431</v>
      </c>
      <c r="K135" s="146">
        <v>2.4830999999999999E-2</v>
      </c>
      <c r="L135" s="146" t="s">
        <v>431</v>
      </c>
      <c r="M135" s="146">
        <v>0.13036</v>
      </c>
      <c r="N135" s="146" t="s">
        <v>431</v>
      </c>
      <c r="O135" s="146" t="s">
        <v>431</v>
      </c>
      <c r="P135" s="146" t="s">
        <v>431</v>
      </c>
      <c r="Q135" s="146" t="s">
        <v>431</v>
      </c>
      <c r="R135" s="146" t="s">
        <v>431</v>
      </c>
      <c r="S135" s="146" t="s">
        <v>431</v>
      </c>
      <c r="T135" s="146" t="s">
        <v>431</v>
      </c>
      <c r="U135" s="146" t="s">
        <v>431</v>
      </c>
      <c r="V135" s="146" t="s">
        <v>431</v>
      </c>
      <c r="W135" s="146">
        <v>0.23837343</v>
      </c>
      <c r="X135" s="146">
        <v>4.3453490000000001E-3</v>
      </c>
      <c r="Y135" s="146">
        <v>2.0795599999999998E-3</v>
      </c>
      <c r="Z135" s="146">
        <v>2.0795599999999998E-3</v>
      </c>
      <c r="AA135" s="146">
        <v>3.941852E-3</v>
      </c>
      <c r="AB135" s="146">
        <v>1.2446321E-2</v>
      </c>
      <c r="AC135" s="146">
        <v>0.12415282800000001</v>
      </c>
      <c r="AD135" s="146">
        <v>0.39108140800000002</v>
      </c>
      <c r="AE135" s="60"/>
      <c r="AF135" s="143" t="s">
        <v>432</v>
      </c>
      <c r="AG135" s="143" t="s">
        <v>432</v>
      </c>
      <c r="AH135" s="143" t="s">
        <v>432</v>
      </c>
      <c r="AI135" s="143" t="s">
        <v>432</v>
      </c>
      <c r="AJ135" s="143" t="s">
        <v>432</v>
      </c>
      <c r="AK135" s="143" t="s">
        <v>432</v>
      </c>
      <c r="AL135" s="49" t="s">
        <v>412</v>
      </c>
    </row>
    <row r="136" spans="1:38" s="2" customFormat="1" ht="26.25" customHeight="1" thickBot="1" x14ac:dyDescent="0.3">
      <c r="A136" s="70" t="s">
        <v>288</v>
      </c>
      <c r="B136" s="70" t="s">
        <v>313</v>
      </c>
      <c r="C136" s="71" t="s">
        <v>314</v>
      </c>
      <c r="D136" s="72"/>
      <c r="E136" s="146">
        <v>1.2799999999999999E-4</v>
      </c>
      <c r="F136" s="146">
        <v>2.2172999999999998E-2</v>
      </c>
      <c r="G136" s="146">
        <v>6.7999999999999999E-5</v>
      </c>
      <c r="H136" s="146">
        <v>9.6000000000000002E-5</v>
      </c>
      <c r="I136" s="146" t="s">
        <v>431</v>
      </c>
      <c r="J136" s="146" t="s">
        <v>431</v>
      </c>
      <c r="K136" s="146" t="s">
        <v>431</v>
      </c>
      <c r="L136" s="146" t="s">
        <v>431</v>
      </c>
      <c r="M136" s="146" t="s">
        <v>432</v>
      </c>
      <c r="N136" s="146" t="s">
        <v>431</v>
      </c>
      <c r="O136" s="146" t="s">
        <v>431</v>
      </c>
      <c r="P136" s="146" t="s">
        <v>431</v>
      </c>
      <c r="Q136" s="146" t="s">
        <v>431</v>
      </c>
      <c r="R136" s="146" t="s">
        <v>431</v>
      </c>
      <c r="S136" s="146" t="s">
        <v>431</v>
      </c>
      <c r="T136" s="146" t="s">
        <v>431</v>
      </c>
      <c r="U136" s="146" t="s">
        <v>431</v>
      </c>
      <c r="V136" s="146" t="s">
        <v>431</v>
      </c>
      <c r="W136" s="146" t="s">
        <v>432</v>
      </c>
      <c r="X136" s="146" t="s">
        <v>432</v>
      </c>
      <c r="Y136" s="146" t="s">
        <v>432</v>
      </c>
      <c r="Z136" s="146" t="s">
        <v>432</v>
      </c>
      <c r="AA136" s="146" t="s">
        <v>432</v>
      </c>
      <c r="AB136" s="146" t="s">
        <v>432</v>
      </c>
      <c r="AC136" s="146" t="s">
        <v>432</v>
      </c>
      <c r="AD136" s="146" t="s">
        <v>432</v>
      </c>
      <c r="AE136" s="60"/>
      <c r="AF136" s="143" t="s">
        <v>432</v>
      </c>
      <c r="AG136" s="143" t="s">
        <v>432</v>
      </c>
      <c r="AH136" s="143" t="s">
        <v>432</v>
      </c>
      <c r="AI136" s="143" t="s">
        <v>432</v>
      </c>
      <c r="AJ136" s="143" t="s">
        <v>432</v>
      </c>
      <c r="AK136" s="143" t="s">
        <v>432</v>
      </c>
      <c r="AL136" s="49" t="s">
        <v>416</v>
      </c>
    </row>
    <row r="137" spans="1:38" s="2" customFormat="1" ht="26.25" customHeight="1" thickBot="1" x14ac:dyDescent="0.3">
      <c r="A137" s="70" t="s">
        <v>288</v>
      </c>
      <c r="B137" s="70" t="s">
        <v>315</v>
      </c>
      <c r="C137" s="71" t="s">
        <v>316</v>
      </c>
      <c r="D137" s="72"/>
      <c r="E137" s="146">
        <v>4.44E-4</v>
      </c>
      <c r="F137" s="146">
        <v>4.6629999999999996E-3</v>
      </c>
      <c r="G137" s="146">
        <v>1.2400000000000001E-4</v>
      </c>
      <c r="H137" s="146">
        <v>1.0740000000000001E-3</v>
      </c>
      <c r="I137" s="146" t="s">
        <v>431</v>
      </c>
      <c r="J137" s="146" t="s">
        <v>431</v>
      </c>
      <c r="K137" s="146" t="s">
        <v>431</v>
      </c>
      <c r="L137" s="146" t="s">
        <v>431</v>
      </c>
      <c r="M137" s="146" t="s">
        <v>432</v>
      </c>
      <c r="N137" s="146" t="s">
        <v>431</v>
      </c>
      <c r="O137" s="146" t="s">
        <v>431</v>
      </c>
      <c r="P137" s="146" t="s">
        <v>431</v>
      </c>
      <c r="Q137" s="146" t="s">
        <v>431</v>
      </c>
      <c r="R137" s="146" t="s">
        <v>431</v>
      </c>
      <c r="S137" s="146" t="s">
        <v>431</v>
      </c>
      <c r="T137" s="146" t="s">
        <v>431</v>
      </c>
      <c r="U137" s="146" t="s">
        <v>431</v>
      </c>
      <c r="V137" s="146" t="s">
        <v>431</v>
      </c>
      <c r="W137" s="146" t="s">
        <v>432</v>
      </c>
      <c r="X137" s="146" t="s">
        <v>432</v>
      </c>
      <c r="Y137" s="146" t="s">
        <v>432</v>
      </c>
      <c r="Z137" s="146" t="s">
        <v>432</v>
      </c>
      <c r="AA137" s="146" t="s">
        <v>432</v>
      </c>
      <c r="AB137" s="146" t="s">
        <v>432</v>
      </c>
      <c r="AC137" s="146" t="s">
        <v>432</v>
      </c>
      <c r="AD137" s="146" t="s">
        <v>432</v>
      </c>
      <c r="AE137" s="60"/>
      <c r="AF137" s="143" t="s">
        <v>432</v>
      </c>
      <c r="AG137" s="143" t="s">
        <v>432</v>
      </c>
      <c r="AH137" s="143" t="s">
        <v>432</v>
      </c>
      <c r="AI137" s="143" t="s">
        <v>432</v>
      </c>
      <c r="AJ137" s="143" t="s">
        <v>432</v>
      </c>
      <c r="AK137" s="143" t="s">
        <v>432</v>
      </c>
      <c r="AL137" s="49" t="s">
        <v>416</v>
      </c>
    </row>
    <row r="138" spans="1:38" s="2" customFormat="1" ht="26.25" customHeight="1" thickBot="1" x14ac:dyDescent="0.3">
      <c r="A138" s="74" t="s">
        <v>288</v>
      </c>
      <c r="B138" s="74" t="s">
        <v>317</v>
      </c>
      <c r="C138" s="76" t="s">
        <v>318</v>
      </c>
      <c r="D138" s="73"/>
      <c r="E138" s="149" t="s">
        <v>432</v>
      </c>
      <c r="F138" s="149" t="s">
        <v>432</v>
      </c>
      <c r="G138" s="149" t="s">
        <v>432</v>
      </c>
      <c r="H138" s="149" t="s">
        <v>432</v>
      </c>
      <c r="I138" s="146" t="s">
        <v>432</v>
      </c>
      <c r="J138" s="146" t="s">
        <v>432</v>
      </c>
      <c r="K138" s="146" t="s">
        <v>432</v>
      </c>
      <c r="L138" s="146" t="s">
        <v>432</v>
      </c>
      <c r="M138" s="146" t="s">
        <v>432</v>
      </c>
      <c r="N138" s="146" t="s">
        <v>432</v>
      </c>
      <c r="O138" s="146" t="s">
        <v>432</v>
      </c>
      <c r="P138" s="146" t="s">
        <v>432</v>
      </c>
      <c r="Q138" s="146" t="s">
        <v>432</v>
      </c>
      <c r="R138" s="146" t="s">
        <v>432</v>
      </c>
      <c r="S138" s="146" t="s">
        <v>432</v>
      </c>
      <c r="T138" s="146" t="s">
        <v>432</v>
      </c>
      <c r="U138" s="146" t="s">
        <v>432</v>
      </c>
      <c r="V138" s="146" t="s">
        <v>432</v>
      </c>
      <c r="W138" s="146" t="s">
        <v>432</v>
      </c>
      <c r="X138" s="146" t="s">
        <v>432</v>
      </c>
      <c r="Y138" s="146" t="s">
        <v>432</v>
      </c>
      <c r="Z138" s="146" t="s">
        <v>432</v>
      </c>
      <c r="AA138" s="146" t="s">
        <v>432</v>
      </c>
      <c r="AB138" s="146" t="s">
        <v>432</v>
      </c>
      <c r="AC138" s="146" t="s">
        <v>432</v>
      </c>
      <c r="AD138" s="146" t="s">
        <v>432</v>
      </c>
      <c r="AE138" s="60"/>
      <c r="AF138" s="143" t="s">
        <v>432</v>
      </c>
      <c r="AG138" s="143" t="s">
        <v>432</v>
      </c>
      <c r="AH138" s="143" t="s">
        <v>432</v>
      </c>
      <c r="AI138" s="143" t="s">
        <v>432</v>
      </c>
      <c r="AJ138" s="143" t="s">
        <v>432</v>
      </c>
      <c r="AK138" s="143" t="s">
        <v>432</v>
      </c>
      <c r="AL138" s="49" t="s">
        <v>416</v>
      </c>
    </row>
    <row r="139" spans="1:38" s="2" customFormat="1" ht="26.25" customHeight="1" thickBot="1" x14ac:dyDescent="0.3">
      <c r="A139" s="74" t="s">
        <v>288</v>
      </c>
      <c r="B139" s="74" t="s">
        <v>319</v>
      </c>
      <c r="C139" s="76" t="s">
        <v>377</v>
      </c>
      <c r="D139" s="73"/>
      <c r="E139" s="149" t="s">
        <v>431</v>
      </c>
      <c r="F139" s="146">
        <v>3.692E-3</v>
      </c>
      <c r="G139" s="146" t="s">
        <v>431</v>
      </c>
      <c r="H139" s="146" t="s">
        <v>431</v>
      </c>
      <c r="I139" s="146">
        <v>0.12868599999999999</v>
      </c>
      <c r="J139" s="146">
        <v>0.12868599999999999</v>
      </c>
      <c r="K139" s="146">
        <v>0.12868599999999999</v>
      </c>
      <c r="L139" s="146" t="s">
        <v>431</v>
      </c>
      <c r="M139" s="146" t="s">
        <v>431</v>
      </c>
      <c r="N139" s="146">
        <v>3.7599999999999998E-4</v>
      </c>
      <c r="O139" s="146">
        <v>7.5600000000000005E-4</v>
      </c>
      <c r="P139" s="146">
        <v>7.5600000000000005E-4</v>
      </c>
      <c r="Q139" s="146">
        <v>1.1969999999999999E-3</v>
      </c>
      <c r="R139" s="146">
        <v>1.142E-3</v>
      </c>
      <c r="S139" s="146">
        <v>2.6559999999999999E-3</v>
      </c>
      <c r="T139" s="146" t="s">
        <v>431</v>
      </c>
      <c r="U139" s="146" t="s">
        <v>431</v>
      </c>
      <c r="V139" s="146" t="s">
        <v>431</v>
      </c>
      <c r="W139" s="146">
        <v>1.30061</v>
      </c>
      <c r="X139" s="146" t="s">
        <v>431</v>
      </c>
      <c r="Y139" s="146" t="s">
        <v>431</v>
      </c>
      <c r="Z139" s="146" t="s">
        <v>431</v>
      </c>
      <c r="AA139" s="146" t="s">
        <v>431</v>
      </c>
      <c r="AB139" s="146" t="s">
        <v>431</v>
      </c>
      <c r="AC139" s="146" t="s">
        <v>431</v>
      </c>
      <c r="AD139" s="146" t="s">
        <v>431</v>
      </c>
      <c r="AE139" s="60"/>
      <c r="AF139" s="143" t="s">
        <v>432</v>
      </c>
      <c r="AG139" s="143" t="s">
        <v>432</v>
      </c>
      <c r="AH139" s="143" t="s">
        <v>432</v>
      </c>
      <c r="AI139" s="143" t="s">
        <v>432</v>
      </c>
      <c r="AJ139" s="143" t="s">
        <v>432</v>
      </c>
      <c r="AK139" s="143"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143" t="s">
        <v>430</v>
      </c>
      <c r="AG140" s="143" t="s">
        <v>430</v>
      </c>
      <c r="AH140" s="143" t="s">
        <v>430</v>
      </c>
      <c r="AI140" s="143" t="s">
        <v>430</v>
      </c>
      <c r="AJ140" s="143" t="s">
        <v>430</v>
      </c>
      <c r="AK140" s="143" t="s">
        <v>430</v>
      </c>
      <c r="AL140" s="49" t="s">
        <v>412</v>
      </c>
    </row>
    <row r="141" spans="1:38" s="9" customFormat="1" ht="37.5" customHeight="1" thickBot="1" x14ac:dyDescent="0.35">
      <c r="A141" s="89"/>
      <c r="B141" s="90" t="s">
        <v>323</v>
      </c>
      <c r="C141" s="91" t="s">
        <v>388</v>
      </c>
      <c r="D141" s="89" t="s">
        <v>142</v>
      </c>
      <c r="E141" s="20">
        <f>SUM(E14:E140)</f>
        <v>36.242339500000007</v>
      </c>
      <c r="F141" s="20">
        <f t="shared" ref="F141:AD141" si="0">SUM(F14:F140)</f>
        <v>23.63335099999999</v>
      </c>
      <c r="G141" s="20">
        <f t="shared" si="0"/>
        <v>54.695266899999986</v>
      </c>
      <c r="H141" s="20">
        <f t="shared" si="0"/>
        <v>9.9519812999999981</v>
      </c>
      <c r="I141" s="20">
        <f t="shared" si="0"/>
        <v>7.2575503150000023</v>
      </c>
      <c r="J141" s="20">
        <f t="shared" si="0"/>
        <v>14.841072380000007</v>
      </c>
      <c r="K141" s="20">
        <f t="shared" si="0"/>
        <v>26.264597389999985</v>
      </c>
      <c r="L141" s="20">
        <f t="shared" si="0"/>
        <v>1.7402816799999998</v>
      </c>
      <c r="M141" s="20">
        <f t="shared" si="0"/>
        <v>148.89172929999998</v>
      </c>
      <c r="N141" s="20">
        <f t="shared" si="0"/>
        <v>6.2572276290000026</v>
      </c>
      <c r="O141" s="20">
        <f t="shared" si="0"/>
        <v>0.5013164739999999</v>
      </c>
      <c r="P141" s="20">
        <f t="shared" si="0"/>
        <v>0.14607945300000003</v>
      </c>
      <c r="Q141" s="20">
        <f t="shared" si="0"/>
        <v>0.90613121100000005</v>
      </c>
      <c r="R141" s="20">
        <f>SUM(R14:R140)</f>
        <v>2.8123918699999999</v>
      </c>
      <c r="S141" s="20">
        <f t="shared" si="0"/>
        <v>9.4475857000000012</v>
      </c>
      <c r="T141" s="20">
        <f t="shared" si="0"/>
        <v>2.4037054220000003</v>
      </c>
      <c r="U141" s="20">
        <f t="shared" si="0"/>
        <v>1.002893233</v>
      </c>
      <c r="V141" s="20">
        <f t="shared" si="0"/>
        <v>24.084100100000001</v>
      </c>
      <c r="W141" s="20">
        <f t="shared" si="0"/>
        <v>6.0964855700000005</v>
      </c>
      <c r="X141" s="20">
        <f t="shared" si="0"/>
        <v>1.4772667250000002</v>
      </c>
      <c r="Y141" s="20">
        <f t="shared" si="0"/>
        <v>1.3897874010000002</v>
      </c>
      <c r="Z141" s="20">
        <f t="shared" si="0"/>
        <v>0.98177259699999986</v>
      </c>
      <c r="AA141" s="20">
        <f t="shared" si="0"/>
        <v>1.4878375920000002</v>
      </c>
      <c r="AB141" s="20">
        <f t="shared" si="0"/>
        <v>5.3366945449999985</v>
      </c>
      <c r="AC141" s="20">
        <f t="shared" si="0"/>
        <v>0.46945367999999998</v>
      </c>
      <c r="AD141" s="20">
        <f t="shared" si="0"/>
        <v>1.1425729379999998</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36.242339500000007</v>
      </c>
      <c r="F152" s="14">
        <f t="shared" ref="F152:AD152" si="1">F141 + F151 + IF(AND(OR($B$4="AT",$B$4="BE",$B$4="CH",$B$4="GB",$B$4="IE",$B$4="LT",$B$4="LU",$B$4="NL"),SUM(F143:F149)&gt;0),SUM(F143:F149)-SUM(F27:F33),0)</f>
        <v>23.63335099999999</v>
      </c>
      <c r="G152" s="14">
        <f t="shared" si="1"/>
        <v>54.695266899999986</v>
      </c>
      <c r="H152" s="14">
        <f t="shared" si="1"/>
        <v>9.9519812999999981</v>
      </c>
      <c r="I152" s="14">
        <f t="shared" si="1"/>
        <v>7.2575503150000023</v>
      </c>
      <c r="J152" s="14">
        <f t="shared" si="1"/>
        <v>14.841072380000007</v>
      </c>
      <c r="K152" s="14">
        <f t="shared" si="1"/>
        <v>26.264597389999985</v>
      </c>
      <c r="L152" s="14">
        <f t="shared" si="1"/>
        <v>1.7402816799999998</v>
      </c>
      <c r="M152" s="14">
        <f t="shared" si="1"/>
        <v>148.89172929999998</v>
      </c>
      <c r="N152" s="14">
        <f t="shared" si="1"/>
        <v>6.2572276290000026</v>
      </c>
      <c r="O152" s="14">
        <f t="shared" si="1"/>
        <v>0.5013164739999999</v>
      </c>
      <c r="P152" s="14">
        <f t="shared" si="1"/>
        <v>0.14607945300000003</v>
      </c>
      <c r="Q152" s="14">
        <f t="shared" si="1"/>
        <v>0.90613121100000005</v>
      </c>
      <c r="R152" s="14">
        <f t="shared" si="1"/>
        <v>2.8123918699999999</v>
      </c>
      <c r="S152" s="14">
        <f t="shared" si="1"/>
        <v>9.4475857000000012</v>
      </c>
      <c r="T152" s="14">
        <f t="shared" si="1"/>
        <v>2.4037054220000003</v>
      </c>
      <c r="U152" s="14">
        <f t="shared" si="1"/>
        <v>1.002893233</v>
      </c>
      <c r="V152" s="14">
        <f t="shared" si="1"/>
        <v>24.084100100000001</v>
      </c>
      <c r="W152" s="14">
        <f t="shared" si="1"/>
        <v>6.0964855700000005</v>
      </c>
      <c r="X152" s="14">
        <f t="shared" si="1"/>
        <v>1.4772667250000002</v>
      </c>
      <c r="Y152" s="14">
        <f t="shared" si="1"/>
        <v>1.3897874010000002</v>
      </c>
      <c r="Z152" s="14">
        <f t="shared" si="1"/>
        <v>0.98177259699999986</v>
      </c>
      <c r="AA152" s="14">
        <f t="shared" si="1"/>
        <v>1.4878375920000002</v>
      </c>
      <c r="AB152" s="14">
        <f t="shared" si="1"/>
        <v>5.3366945449999985</v>
      </c>
      <c r="AC152" s="14">
        <f t="shared" si="1"/>
        <v>0.46945367999999998</v>
      </c>
      <c r="AD152" s="14">
        <f t="shared" si="1"/>
        <v>1.1425729379999998</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36.242339500000007</v>
      </c>
      <c r="F154" s="14">
        <f>F141 + F153 - IF(OR($B$6=2005,$B$6&gt;=2020),SUM(F99:F122),0) + IF(AND(OR($B$4="AT",$B$4="BE",$B$4="CH",$B$4="GB",$B$4="IE",$B$4="LT",$B$4="LU",$B$4="NL"),SUM(F143:F149)&gt;0),SUM(F143:F149)-SUM(F27:F33),0)</f>
        <v>23.63335099999999</v>
      </c>
      <c r="G154" s="14">
        <f>G141 + G153 + IF(AND(OR($B$4="AT",$B$4="BE",$B$4="CH",$B$4="GB",$B$4="IE",$B$4="LT",$B$4="LU",$B$4="NL"),SUM(G143:G149)&gt;0),SUM(G143:G149)-SUM(G27:G33),0)</f>
        <v>54.695266899999986</v>
      </c>
      <c r="H154" s="14">
        <f t="shared" ref="H154:AD154" si="2">H141 + H153 + IF(AND(OR($B$4="AT",$B$4="BE",$B$4="CH",$B$4="GB",$B$4="IE",$B$4="LT",$B$4="LU",$B$4="NL"),SUM(H143:H149)&gt;0),SUM(H143:H149)-SUM(H27:H33),0)</f>
        <v>9.9519812999999981</v>
      </c>
      <c r="I154" s="14">
        <f t="shared" si="2"/>
        <v>7.2575503150000023</v>
      </c>
      <c r="J154" s="14">
        <f t="shared" si="2"/>
        <v>14.841072380000007</v>
      </c>
      <c r="K154" s="14">
        <f t="shared" si="2"/>
        <v>26.264597389999985</v>
      </c>
      <c r="L154" s="14">
        <f t="shared" si="2"/>
        <v>1.7402816799999998</v>
      </c>
      <c r="M154" s="14">
        <f t="shared" si="2"/>
        <v>148.89172929999998</v>
      </c>
      <c r="N154" s="14">
        <f t="shared" si="2"/>
        <v>6.2572276290000026</v>
      </c>
      <c r="O154" s="14">
        <f t="shared" si="2"/>
        <v>0.5013164739999999</v>
      </c>
      <c r="P154" s="14">
        <f t="shared" si="2"/>
        <v>0.14607945300000003</v>
      </c>
      <c r="Q154" s="14">
        <f t="shared" si="2"/>
        <v>0.90613121100000005</v>
      </c>
      <c r="R154" s="14">
        <f t="shared" si="2"/>
        <v>2.8123918699999999</v>
      </c>
      <c r="S154" s="14">
        <f t="shared" si="2"/>
        <v>9.4475857000000012</v>
      </c>
      <c r="T154" s="14">
        <f t="shared" si="2"/>
        <v>2.4037054220000003</v>
      </c>
      <c r="U154" s="14">
        <f t="shared" si="2"/>
        <v>1.002893233</v>
      </c>
      <c r="V154" s="14">
        <f t="shared" si="2"/>
        <v>24.084100100000001</v>
      </c>
      <c r="W154" s="14">
        <f t="shared" si="2"/>
        <v>6.0964855700000005</v>
      </c>
      <c r="X154" s="14">
        <f t="shared" si="2"/>
        <v>1.4772667250000002</v>
      </c>
      <c r="Y154" s="14">
        <f t="shared" si="2"/>
        <v>1.3897874010000002</v>
      </c>
      <c r="Z154" s="14">
        <f t="shared" si="2"/>
        <v>0.98177259699999986</v>
      </c>
      <c r="AA154" s="14">
        <f t="shared" si="2"/>
        <v>1.4878375920000002</v>
      </c>
      <c r="AB154" s="14">
        <f t="shared" si="2"/>
        <v>5.3366945449999985</v>
      </c>
      <c r="AC154" s="14">
        <f t="shared" si="2"/>
        <v>0.46945367999999998</v>
      </c>
      <c r="AD154" s="14">
        <f t="shared" si="2"/>
        <v>1.1425729379999998</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157">
        <v>0.36577599999999999</v>
      </c>
      <c r="F157" s="157">
        <v>1.4288E-2</v>
      </c>
      <c r="G157" s="157">
        <v>2.8576000000000001E-2</v>
      </c>
      <c r="H157" s="157" t="s">
        <v>431</v>
      </c>
      <c r="I157" s="157">
        <v>5.7149999999999996E-3</v>
      </c>
      <c r="J157" s="157">
        <v>5.7149999999999996E-3</v>
      </c>
      <c r="K157" s="157">
        <v>5.7149999999999996E-3</v>
      </c>
      <c r="L157" s="157">
        <v>2.7430000000000002E-3</v>
      </c>
      <c r="M157" s="157">
        <v>3.1433999999999997E-2</v>
      </c>
      <c r="N157" s="157" t="s">
        <v>431</v>
      </c>
      <c r="O157" s="157" t="s">
        <v>431</v>
      </c>
      <c r="P157" s="157" t="s">
        <v>431</v>
      </c>
      <c r="Q157" s="157" t="s">
        <v>431</v>
      </c>
      <c r="R157" s="157" t="s">
        <v>431</v>
      </c>
      <c r="S157" s="157" t="s">
        <v>431</v>
      </c>
      <c r="T157" s="157" t="s">
        <v>431</v>
      </c>
      <c r="U157" s="157" t="s">
        <v>431</v>
      </c>
      <c r="V157" s="157" t="s">
        <v>431</v>
      </c>
      <c r="W157" s="157" t="s">
        <v>431</v>
      </c>
      <c r="X157" s="157" t="s">
        <v>431</v>
      </c>
      <c r="Y157" s="157" t="s">
        <v>431</v>
      </c>
      <c r="Z157" s="157" t="s">
        <v>431</v>
      </c>
      <c r="AA157" s="157" t="s">
        <v>431</v>
      </c>
      <c r="AB157" s="157" t="s">
        <v>431</v>
      </c>
      <c r="AC157" s="157" t="s">
        <v>432</v>
      </c>
      <c r="AD157" s="157" t="s">
        <v>432</v>
      </c>
      <c r="AE157" s="63"/>
      <c r="AF157" s="157">
        <v>1228.779352</v>
      </c>
      <c r="AG157" s="157" t="s">
        <v>432</v>
      </c>
      <c r="AH157" s="157" t="s">
        <v>432</v>
      </c>
      <c r="AI157" s="157" t="s">
        <v>432</v>
      </c>
      <c r="AJ157" s="157" t="s">
        <v>432</v>
      </c>
      <c r="AK157" s="157" t="s">
        <v>432</v>
      </c>
      <c r="AL157" s="57" t="s">
        <v>49</v>
      </c>
    </row>
    <row r="158" spans="1:38" s="1" customFormat="1" ht="26.25" customHeight="1" thickBot="1" x14ac:dyDescent="0.3">
      <c r="A158" s="57" t="s">
        <v>327</v>
      </c>
      <c r="B158" s="57" t="s">
        <v>330</v>
      </c>
      <c r="C158" s="108" t="s">
        <v>331</v>
      </c>
      <c r="D158" s="109"/>
      <c r="E158" s="157">
        <v>7.7120000000000001E-3</v>
      </c>
      <c r="F158" s="157">
        <v>7.4999999999999993E-5</v>
      </c>
      <c r="G158" s="157">
        <v>7.4899999999999999E-4</v>
      </c>
      <c r="H158" s="157" t="s">
        <v>431</v>
      </c>
      <c r="I158" s="157">
        <v>1.4999999999999999E-4</v>
      </c>
      <c r="J158" s="157">
        <v>1.4999999999999999E-4</v>
      </c>
      <c r="K158" s="157">
        <v>1.4999999999999999E-4</v>
      </c>
      <c r="L158" s="157">
        <v>7.2000000000000002E-5</v>
      </c>
      <c r="M158" s="157">
        <v>1.498E-3</v>
      </c>
      <c r="N158" s="157" t="s">
        <v>431</v>
      </c>
      <c r="O158" s="157" t="s">
        <v>431</v>
      </c>
      <c r="P158" s="157" t="s">
        <v>431</v>
      </c>
      <c r="Q158" s="157" t="s">
        <v>431</v>
      </c>
      <c r="R158" s="157" t="s">
        <v>431</v>
      </c>
      <c r="S158" s="157" t="s">
        <v>431</v>
      </c>
      <c r="T158" s="157" t="s">
        <v>431</v>
      </c>
      <c r="U158" s="157" t="s">
        <v>431</v>
      </c>
      <c r="V158" s="157" t="s">
        <v>431</v>
      </c>
      <c r="W158" s="157" t="s">
        <v>431</v>
      </c>
      <c r="X158" s="157" t="s">
        <v>431</v>
      </c>
      <c r="Y158" s="157" t="s">
        <v>431</v>
      </c>
      <c r="Z158" s="157" t="s">
        <v>431</v>
      </c>
      <c r="AA158" s="157" t="s">
        <v>431</v>
      </c>
      <c r="AB158" s="157" t="s">
        <v>431</v>
      </c>
      <c r="AC158" s="157" t="s">
        <v>432</v>
      </c>
      <c r="AD158" s="157" t="s">
        <v>432</v>
      </c>
      <c r="AE158" s="63"/>
      <c r="AF158" s="157">
        <v>32.197153</v>
      </c>
      <c r="AG158" s="157" t="s">
        <v>432</v>
      </c>
      <c r="AH158" s="157" t="s">
        <v>432</v>
      </c>
      <c r="AI158" s="157" t="s">
        <v>432</v>
      </c>
      <c r="AJ158" s="157" t="s">
        <v>432</v>
      </c>
      <c r="AK158" s="157" t="s">
        <v>432</v>
      </c>
      <c r="AL158" s="57" t="s">
        <v>49</v>
      </c>
    </row>
    <row r="159" spans="1:38" s="1" customFormat="1" ht="26.25" customHeight="1" thickBot="1" x14ac:dyDescent="0.3">
      <c r="A159" s="57" t="s">
        <v>332</v>
      </c>
      <c r="B159" s="57" t="s">
        <v>333</v>
      </c>
      <c r="C159" s="108" t="s">
        <v>411</v>
      </c>
      <c r="D159" s="109"/>
      <c r="E159" s="157">
        <v>17.31907</v>
      </c>
      <c r="F159" s="157">
        <v>0.63260499999999997</v>
      </c>
      <c r="G159" s="157">
        <v>6.48</v>
      </c>
      <c r="H159" s="157" t="s">
        <v>431</v>
      </c>
      <c r="I159" s="157">
        <v>1.220353</v>
      </c>
      <c r="J159" s="157">
        <v>1.32856</v>
      </c>
      <c r="K159" s="157">
        <v>1.32856</v>
      </c>
      <c r="L159" s="157">
        <v>0.15093300000000001</v>
      </c>
      <c r="M159" s="157">
        <v>1.7020000000000002</v>
      </c>
      <c r="N159" s="157">
        <v>4.0650000000000006E-2</v>
      </c>
      <c r="O159" s="157">
        <v>4.4500000000000008E-3</v>
      </c>
      <c r="P159" s="157">
        <v>4.7500000000000016E-3</v>
      </c>
      <c r="Q159" s="157">
        <v>1.1350000000000001E-2</v>
      </c>
      <c r="R159" s="157">
        <v>0.15554999999999999</v>
      </c>
      <c r="S159" s="157">
        <v>4.5999999999999999E-2</v>
      </c>
      <c r="T159" s="157">
        <v>6.8949999999999996</v>
      </c>
      <c r="U159" s="157">
        <v>8.7500000000000008E-3</v>
      </c>
      <c r="V159" s="157">
        <v>0.27600000000000002</v>
      </c>
      <c r="W159" s="157">
        <v>0.10299999999999999</v>
      </c>
      <c r="X159" s="157">
        <v>1.1050000000000001E-3</v>
      </c>
      <c r="Y159" s="157">
        <v>6.6E-3</v>
      </c>
      <c r="Z159" s="157">
        <v>4.45E-3</v>
      </c>
      <c r="AA159" s="157">
        <v>1.9499999999999999E-3</v>
      </c>
      <c r="AB159" s="157">
        <v>1.4104999999999999E-2</v>
      </c>
      <c r="AC159" s="157">
        <v>3.1300000000000001E-2</v>
      </c>
      <c r="AD159" s="157">
        <v>0.12311999999999999</v>
      </c>
      <c r="AE159" s="63"/>
      <c r="AF159" s="157">
        <v>9320.5</v>
      </c>
      <c r="AG159" s="157" t="s">
        <v>432</v>
      </c>
      <c r="AH159" s="157" t="s">
        <v>432</v>
      </c>
      <c r="AI159" s="157" t="s">
        <v>432</v>
      </c>
      <c r="AJ159" s="157" t="s">
        <v>432</v>
      </c>
      <c r="AK159" s="157" t="s">
        <v>432</v>
      </c>
      <c r="AL159" s="57" t="s">
        <v>49</v>
      </c>
    </row>
    <row r="160" spans="1:38" s="1" customFormat="1" ht="26.25" customHeight="1" thickBot="1" x14ac:dyDescent="0.3">
      <c r="A160" s="57" t="s">
        <v>334</v>
      </c>
      <c r="B160" s="57" t="s">
        <v>335</v>
      </c>
      <c r="C160" s="108" t="s">
        <v>336</v>
      </c>
      <c r="D160" s="109"/>
      <c r="E160" s="157" t="s">
        <v>430</v>
      </c>
      <c r="F160" s="157" t="s">
        <v>430</v>
      </c>
      <c r="G160" s="157" t="s">
        <v>430</v>
      </c>
      <c r="H160" s="157" t="s">
        <v>430</v>
      </c>
      <c r="I160" s="157" t="s">
        <v>430</v>
      </c>
      <c r="J160" s="157" t="s">
        <v>430</v>
      </c>
      <c r="K160" s="157" t="s">
        <v>430</v>
      </c>
      <c r="L160" s="157" t="s">
        <v>430</v>
      </c>
      <c r="M160" s="157" t="s">
        <v>430</v>
      </c>
      <c r="N160" s="157" t="s">
        <v>430</v>
      </c>
      <c r="O160" s="157" t="s">
        <v>430</v>
      </c>
      <c r="P160" s="157" t="s">
        <v>430</v>
      </c>
      <c r="Q160" s="157" t="s">
        <v>430</v>
      </c>
      <c r="R160" s="157" t="s">
        <v>430</v>
      </c>
      <c r="S160" s="157" t="s">
        <v>430</v>
      </c>
      <c r="T160" s="157" t="s">
        <v>430</v>
      </c>
      <c r="U160" s="157" t="s">
        <v>430</v>
      </c>
      <c r="V160" s="157" t="s">
        <v>430</v>
      </c>
      <c r="W160" s="157" t="s">
        <v>430</v>
      </c>
      <c r="X160" s="157" t="s">
        <v>430</v>
      </c>
      <c r="Y160" s="157" t="s">
        <v>430</v>
      </c>
      <c r="Z160" s="157" t="s">
        <v>430</v>
      </c>
      <c r="AA160" s="157" t="s">
        <v>430</v>
      </c>
      <c r="AB160" s="157" t="s">
        <v>430</v>
      </c>
      <c r="AC160" s="157" t="s">
        <v>430</v>
      </c>
      <c r="AD160" s="157" t="s">
        <v>430</v>
      </c>
      <c r="AE160" s="63"/>
      <c r="AF160" s="157" t="s">
        <v>430</v>
      </c>
      <c r="AG160" s="157" t="s">
        <v>430</v>
      </c>
      <c r="AH160" s="157" t="s">
        <v>430</v>
      </c>
      <c r="AI160" s="157" t="s">
        <v>430</v>
      </c>
      <c r="AJ160" s="157" t="s">
        <v>430</v>
      </c>
      <c r="AK160" s="157" t="s">
        <v>430</v>
      </c>
      <c r="AL160" s="57" t="s">
        <v>49</v>
      </c>
    </row>
    <row r="161" spans="1:38" s="2" customFormat="1" ht="26.25" customHeight="1" thickBot="1" x14ac:dyDescent="0.3">
      <c r="A161" s="58" t="s">
        <v>334</v>
      </c>
      <c r="B161" s="58" t="s">
        <v>337</v>
      </c>
      <c r="C161" s="110" t="s">
        <v>338</v>
      </c>
      <c r="D161" s="111"/>
      <c r="E161" s="157" t="s">
        <v>430</v>
      </c>
      <c r="F161" s="157" t="s">
        <v>430</v>
      </c>
      <c r="G161" s="157" t="s">
        <v>430</v>
      </c>
      <c r="H161" s="157" t="s">
        <v>430</v>
      </c>
      <c r="I161" s="157" t="s">
        <v>430</v>
      </c>
      <c r="J161" s="157" t="s">
        <v>430</v>
      </c>
      <c r="K161" s="157" t="s">
        <v>430</v>
      </c>
      <c r="L161" s="157" t="s">
        <v>430</v>
      </c>
      <c r="M161" s="157" t="s">
        <v>430</v>
      </c>
      <c r="N161" s="157" t="s">
        <v>430</v>
      </c>
      <c r="O161" s="157" t="s">
        <v>430</v>
      </c>
      <c r="P161" s="157" t="s">
        <v>430</v>
      </c>
      <c r="Q161" s="157" t="s">
        <v>430</v>
      </c>
      <c r="R161" s="157" t="s">
        <v>430</v>
      </c>
      <c r="S161" s="157" t="s">
        <v>430</v>
      </c>
      <c r="T161" s="157" t="s">
        <v>430</v>
      </c>
      <c r="U161" s="157" t="s">
        <v>430</v>
      </c>
      <c r="V161" s="157" t="s">
        <v>430</v>
      </c>
      <c r="W161" s="157" t="s">
        <v>430</v>
      </c>
      <c r="X161" s="157" t="s">
        <v>430</v>
      </c>
      <c r="Y161" s="157" t="s">
        <v>430</v>
      </c>
      <c r="Z161" s="157" t="s">
        <v>430</v>
      </c>
      <c r="AA161" s="157" t="s">
        <v>430</v>
      </c>
      <c r="AB161" s="157" t="s">
        <v>430</v>
      </c>
      <c r="AC161" s="157" t="s">
        <v>430</v>
      </c>
      <c r="AD161" s="157" t="s">
        <v>430</v>
      </c>
      <c r="AE161" s="64"/>
      <c r="AF161" s="157" t="s">
        <v>430</v>
      </c>
      <c r="AG161" s="157" t="s">
        <v>430</v>
      </c>
      <c r="AH161" s="157" t="s">
        <v>430</v>
      </c>
      <c r="AI161" s="157" t="s">
        <v>430</v>
      </c>
      <c r="AJ161" s="157" t="s">
        <v>430</v>
      </c>
      <c r="AK161" s="157" t="s">
        <v>430</v>
      </c>
      <c r="AL161" s="58" t="s">
        <v>412</v>
      </c>
    </row>
    <row r="162" spans="1:38" s="2" customFormat="1" ht="26.25" customHeight="1" thickBot="1" x14ac:dyDescent="0.3">
      <c r="A162" s="59" t="s">
        <v>339</v>
      </c>
      <c r="B162" s="59" t="s">
        <v>340</v>
      </c>
      <c r="C162" s="112" t="s">
        <v>341</v>
      </c>
      <c r="D162" s="113"/>
      <c r="E162" s="158" t="s">
        <v>430</v>
      </c>
      <c r="F162" s="158" t="s">
        <v>430</v>
      </c>
      <c r="G162" s="158" t="s">
        <v>430</v>
      </c>
      <c r="H162" s="158" t="s">
        <v>430</v>
      </c>
      <c r="I162" s="158" t="s">
        <v>430</v>
      </c>
      <c r="J162" s="158" t="s">
        <v>430</v>
      </c>
      <c r="K162" s="158" t="s">
        <v>430</v>
      </c>
      <c r="L162" s="158" t="s">
        <v>430</v>
      </c>
      <c r="M162" s="158" t="s">
        <v>430</v>
      </c>
      <c r="N162" s="158" t="s">
        <v>430</v>
      </c>
      <c r="O162" s="158" t="s">
        <v>430</v>
      </c>
      <c r="P162" s="158" t="s">
        <v>430</v>
      </c>
      <c r="Q162" s="158" t="s">
        <v>430</v>
      </c>
      <c r="R162" s="158" t="s">
        <v>430</v>
      </c>
      <c r="S162" s="158" t="s">
        <v>430</v>
      </c>
      <c r="T162" s="158" t="s">
        <v>430</v>
      </c>
      <c r="U162" s="158" t="s">
        <v>430</v>
      </c>
      <c r="V162" s="158" t="s">
        <v>430</v>
      </c>
      <c r="W162" s="158" t="s">
        <v>430</v>
      </c>
      <c r="X162" s="158" t="s">
        <v>430</v>
      </c>
      <c r="Y162" s="158" t="s">
        <v>430</v>
      </c>
      <c r="Z162" s="158" t="s">
        <v>430</v>
      </c>
      <c r="AA162" s="158" t="s">
        <v>430</v>
      </c>
      <c r="AB162" s="158" t="s">
        <v>430</v>
      </c>
      <c r="AC162" s="158" t="s">
        <v>430</v>
      </c>
      <c r="AD162" s="158" t="s">
        <v>430</v>
      </c>
      <c r="AE162" s="64"/>
      <c r="AF162" s="158" t="s">
        <v>430</v>
      </c>
      <c r="AG162" s="158" t="s">
        <v>430</v>
      </c>
      <c r="AH162" s="158" t="s">
        <v>430</v>
      </c>
      <c r="AI162" s="158" t="s">
        <v>430</v>
      </c>
      <c r="AJ162" s="158" t="s">
        <v>430</v>
      </c>
      <c r="AK162" s="158" t="s">
        <v>430</v>
      </c>
      <c r="AL162" s="59" t="s">
        <v>412</v>
      </c>
    </row>
    <row r="163" spans="1:38" s="2" customFormat="1" ht="26.25" customHeight="1" thickBot="1" x14ac:dyDescent="0.3">
      <c r="A163" s="59" t="s">
        <v>339</v>
      </c>
      <c r="B163" s="59" t="s">
        <v>342</v>
      </c>
      <c r="C163" s="112" t="s">
        <v>343</v>
      </c>
      <c r="D163" s="113"/>
      <c r="E163" s="158">
        <v>5.9300000000000004E-3</v>
      </c>
      <c r="F163" s="158">
        <v>1.779E-2</v>
      </c>
      <c r="G163" s="158">
        <v>1.186E-3</v>
      </c>
      <c r="H163" s="158">
        <v>1.186E-3</v>
      </c>
      <c r="I163" s="158">
        <v>7.8384999999999996E-2</v>
      </c>
      <c r="J163" s="158">
        <v>9.5802999999999999E-2</v>
      </c>
      <c r="K163" s="158">
        <v>0.14806</v>
      </c>
      <c r="L163" s="158">
        <v>7.0549999999999996E-3</v>
      </c>
      <c r="M163" s="158">
        <v>0.1779</v>
      </c>
      <c r="N163" s="158" t="s">
        <v>431</v>
      </c>
      <c r="O163" s="158" t="s">
        <v>431</v>
      </c>
      <c r="P163" s="158" t="s">
        <v>431</v>
      </c>
      <c r="Q163" s="158" t="s">
        <v>431</v>
      </c>
      <c r="R163" s="158" t="s">
        <v>431</v>
      </c>
      <c r="S163" s="158" t="s">
        <v>431</v>
      </c>
      <c r="T163" s="158" t="s">
        <v>431</v>
      </c>
      <c r="U163" s="158" t="s">
        <v>431</v>
      </c>
      <c r="V163" s="158" t="s">
        <v>431</v>
      </c>
      <c r="W163" s="207">
        <v>8.7089999999999997E-3</v>
      </c>
      <c r="X163" s="158" t="s">
        <v>431</v>
      </c>
      <c r="Y163" s="158" t="s">
        <v>431</v>
      </c>
      <c r="Z163" s="158" t="s">
        <v>431</v>
      </c>
      <c r="AA163" s="158" t="s">
        <v>431</v>
      </c>
      <c r="AB163" s="158" t="s">
        <v>431</v>
      </c>
      <c r="AC163" s="158" t="s">
        <v>431</v>
      </c>
      <c r="AD163" s="207">
        <v>8.7100000000000003E-4</v>
      </c>
      <c r="AE163" s="64"/>
      <c r="AF163" s="158" t="s">
        <v>432</v>
      </c>
      <c r="AG163" s="158" t="s">
        <v>432</v>
      </c>
      <c r="AH163" s="158" t="s">
        <v>432</v>
      </c>
      <c r="AI163" s="158" t="s">
        <v>432</v>
      </c>
      <c r="AJ163" s="158" t="s">
        <v>432</v>
      </c>
      <c r="AK163" s="158">
        <v>59.3</v>
      </c>
      <c r="AL163" s="59" t="s">
        <v>344</v>
      </c>
    </row>
    <row r="164" spans="1:38" s="2" customFormat="1" ht="26.25" customHeight="1" thickBot="1" x14ac:dyDescent="0.3">
      <c r="A164" s="59" t="s">
        <v>339</v>
      </c>
      <c r="B164" s="59" t="s">
        <v>345</v>
      </c>
      <c r="C164" s="112" t="s">
        <v>346</v>
      </c>
      <c r="D164" s="113"/>
      <c r="E164" s="158" t="s">
        <v>430</v>
      </c>
      <c r="F164" s="158">
        <v>37.567169999999997</v>
      </c>
      <c r="G164" s="158" t="s">
        <v>430</v>
      </c>
      <c r="H164" s="158" t="s">
        <v>430</v>
      </c>
      <c r="I164" s="158" t="s">
        <v>430</v>
      </c>
      <c r="J164" s="158" t="s">
        <v>430</v>
      </c>
      <c r="K164" s="158" t="s">
        <v>430</v>
      </c>
      <c r="L164" s="158" t="s">
        <v>430</v>
      </c>
      <c r="M164" s="158" t="s">
        <v>430</v>
      </c>
      <c r="N164" s="158" t="s">
        <v>430</v>
      </c>
      <c r="O164" s="158" t="s">
        <v>430</v>
      </c>
      <c r="P164" s="158" t="s">
        <v>430</v>
      </c>
      <c r="Q164" s="158" t="s">
        <v>430</v>
      </c>
      <c r="R164" s="158" t="s">
        <v>430</v>
      </c>
      <c r="S164" s="158" t="s">
        <v>430</v>
      </c>
      <c r="T164" s="158" t="s">
        <v>430</v>
      </c>
      <c r="U164" s="158" t="s">
        <v>430</v>
      </c>
      <c r="V164" s="158" t="s">
        <v>430</v>
      </c>
      <c r="W164" s="158" t="s">
        <v>430</v>
      </c>
      <c r="X164" s="158" t="s">
        <v>430</v>
      </c>
      <c r="Y164" s="158" t="s">
        <v>430</v>
      </c>
      <c r="Z164" s="158" t="s">
        <v>430</v>
      </c>
      <c r="AA164" s="158" t="s">
        <v>430</v>
      </c>
      <c r="AB164" s="158" t="s">
        <v>430</v>
      </c>
      <c r="AC164" s="158" t="s">
        <v>430</v>
      </c>
      <c r="AD164" s="158" t="s">
        <v>430</v>
      </c>
      <c r="AE164" s="68"/>
      <c r="AF164" s="158" t="s">
        <v>430</v>
      </c>
      <c r="AG164" s="158" t="s">
        <v>430</v>
      </c>
      <c r="AH164" s="158" t="s">
        <v>430</v>
      </c>
      <c r="AI164" s="158" t="s">
        <v>430</v>
      </c>
      <c r="AJ164" s="158" t="s">
        <v>430</v>
      </c>
      <c r="AK164" s="158" t="s">
        <v>430</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7265625" defaultRowHeight="12.5" x14ac:dyDescent="0.25"/>
  <cols>
    <col min="1" max="2" width="21.453125" style="5" customWidth="1"/>
    <col min="3" max="3" width="46.453125" style="18" customWidth="1"/>
    <col min="4" max="4" width="7.26953125" style="5" customWidth="1"/>
    <col min="5" max="7" width="8.54296875" style="5" customWidth="1"/>
    <col min="8" max="8" width="9.54296875" style="5" customWidth="1"/>
    <col min="9"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2008</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2008</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4">
        <v>12.297026000000001</v>
      </c>
      <c r="F14" s="194">
        <v>0.75224500000000005</v>
      </c>
      <c r="G14" s="194">
        <v>66.389844999999994</v>
      </c>
      <c r="H14" s="194">
        <v>1.3728000000000001E-2</v>
      </c>
      <c r="I14" s="194">
        <v>1.3613029999999999</v>
      </c>
      <c r="J14" s="194">
        <v>3.5678040000000002</v>
      </c>
      <c r="K14" s="194">
        <v>7.4109910000000001</v>
      </c>
      <c r="L14" s="194">
        <v>6.2445000000000001E-2</v>
      </c>
      <c r="M14" s="194">
        <v>2.3982969999999999</v>
      </c>
      <c r="N14" s="194">
        <v>2.0038900000000002</v>
      </c>
      <c r="O14" s="194">
        <v>0.14313100000000001</v>
      </c>
      <c r="P14" s="194">
        <v>6.4179E-2</v>
      </c>
      <c r="Q14" s="194">
        <v>0.96579400000000004</v>
      </c>
      <c r="R14" s="194">
        <v>2.365621</v>
      </c>
      <c r="S14" s="194">
        <v>1.8480209999999999</v>
      </c>
      <c r="T14" s="194">
        <v>1.823634</v>
      </c>
      <c r="U14" s="194">
        <v>1.2590079999999999</v>
      </c>
      <c r="V14" s="194">
        <v>11.557062999999999</v>
      </c>
      <c r="W14" s="194">
        <v>2.3930310000000001</v>
      </c>
      <c r="X14" s="194">
        <v>6.2177999999999997E-2</v>
      </c>
      <c r="Y14" s="194">
        <v>9.3426999999999996E-2</v>
      </c>
      <c r="Z14" s="194">
        <v>3.5458999999999997E-2</v>
      </c>
      <c r="AA14" s="194">
        <v>2.6921E-2</v>
      </c>
      <c r="AB14" s="193">
        <v>0.21798500000000001</v>
      </c>
      <c r="AC14" s="194">
        <v>9.3728000000000006E-2</v>
      </c>
      <c r="AD14" s="143">
        <v>0.68040500000000004</v>
      </c>
      <c r="AE14" s="60"/>
      <c r="AF14" s="194">
        <v>3225.7</v>
      </c>
      <c r="AG14" s="143">
        <v>110885.289</v>
      </c>
      <c r="AH14" s="143">
        <v>17649</v>
      </c>
      <c r="AI14" s="143">
        <v>4179</v>
      </c>
      <c r="AJ14" s="143" t="s">
        <v>432</v>
      </c>
      <c r="AK14" s="143" t="s">
        <v>432</v>
      </c>
      <c r="AL14" s="49" t="s">
        <v>49</v>
      </c>
    </row>
    <row r="15" spans="1:38" s="1" customFormat="1" ht="26.25" customHeight="1" thickBot="1" x14ac:dyDescent="0.3">
      <c r="A15" s="70" t="s">
        <v>53</v>
      </c>
      <c r="B15" s="70" t="s">
        <v>54</v>
      </c>
      <c r="C15" s="71" t="s">
        <v>55</v>
      </c>
      <c r="D15" s="72"/>
      <c r="E15" s="143" t="s">
        <v>430</v>
      </c>
      <c r="F15" s="143" t="s">
        <v>430</v>
      </c>
      <c r="G15" s="143" t="s">
        <v>430</v>
      </c>
      <c r="H15" s="143" t="s">
        <v>430</v>
      </c>
      <c r="I15" s="143" t="s">
        <v>430</v>
      </c>
      <c r="J15" s="143" t="s">
        <v>430</v>
      </c>
      <c r="K15" s="143" t="s">
        <v>430</v>
      </c>
      <c r="L15" s="143" t="s">
        <v>430</v>
      </c>
      <c r="M15" s="143" t="s">
        <v>430</v>
      </c>
      <c r="N15" s="143" t="s">
        <v>430</v>
      </c>
      <c r="O15" s="143" t="s">
        <v>430</v>
      </c>
      <c r="P15" s="143" t="s">
        <v>430</v>
      </c>
      <c r="Q15" s="143" t="s">
        <v>430</v>
      </c>
      <c r="R15" s="143" t="s">
        <v>430</v>
      </c>
      <c r="S15" s="143" t="s">
        <v>430</v>
      </c>
      <c r="T15" s="143" t="s">
        <v>430</v>
      </c>
      <c r="U15" s="143" t="s">
        <v>430</v>
      </c>
      <c r="V15" s="143" t="s">
        <v>430</v>
      </c>
      <c r="W15" s="143" t="s">
        <v>430</v>
      </c>
      <c r="X15" s="143" t="s">
        <v>430</v>
      </c>
      <c r="Y15" s="143" t="s">
        <v>430</v>
      </c>
      <c r="Z15" s="143" t="s">
        <v>430</v>
      </c>
      <c r="AA15" s="143" t="s">
        <v>430</v>
      </c>
      <c r="AB15" s="143" t="s">
        <v>430</v>
      </c>
      <c r="AC15" s="143" t="s">
        <v>430</v>
      </c>
      <c r="AD15" s="143" t="s">
        <v>430</v>
      </c>
      <c r="AE15" s="60"/>
      <c r="AF15" s="143" t="s">
        <v>430</v>
      </c>
      <c r="AG15" s="143" t="s">
        <v>430</v>
      </c>
      <c r="AH15" s="143" t="s">
        <v>430</v>
      </c>
      <c r="AI15" s="143" t="s">
        <v>430</v>
      </c>
      <c r="AJ15" s="143" t="s">
        <v>430</v>
      </c>
      <c r="AK15" s="143" t="s">
        <v>430</v>
      </c>
      <c r="AL15" s="49" t="s">
        <v>49</v>
      </c>
    </row>
    <row r="16" spans="1:38" s="1" customFormat="1" ht="26.25" customHeight="1" thickBot="1" x14ac:dyDescent="0.3">
      <c r="A16" s="70" t="s">
        <v>53</v>
      </c>
      <c r="B16" s="70" t="s">
        <v>56</v>
      </c>
      <c r="C16" s="71" t="s">
        <v>57</v>
      </c>
      <c r="D16" s="72"/>
      <c r="E16" s="194">
        <v>0.27571299999999999</v>
      </c>
      <c r="F16" s="194">
        <v>0.58470100000000003</v>
      </c>
      <c r="G16" s="194">
        <v>0.53260600000000002</v>
      </c>
      <c r="H16" s="194">
        <v>0.16203000000000001</v>
      </c>
      <c r="I16" s="194">
        <v>0.17049600000000001</v>
      </c>
      <c r="J16" s="194">
        <v>0.366566</v>
      </c>
      <c r="K16" s="194">
        <v>0.42623899999999998</v>
      </c>
      <c r="L16" s="194">
        <v>1.0912E-2</v>
      </c>
      <c r="M16" s="194">
        <v>16.022946000000001</v>
      </c>
      <c r="N16" s="194">
        <v>1.0703000000000001E-2</v>
      </c>
      <c r="O16" s="194">
        <v>6.3199999999999997E-4</v>
      </c>
      <c r="P16" s="194">
        <v>2.189E-3</v>
      </c>
      <c r="Q16" s="194">
        <v>4.3779999999999999E-3</v>
      </c>
      <c r="R16" s="194">
        <v>2.1892000000000002E-2</v>
      </c>
      <c r="S16" s="194">
        <v>2.1892000000000002E-2</v>
      </c>
      <c r="T16" s="194">
        <v>1.0946000000000001E-2</v>
      </c>
      <c r="U16" s="194" t="s">
        <v>431</v>
      </c>
      <c r="V16" s="194">
        <v>0.14594699999999999</v>
      </c>
      <c r="W16" s="194">
        <v>6.9420000000000003E-3</v>
      </c>
      <c r="X16" s="194" t="s">
        <v>431</v>
      </c>
      <c r="Y16" s="194" t="s">
        <v>431</v>
      </c>
      <c r="Z16" s="194" t="s">
        <v>431</v>
      </c>
      <c r="AA16" s="194" t="s">
        <v>431</v>
      </c>
      <c r="AB16" s="193" t="s">
        <v>431</v>
      </c>
      <c r="AC16" s="194" t="s">
        <v>431</v>
      </c>
      <c r="AD16" s="194" t="s">
        <v>431</v>
      </c>
      <c r="AE16" s="60"/>
      <c r="AF16" s="194" t="s">
        <v>432</v>
      </c>
      <c r="AG16" s="194" t="s">
        <v>432</v>
      </c>
      <c r="AH16" s="194" t="s">
        <v>432</v>
      </c>
      <c r="AI16" s="194" t="s">
        <v>432</v>
      </c>
      <c r="AJ16" s="194" t="s">
        <v>432</v>
      </c>
      <c r="AK16" s="143" t="s">
        <v>432</v>
      </c>
      <c r="AL16" s="49" t="s">
        <v>49</v>
      </c>
    </row>
    <row r="17" spans="1:38" s="2" customFormat="1" ht="26.25" customHeight="1" thickBot="1" x14ac:dyDescent="0.3">
      <c r="A17" s="70" t="s">
        <v>53</v>
      </c>
      <c r="B17" s="70" t="s">
        <v>58</v>
      </c>
      <c r="C17" s="71" t="s">
        <v>59</v>
      </c>
      <c r="D17" s="72"/>
      <c r="E17" s="143" t="s">
        <v>432</v>
      </c>
      <c r="F17" s="143" t="s">
        <v>432</v>
      </c>
      <c r="G17" s="143" t="s">
        <v>432</v>
      </c>
      <c r="H17" s="143" t="s">
        <v>432</v>
      </c>
      <c r="I17" s="143" t="s">
        <v>432</v>
      </c>
      <c r="J17" s="143" t="s">
        <v>432</v>
      </c>
      <c r="K17" s="143" t="s">
        <v>432</v>
      </c>
      <c r="L17" s="143" t="s">
        <v>432</v>
      </c>
      <c r="M17" s="143" t="s">
        <v>432</v>
      </c>
      <c r="N17" s="143" t="s">
        <v>432</v>
      </c>
      <c r="O17" s="143" t="s">
        <v>432</v>
      </c>
      <c r="P17" s="143" t="s">
        <v>432</v>
      </c>
      <c r="Q17" s="143" t="s">
        <v>432</v>
      </c>
      <c r="R17" s="143" t="s">
        <v>432</v>
      </c>
      <c r="S17" s="143" t="s">
        <v>432</v>
      </c>
      <c r="T17" s="143" t="s">
        <v>432</v>
      </c>
      <c r="U17" s="143" t="s">
        <v>432</v>
      </c>
      <c r="V17" s="143" t="s">
        <v>432</v>
      </c>
      <c r="W17" s="143" t="s">
        <v>432</v>
      </c>
      <c r="X17" s="143" t="s">
        <v>432</v>
      </c>
      <c r="Y17" s="143" t="s">
        <v>432</v>
      </c>
      <c r="Z17" s="143" t="s">
        <v>432</v>
      </c>
      <c r="AA17" s="143" t="s">
        <v>432</v>
      </c>
      <c r="AB17" s="143" t="s">
        <v>432</v>
      </c>
      <c r="AC17" s="143" t="s">
        <v>432</v>
      </c>
      <c r="AD17" s="143" t="s">
        <v>432</v>
      </c>
      <c r="AE17" s="60"/>
      <c r="AF17" s="143" t="s">
        <v>432</v>
      </c>
      <c r="AG17" s="143" t="s">
        <v>432</v>
      </c>
      <c r="AH17" s="143" t="s">
        <v>432</v>
      </c>
      <c r="AI17" s="143" t="s">
        <v>432</v>
      </c>
      <c r="AJ17" s="143" t="s">
        <v>432</v>
      </c>
      <c r="AK17" s="143" t="s">
        <v>432</v>
      </c>
      <c r="AL17" s="49" t="s">
        <v>49</v>
      </c>
    </row>
    <row r="18" spans="1:38" s="2" customFormat="1" ht="26.25" customHeight="1" thickBot="1" x14ac:dyDescent="0.3">
      <c r="A18" s="70" t="s">
        <v>53</v>
      </c>
      <c r="B18" s="70" t="s">
        <v>60</v>
      </c>
      <c r="C18" s="71" t="s">
        <v>61</v>
      </c>
      <c r="D18" s="72"/>
      <c r="E18" s="194">
        <v>2.4689999999999998E-3</v>
      </c>
      <c r="F18" s="143">
        <v>1.2300000000000001E-4</v>
      </c>
      <c r="G18" s="194">
        <v>1.3200000000000001E-4</v>
      </c>
      <c r="H18" s="194">
        <v>1.8E-5</v>
      </c>
      <c r="I18" s="194">
        <v>3.0000000000000001E-6</v>
      </c>
      <c r="J18" s="194">
        <v>5.0000000000000004E-6</v>
      </c>
      <c r="K18" s="194">
        <v>5.0000000000000004E-6</v>
      </c>
      <c r="L18" s="194">
        <v>2E-8</v>
      </c>
      <c r="M18" s="194">
        <v>2.0100000000000001E-4</v>
      </c>
      <c r="N18" s="143">
        <v>9.9999999999999995E-8</v>
      </c>
      <c r="O18" s="143" t="s">
        <v>432</v>
      </c>
      <c r="P18" s="143">
        <v>6.8000000000000001E-6</v>
      </c>
      <c r="Q18" s="143">
        <v>8.1999999999999994E-6</v>
      </c>
      <c r="R18" s="143">
        <v>9.9999999999999995E-8</v>
      </c>
      <c r="S18" s="143" t="s">
        <v>432</v>
      </c>
      <c r="T18" s="143" t="s">
        <v>432</v>
      </c>
      <c r="U18" s="143">
        <v>6.9999999999999997E-7</v>
      </c>
      <c r="V18" s="143">
        <v>9.9999999999999995E-8</v>
      </c>
      <c r="W18" s="143">
        <v>3.4E-5</v>
      </c>
      <c r="X18" s="143" t="s">
        <v>432</v>
      </c>
      <c r="Y18" s="143">
        <v>9.9999999999999995E-8</v>
      </c>
      <c r="Z18" s="143">
        <v>9.9999999999999995E-8</v>
      </c>
      <c r="AA18" s="143">
        <v>9.9999999999999995E-8</v>
      </c>
      <c r="AB18" s="143" t="s">
        <v>432</v>
      </c>
      <c r="AC18" s="143" t="s">
        <v>432</v>
      </c>
      <c r="AD18" s="143" t="s">
        <v>432</v>
      </c>
      <c r="AE18" s="60"/>
      <c r="AF18" s="143" t="s">
        <v>432</v>
      </c>
      <c r="AG18" s="143" t="s">
        <v>432</v>
      </c>
      <c r="AH18" s="143">
        <v>68</v>
      </c>
      <c r="AI18" s="143" t="s">
        <v>432</v>
      </c>
      <c r="AJ18" s="143" t="s">
        <v>432</v>
      </c>
      <c r="AK18" s="143" t="s">
        <v>432</v>
      </c>
      <c r="AL18" s="49" t="s">
        <v>49</v>
      </c>
    </row>
    <row r="19" spans="1:38" s="2" customFormat="1" ht="26.25" customHeight="1" thickBot="1" x14ac:dyDescent="0.3">
      <c r="A19" s="70" t="s">
        <v>53</v>
      </c>
      <c r="B19" s="70" t="s">
        <v>62</v>
      </c>
      <c r="C19" s="71" t="s">
        <v>63</v>
      </c>
      <c r="D19" s="72"/>
      <c r="E19" s="194">
        <v>8.0847000000000002E-2</v>
      </c>
      <c r="F19" s="194">
        <v>6.136E-3</v>
      </c>
      <c r="G19" s="194">
        <v>1.225E-2</v>
      </c>
      <c r="H19" s="194">
        <v>5.9900000000000003E-4</v>
      </c>
      <c r="I19" s="194">
        <v>2.1519999999999998E-3</v>
      </c>
      <c r="J19" s="194">
        <v>2.5769999999999999E-3</v>
      </c>
      <c r="K19" s="194">
        <v>3.0330000000000001E-3</v>
      </c>
      <c r="L19" s="194">
        <v>3.68E-4</v>
      </c>
      <c r="M19" s="194">
        <v>1.2076E-2</v>
      </c>
      <c r="N19" s="143">
        <v>1.8060000000000001E-3</v>
      </c>
      <c r="O19" s="143">
        <v>1.2030000000000001E-3</v>
      </c>
      <c r="P19" s="143">
        <v>2.0900000000000001E-4</v>
      </c>
      <c r="Q19" s="143">
        <v>4.2779999999999997E-3</v>
      </c>
      <c r="R19" s="143">
        <v>2.1559999999999999E-3</v>
      </c>
      <c r="S19" s="143">
        <v>9.5100000000000002E-4</v>
      </c>
      <c r="T19" s="143">
        <v>2.3445000000000001E-2</v>
      </c>
      <c r="U19" s="143">
        <v>3.6999999999999998E-5</v>
      </c>
      <c r="V19" s="143">
        <v>1.8194999999999999E-2</v>
      </c>
      <c r="W19" s="143">
        <v>5.228E-3</v>
      </c>
      <c r="X19" s="143">
        <v>7.8399999999999997E-4</v>
      </c>
      <c r="Y19" s="143">
        <v>1.08E-3</v>
      </c>
      <c r="Z19" s="143">
        <v>5.1400000000000003E-4</v>
      </c>
      <c r="AA19" s="143">
        <v>3.2899999999999997E-4</v>
      </c>
      <c r="AB19" s="143">
        <v>2.7070000000000002E-3</v>
      </c>
      <c r="AC19" s="143">
        <v>1.7076999999999999E-4</v>
      </c>
      <c r="AD19" s="143">
        <v>3.1E-7</v>
      </c>
      <c r="AE19" s="60"/>
      <c r="AF19" s="143">
        <v>91</v>
      </c>
      <c r="AG19" s="143" t="s">
        <v>432</v>
      </c>
      <c r="AH19" s="143">
        <v>1805</v>
      </c>
      <c r="AI19" s="143">
        <v>34</v>
      </c>
      <c r="AJ19" s="143" t="s">
        <v>432</v>
      </c>
      <c r="AK19" s="143" t="s">
        <v>432</v>
      </c>
      <c r="AL19" s="49" t="s">
        <v>49</v>
      </c>
    </row>
    <row r="20" spans="1:38" s="2" customFormat="1" ht="26.25" customHeight="1" thickBot="1" x14ac:dyDescent="0.3">
      <c r="A20" s="70" t="s">
        <v>53</v>
      </c>
      <c r="B20" s="70" t="s">
        <v>64</v>
      </c>
      <c r="C20" s="71" t="s">
        <v>65</v>
      </c>
      <c r="D20" s="72"/>
      <c r="E20" s="194">
        <v>5.2158999999999997E-2</v>
      </c>
      <c r="F20" s="194">
        <v>1.0841999999999999E-2</v>
      </c>
      <c r="G20" s="194">
        <v>6.1970000000000003E-3</v>
      </c>
      <c r="H20" s="194">
        <v>7.2999999999999996E-4</v>
      </c>
      <c r="I20" s="194">
        <v>8.5319999999999997E-3</v>
      </c>
      <c r="J20" s="194">
        <v>1.0165E-2</v>
      </c>
      <c r="K20" s="194">
        <v>1.1650000000000001E-2</v>
      </c>
      <c r="L20" s="194">
        <v>1.3450000000000001E-3</v>
      </c>
      <c r="M20" s="194">
        <v>2.5267999999999999E-2</v>
      </c>
      <c r="N20" s="194">
        <v>2.457E-3</v>
      </c>
      <c r="O20" s="194">
        <v>1.3370000000000001E-3</v>
      </c>
      <c r="P20" s="194">
        <v>1.73E-4</v>
      </c>
      <c r="Q20" s="194">
        <v>2.0219999999999999E-3</v>
      </c>
      <c r="R20" s="194">
        <v>2.3779999999999999E-3</v>
      </c>
      <c r="S20" s="194">
        <v>1.292E-3</v>
      </c>
      <c r="T20" s="194">
        <v>1.1820000000000001E-2</v>
      </c>
      <c r="U20" s="194">
        <v>8.7999999999999998E-5</v>
      </c>
      <c r="V20" s="194">
        <v>8.1223000000000004E-2</v>
      </c>
      <c r="W20" s="194">
        <v>1.6622999999999999E-2</v>
      </c>
      <c r="X20" s="194">
        <v>1.784E-3</v>
      </c>
      <c r="Y20" s="194">
        <v>2.774E-3</v>
      </c>
      <c r="Z20" s="194">
        <v>9.4799999999999995E-4</v>
      </c>
      <c r="AA20" s="194">
        <v>7.2099999999999996E-4</v>
      </c>
      <c r="AB20" s="194">
        <v>6.228E-3</v>
      </c>
      <c r="AC20" s="194">
        <v>7.9000000000000001E-4</v>
      </c>
      <c r="AD20" s="194">
        <v>9.9999999999999995E-7</v>
      </c>
      <c r="AE20" s="60"/>
      <c r="AF20" s="143">
        <v>42</v>
      </c>
      <c r="AG20" s="143" t="s">
        <v>432</v>
      </c>
      <c r="AH20" s="143">
        <v>805</v>
      </c>
      <c r="AI20" s="143">
        <v>158</v>
      </c>
      <c r="AJ20" s="143" t="s">
        <v>432</v>
      </c>
      <c r="AK20" s="143" t="s">
        <v>432</v>
      </c>
      <c r="AL20" s="49" t="s">
        <v>49</v>
      </c>
    </row>
    <row r="21" spans="1:38" s="2" customFormat="1" ht="26.25" customHeight="1" thickBot="1" x14ac:dyDescent="0.3">
      <c r="A21" s="70" t="s">
        <v>53</v>
      </c>
      <c r="B21" s="70" t="s">
        <v>66</v>
      </c>
      <c r="C21" s="71" t="s">
        <v>67</v>
      </c>
      <c r="D21" s="72"/>
      <c r="E21" s="194">
        <v>0.128163</v>
      </c>
      <c r="F21" s="194">
        <v>8.4030000000000007E-3</v>
      </c>
      <c r="G21" s="194">
        <v>0.170677</v>
      </c>
      <c r="H21" s="194">
        <v>4.7800000000000002E-4</v>
      </c>
      <c r="I21" s="194">
        <v>3.5509999999999999E-3</v>
      </c>
      <c r="J21" s="194">
        <v>4.4099999999999999E-3</v>
      </c>
      <c r="K21" s="194">
        <v>6.3819999999999997E-3</v>
      </c>
      <c r="L21" s="194">
        <v>5.8200000000000005E-4</v>
      </c>
      <c r="M21" s="194">
        <v>1.4374E-2</v>
      </c>
      <c r="N21" s="194">
        <v>8.1099999999999992E-3</v>
      </c>
      <c r="O21" s="194">
        <v>3.1229999999999999E-3</v>
      </c>
      <c r="P21" s="194">
        <v>1.8100000000000001E-4</v>
      </c>
      <c r="Q21" s="194">
        <v>2.7335999999999999E-2</v>
      </c>
      <c r="R21" s="194">
        <v>1.2558E-2</v>
      </c>
      <c r="S21" s="194">
        <v>4.5149999999999999E-3</v>
      </c>
      <c r="T21" s="194">
        <v>0.138569</v>
      </c>
      <c r="U21" s="194">
        <v>2.8E-5</v>
      </c>
      <c r="V21" s="194">
        <v>2.1269E-2</v>
      </c>
      <c r="W21" s="194">
        <v>1.0016000000000001E-2</v>
      </c>
      <c r="X21" s="194">
        <v>2.0769999999999999E-3</v>
      </c>
      <c r="Y21" s="194">
        <v>2.892E-3</v>
      </c>
      <c r="Z21" s="194">
        <v>1.586E-3</v>
      </c>
      <c r="AA21" s="194">
        <v>1.07E-3</v>
      </c>
      <c r="AB21" s="194">
        <v>7.6239999999999997E-3</v>
      </c>
      <c r="AC21" s="143">
        <v>1.7000000000000001E-4</v>
      </c>
      <c r="AD21" s="143">
        <v>2.9999999999999999E-7</v>
      </c>
      <c r="AE21" s="60"/>
      <c r="AF21" s="143">
        <v>611.29999999999995</v>
      </c>
      <c r="AG21" s="143" t="s">
        <v>432</v>
      </c>
      <c r="AH21" s="143">
        <v>1006</v>
      </c>
      <c r="AI21" s="143">
        <v>34</v>
      </c>
      <c r="AJ21" s="143" t="s">
        <v>432</v>
      </c>
      <c r="AK21" s="143" t="s">
        <v>432</v>
      </c>
      <c r="AL21" s="49" t="s">
        <v>49</v>
      </c>
    </row>
    <row r="22" spans="1:38" s="2" customFormat="1" ht="26.25" customHeight="1" thickBot="1" x14ac:dyDescent="0.3">
      <c r="A22" s="70" t="s">
        <v>53</v>
      </c>
      <c r="B22" s="74" t="s">
        <v>68</v>
      </c>
      <c r="C22" s="71" t="s">
        <v>69</v>
      </c>
      <c r="D22" s="72"/>
      <c r="E22" s="194">
        <v>1.2306569999999999</v>
      </c>
      <c r="F22" s="194">
        <v>0.120326</v>
      </c>
      <c r="G22" s="194">
        <v>0.99159299999999995</v>
      </c>
      <c r="H22" s="194">
        <v>2.712E-3</v>
      </c>
      <c r="I22" s="194">
        <v>0.11813</v>
      </c>
      <c r="J22" s="194">
        <v>0.15135899999999999</v>
      </c>
      <c r="K22" s="194">
        <v>0.27247900000000003</v>
      </c>
      <c r="L22" s="194">
        <v>9.0609999999999996E-3</v>
      </c>
      <c r="M22" s="194">
        <v>2.435238</v>
      </c>
      <c r="N22" s="194">
        <v>0.181476</v>
      </c>
      <c r="O22" s="194">
        <v>5.587E-3</v>
      </c>
      <c r="P22" s="194">
        <v>8.2400000000000008E-3</v>
      </c>
      <c r="Q22" s="194">
        <v>2.7251000000000001E-2</v>
      </c>
      <c r="R22" s="194">
        <v>4.2632000000000003E-2</v>
      </c>
      <c r="S22" s="194">
        <v>7.0224999999999996E-2</v>
      </c>
      <c r="T22" s="194">
        <v>0.115843</v>
      </c>
      <c r="U22" s="194">
        <v>1.3079999999999999E-3</v>
      </c>
      <c r="V22" s="194">
        <v>0.38315300000000002</v>
      </c>
      <c r="W22" s="194">
        <v>3.6547000000000003E-2</v>
      </c>
      <c r="X22" s="194">
        <v>4.2159000000000002E-2</v>
      </c>
      <c r="Y22" s="194">
        <v>5.5710000000000003E-2</v>
      </c>
      <c r="Z22" s="194">
        <v>2.2408000000000001E-2</v>
      </c>
      <c r="AA22" s="194">
        <v>1.7172E-2</v>
      </c>
      <c r="AB22" s="194">
        <v>0.13744899999999999</v>
      </c>
      <c r="AC22" s="143">
        <v>6.8609999999999999E-3</v>
      </c>
      <c r="AD22" s="143">
        <v>0.21493799999999999</v>
      </c>
      <c r="AE22" s="60"/>
      <c r="AF22" s="143">
        <v>367.5</v>
      </c>
      <c r="AG22" s="143">
        <v>5885.6787519999998</v>
      </c>
      <c r="AH22" s="143">
        <v>945</v>
      </c>
      <c r="AI22" s="143">
        <v>59</v>
      </c>
      <c r="AJ22" s="143">
        <v>462.75772537699993</v>
      </c>
      <c r="AK22" s="143" t="s">
        <v>432</v>
      </c>
      <c r="AL22" s="49" t="s">
        <v>49</v>
      </c>
    </row>
    <row r="23" spans="1:38" s="2" customFormat="1" ht="26.25" customHeight="1" thickBot="1" x14ac:dyDescent="0.3">
      <c r="A23" s="70" t="s">
        <v>70</v>
      </c>
      <c r="B23" s="74" t="s">
        <v>393</v>
      </c>
      <c r="C23" s="71" t="s">
        <v>389</v>
      </c>
      <c r="D23" s="117"/>
      <c r="E23" s="72">
        <v>0.62846599999999997</v>
      </c>
      <c r="F23" s="72">
        <v>5.8984000000000002E-2</v>
      </c>
      <c r="G23" s="72">
        <v>1.7600000000000001E-3</v>
      </c>
      <c r="H23" s="72">
        <v>1.76E-4</v>
      </c>
      <c r="I23" s="143">
        <v>3.6849E-2</v>
      </c>
      <c r="J23" s="143">
        <v>3.6849E-2</v>
      </c>
      <c r="K23" s="143">
        <v>3.6849E-2</v>
      </c>
      <c r="L23" s="143">
        <v>2.4362999999999999E-2</v>
      </c>
      <c r="M23" s="72">
        <v>0.20427500000000001</v>
      </c>
      <c r="N23" s="72" t="s">
        <v>432</v>
      </c>
      <c r="O23" s="143">
        <v>2.2000000000000001E-4</v>
      </c>
      <c r="P23" s="143" t="s">
        <v>431</v>
      </c>
      <c r="Q23" s="143" t="s">
        <v>431</v>
      </c>
      <c r="R23" s="143">
        <v>1.1000000000000001E-3</v>
      </c>
      <c r="S23" s="143">
        <v>3.7400000000000003E-2</v>
      </c>
      <c r="T23" s="143">
        <v>1.5399999999999999E-3</v>
      </c>
      <c r="U23" s="143">
        <v>2.2000000000000001E-4</v>
      </c>
      <c r="V23" s="143">
        <v>2.1999999999999999E-2</v>
      </c>
      <c r="W23" s="143" t="s">
        <v>431</v>
      </c>
      <c r="X23" s="143">
        <v>6.6E-4</v>
      </c>
      <c r="Y23" s="143">
        <v>1.1000000000000001E-3</v>
      </c>
      <c r="Z23" s="143" t="s">
        <v>431</v>
      </c>
      <c r="AA23" s="143" t="s">
        <v>431</v>
      </c>
      <c r="AB23" s="143">
        <v>1.7600000000000001E-3</v>
      </c>
      <c r="AC23" s="143" t="s">
        <v>432</v>
      </c>
      <c r="AD23" s="143" t="s">
        <v>432</v>
      </c>
      <c r="AE23" s="60"/>
      <c r="AF23" s="143">
        <v>930.59999999999991</v>
      </c>
      <c r="AG23" s="143" t="s">
        <v>432</v>
      </c>
      <c r="AH23" s="143" t="s">
        <v>432</v>
      </c>
      <c r="AI23" s="143" t="s">
        <v>432</v>
      </c>
      <c r="AJ23" s="143" t="s">
        <v>432</v>
      </c>
      <c r="AK23" s="143" t="s">
        <v>432</v>
      </c>
      <c r="AL23" s="49" t="s">
        <v>49</v>
      </c>
    </row>
    <row r="24" spans="1:38" s="2" customFormat="1" ht="26.25" customHeight="1" thickBot="1" x14ac:dyDescent="0.3">
      <c r="A24" s="75" t="s">
        <v>53</v>
      </c>
      <c r="B24" s="74" t="s">
        <v>71</v>
      </c>
      <c r="C24" s="71" t="s">
        <v>72</v>
      </c>
      <c r="D24" s="72"/>
      <c r="E24" s="194">
        <v>0.65754000000000001</v>
      </c>
      <c r="F24" s="194">
        <v>0.27390900000000001</v>
      </c>
      <c r="G24" s="194">
        <v>9.8674999999999999E-2</v>
      </c>
      <c r="H24" s="194">
        <v>1.5613E-2</v>
      </c>
      <c r="I24" s="194">
        <v>0.249449</v>
      </c>
      <c r="J24" s="194">
        <v>0.29699300000000001</v>
      </c>
      <c r="K24" s="194">
        <v>0.34003800000000001</v>
      </c>
      <c r="L24" s="194">
        <v>3.9782999999999999E-2</v>
      </c>
      <c r="M24" s="194">
        <v>0.667404</v>
      </c>
      <c r="N24" s="194">
        <v>6.3653000000000001E-2</v>
      </c>
      <c r="O24" s="194">
        <v>3.2799000000000002E-2</v>
      </c>
      <c r="P24" s="194">
        <v>2.82E-3</v>
      </c>
      <c r="Q24" s="194">
        <v>3.1995999999999997E-2</v>
      </c>
      <c r="R24" s="194">
        <v>5.8993999999999998E-2</v>
      </c>
      <c r="S24" s="194">
        <v>3.3499000000000001E-2</v>
      </c>
      <c r="T24" s="194">
        <v>3.8267000000000002E-2</v>
      </c>
      <c r="U24" s="194">
        <v>2.3500000000000001E-3</v>
      </c>
      <c r="V24" s="194">
        <v>2.3961969999999999</v>
      </c>
      <c r="W24" s="194">
        <v>0.47446500000000003</v>
      </c>
      <c r="X24" s="194">
        <v>4.9850999999999999E-2</v>
      </c>
      <c r="Y24" s="194">
        <v>7.8548999999999994E-2</v>
      </c>
      <c r="Z24" s="194">
        <v>2.5794999999999998E-2</v>
      </c>
      <c r="AA24" s="194">
        <v>2.0065E-2</v>
      </c>
      <c r="AB24" s="194">
        <v>0.174261</v>
      </c>
      <c r="AC24" s="194">
        <v>2.3349999999999999E-2</v>
      </c>
      <c r="AD24" s="194">
        <v>4.1E-5</v>
      </c>
      <c r="AE24" s="60"/>
      <c r="AF24" s="143">
        <v>677.69999999999993</v>
      </c>
      <c r="AG24" s="143" t="s">
        <v>432</v>
      </c>
      <c r="AH24" s="143">
        <v>1375</v>
      </c>
      <c r="AI24" s="143">
        <v>4670</v>
      </c>
      <c r="AJ24" s="143" t="s">
        <v>432</v>
      </c>
      <c r="AK24" s="143" t="s">
        <v>432</v>
      </c>
      <c r="AL24" s="49" t="s">
        <v>49</v>
      </c>
    </row>
    <row r="25" spans="1:38" s="2" customFormat="1" ht="26.25" customHeight="1" thickBot="1" x14ac:dyDescent="0.3">
      <c r="A25" s="70" t="s">
        <v>73</v>
      </c>
      <c r="B25" s="74" t="s">
        <v>74</v>
      </c>
      <c r="C25" s="76" t="s">
        <v>75</v>
      </c>
      <c r="D25" s="72"/>
      <c r="E25" s="143">
        <v>0.110582</v>
      </c>
      <c r="F25" s="143">
        <v>1.2859000000000001E-2</v>
      </c>
      <c r="G25" s="143">
        <v>1.0179000000000001E-2</v>
      </c>
      <c r="H25" s="143" t="s">
        <v>431</v>
      </c>
      <c r="I25" s="143">
        <v>9.2800000000000001E-4</v>
      </c>
      <c r="J25" s="143">
        <v>9.2800000000000001E-4</v>
      </c>
      <c r="K25" s="143">
        <v>9.2800000000000001E-4</v>
      </c>
      <c r="L25" s="143">
        <v>4.46E-4</v>
      </c>
      <c r="M25" s="143">
        <v>0.13608999999999999</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143">
        <v>454.07096999999999</v>
      </c>
      <c r="AG25" s="143" t="s">
        <v>432</v>
      </c>
      <c r="AH25" s="143" t="s">
        <v>432</v>
      </c>
      <c r="AI25" s="143" t="s">
        <v>432</v>
      </c>
      <c r="AJ25" s="143" t="s">
        <v>432</v>
      </c>
      <c r="AK25" s="143" t="s">
        <v>432</v>
      </c>
      <c r="AL25" s="49" t="s">
        <v>49</v>
      </c>
    </row>
    <row r="26" spans="1:38" s="2" customFormat="1" ht="26.25" customHeight="1" thickBot="1" x14ac:dyDescent="0.3">
      <c r="A26" s="70" t="s">
        <v>73</v>
      </c>
      <c r="B26" s="70" t="s">
        <v>76</v>
      </c>
      <c r="C26" s="71" t="s">
        <v>77</v>
      </c>
      <c r="D26" s="72"/>
      <c r="E26" s="143">
        <v>1.6739999999999999E-3</v>
      </c>
      <c r="F26" s="143">
        <v>2.8270000000000001E-3</v>
      </c>
      <c r="G26" s="143">
        <v>2.8200000000000002E-4</v>
      </c>
      <c r="H26" s="143" t="s">
        <v>431</v>
      </c>
      <c r="I26" s="143">
        <v>1.2999999999999999E-5</v>
      </c>
      <c r="J26" s="143">
        <v>1.2999999999999999E-5</v>
      </c>
      <c r="K26" s="143">
        <v>1.2999999999999999E-5</v>
      </c>
      <c r="L26" s="143">
        <v>6.0000000000000002E-6</v>
      </c>
      <c r="M26" s="143">
        <v>4.2497E-2</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143">
        <v>13.953241999999999</v>
      </c>
      <c r="AG26" s="143" t="s">
        <v>432</v>
      </c>
      <c r="AH26" s="143" t="s">
        <v>432</v>
      </c>
      <c r="AI26" s="143" t="s">
        <v>432</v>
      </c>
      <c r="AJ26" s="143" t="s">
        <v>432</v>
      </c>
      <c r="AK26" s="143" t="s">
        <v>432</v>
      </c>
      <c r="AL26" s="49" t="s">
        <v>49</v>
      </c>
    </row>
    <row r="27" spans="1:38" s="2" customFormat="1" ht="26.25" customHeight="1" thickBot="1" x14ac:dyDescent="0.3">
      <c r="A27" s="70" t="s">
        <v>78</v>
      </c>
      <c r="B27" s="70" t="s">
        <v>79</v>
      </c>
      <c r="C27" s="71" t="s">
        <v>80</v>
      </c>
      <c r="D27" s="72"/>
      <c r="E27" s="143">
        <v>4.3001740000000002</v>
      </c>
      <c r="F27" s="143">
        <v>2.8667349999999998</v>
      </c>
      <c r="G27" s="143">
        <v>1.4922E-2</v>
      </c>
      <c r="H27" s="143">
        <v>0.23403499999999999</v>
      </c>
      <c r="I27" s="194">
        <v>0.165018</v>
      </c>
      <c r="J27" s="194">
        <v>0.165018</v>
      </c>
      <c r="K27" s="194">
        <v>0.165018</v>
      </c>
      <c r="L27" s="194">
        <v>0.112955</v>
      </c>
      <c r="M27" s="143">
        <v>25.479022000000001</v>
      </c>
      <c r="N27" s="143">
        <v>1.1879010000000001</v>
      </c>
      <c r="O27" s="143">
        <v>6.6000000000000005E-5</v>
      </c>
      <c r="P27" s="143">
        <v>3.2569999999999999E-3</v>
      </c>
      <c r="Q27" s="143">
        <v>1.02E-4</v>
      </c>
      <c r="R27" s="143">
        <v>2.9510000000000001E-3</v>
      </c>
      <c r="S27" s="143">
        <v>2.0609999999999999E-3</v>
      </c>
      <c r="T27" s="143">
        <v>7.0799999999999997E-4</v>
      </c>
      <c r="U27" s="143">
        <v>7.2000000000000002E-5</v>
      </c>
      <c r="V27" s="143">
        <v>1.2088E-2</v>
      </c>
      <c r="W27" s="143">
        <v>0.21644099999999999</v>
      </c>
      <c r="X27" s="143">
        <v>5.3670000000000002E-3</v>
      </c>
      <c r="Y27" s="143">
        <v>6.3239999999999998E-3</v>
      </c>
      <c r="Z27" s="143">
        <v>4.529E-3</v>
      </c>
      <c r="AA27" s="143">
        <v>5.8669999999999998E-3</v>
      </c>
      <c r="AB27" s="72">
        <v>2.2086999999999999E-2</v>
      </c>
      <c r="AC27" s="143">
        <v>2.1599999999999999E-4</v>
      </c>
      <c r="AD27" s="143">
        <v>4.3999999999999999E-5</v>
      </c>
      <c r="AE27" s="60"/>
      <c r="AF27" s="143">
        <v>18411.917463999998</v>
      </c>
      <c r="AG27" s="143" t="s">
        <v>432</v>
      </c>
      <c r="AH27" s="143" t="s">
        <v>432</v>
      </c>
      <c r="AI27" s="143">
        <v>92.930238000000003</v>
      </c>
      <c r="AJ27" s="143" t="s">
        <v>432</v>
      </c>
      <c r="AK27" s="143" t="s">
        <v>432</v>
      </c>
      <c r="AL27" s="49" t="s">
        <v>49</v>
      </c>
    </row>
    <row r="28" spans="1:38" s="2" customFormat="1" ht="26.25" customHeight="1" thickBot="1" x14ac:dyDescent="0.3">
      <c r="A28" s="70" t="s">
        <v>78</v>
      </c>
      <c r="B28" s="70" t="s">
        <v>81</v>
      </c>
      <c r="C28" s="71" t="s">
        <v>82</v>
      </c>
      <c r="D28" s="72"/>
      <c r="E28" s="143">
        <v>0.92254000000000003</v>
      </c>
      <c r="F28" s="143">
        <v>0.16960900000000001</v>
      </c>
      <c r="G28" s="143">
        <v>5.0169999999999998E-3</v>
      </c>
      <c r="H28" s="143">
        <v>7.8150000000000008E-3</v>
      </c>
      <c r="I28" s="143">
        <v>8.5302000000000003E-2</v>
      </c>
      <c r="J28" s="143">
        <v>8.5302000000000003E-2</v>
      </c>
      <c r="K28" s="143">
        <v>8.5302000000000003E-2</v>
      </c>
      <c r="L28" s="143">
        <v>6.0761000000000003E-2</v>
      </c>
      <c r="M28" s="143">
        <v>1.6762189999999999</v>
      </c>
      <c r="N28" s="143">
        <v>5.9837000000000001E-2</v>
      </c>
      <c r="O28" s="143">
        <v>6.0000000000000002E-6</v>
      </c>
      <c r="P28" s="143">
        <v>4.4700000000000002E-4</v>
      </c>
      <c r="Q28" s="143">
        <v>1.0000000000000001E-5</v>
      </c>
      <c r="R28" s="143">
        <v>6.02E-4</v>
      </c>
      <c r="S28" s="143">
        <v>4.08E-4</v>
      </c>
      <c r="T28" s="143">
        <v>4.6E-5</v>
      </c>
      <c r="U28" s="143">
        <v>9.0000000000000002E-6</v>
      </c>
      <c r="V28" s="143">
        <v>1.5679999999999999E-3</v>
      </c>
      <c r="W28" s="143">
        <v>4.6754999999999998E-2</v>
      </c>
      <c r="X28" s="143">
        <v>1.4480000000000001E-3</v>
      </c>
      <c r="Y28" s="143">
        <v>1.6310000000000001E-3</v>
      </c>
      <c r="Z28" s="143">
        <v>1.2669999999999999E-3</v>
      </c>
      <c r="AA28" s="143">
        <v>1.374E-3</v>
      </c>
      <c r="AB28" s="72">
        <v>5.7200000000000003E-3</v>
      </c>
      <c r="AC28" s="143">
        <v>4.6999999999999997E-5</v>
      </c>
      <c r="AD28" s="143">
        <v>1.0000000000000001E-5</v>
      </c>
      <c r="AE28" s="60"/>
      <c r="AF28" s="143">
        <v>3159.3610429999999</v>
      </c>
      <c r="AG28" s="143" t="s">
        <v>432</v>
      </c>
      <c r="AH28" s="143" t="s">
        <v>432</v>
      </c>
      <c r="AI28" s="143">
        <v>21.077493</v>
      </c>
      <c r="AJ28" s="143" t="s">
        <v>432</v>
      </c>
      <c r="AK28" s="143" t="s">
        <v>432</v>
      </c>
      <c r="AL28" s="49" t="s">
        <v>49</v>
      </c>
    </row>
    <row r="29" spans="1:38" s="2" customFormat="1" ht="26.25" customHeight="1" thickBot="1" x14ac:dyDescent="0.3">
      <c r="A29" s="70" t="s">
        <v>78</v>
      </c>
      <c r="B29" s="70" t="s">
        <v>83</v>
      </c>
      <c r="C29" s="71" t="s">
        <v>84</v>
      </c>
      <c r="D29" s="72"/>
      <c r="E29" s="143">
        <v>6.429735</v>
      </c>
      <c r="F29" s="143">
        <v>0.34474100000000002</v>
      </c>
      <c r="G29" s="143">
        <v>1.6423E-2</v>
      </c>
      <c r="H29" s="143">
        <v>2.8500000000000001E-3</v>
      </c>
      <c r="I29" s="194">
        <v>0.16143399999999999</v>
      </c>
      <c r="J29" s="194">
        <v>0.16143399999999999</v>
      </c>
      <c r="K29" s="194">
        <v>0.16143399999999999</v>
      </c>
      <c r="L29" s="143">
        <v>9.6130999999999994E-2</v>
      </c>
      <c r="M29" s="143">
        <v>1.4623520000000001</v>
      </c>
      <c r="N29" s="143">
        <v>1.2470999999999999E-2</v>
      </c>
      <c r="O29" s="143">
        <v>1.1E-5</v>
      </c>
      <c r="P29" s="143">
        <v>1.1119999999999999E-3</v>
      </c>
      <c r="Q29" s="143">
        <v>2.0999999999999999E-5</v>
      </c>
      <c r="R29" s="143">
        <v>1.7589999999999999E-3</v>
      </c>
      <c r="S29" s="143">
        <v>1.181E-3</v>
      </c>
      <c r="T29" s="143">
        <v>4.8000000000000001E-5</v>
      </c>
      <c r="U29" s="143">
        <v>2.0999999999999999E-5</v>
      </c>
      <c r="V29" s="143">
        <v>3.7859999999999999E-3</v>
      </c>
      <c r="W29" s="143">
        <v>6.2307000000000001E-2</v>
      </c>
      <c r="X29" s="143">
        <v>8.8999999999999995E-4</v>
      </c>
      <c r="Y29" s="143">
        <v>5.3899999999999998E-3</v>
      </c>
      <c r="Z29" s="143">
        <v>6.0229999999999997E-3</v>
      </c>
      <c r="AA29" s="143">
        <v>1.3849999999999999E-3</v>
      </c>
      <c r="AB29" s="72">
        <v>1.3687999999999999E-2</v>
      </c>
      <c r="AC29" s="143">
        <v>5.0000000000000002E-5</v>
      </c>
      <c r="AD29" s="143">
        <v>1.2E-5</v>
      </c>
      <c r="AE29" s="60"/>
      <c r="AF29" s="143">
        <v>8723.0362050000003</v>
      </c>
      <c r="AG29" s="143" t="s">
        <v>432</v>
      </c>
      <c r="AH29" s="143" t="s">
        <v>432</v>
      </c>
      <c r="AI29" s="143">
        <v>63.505181</v>
      </c>
      <c r="AJ29" s="143" t="s">
        <v>432</v>
      </c>
      <c r="AK29" s="143" t="s">
        <v>432</v>
      </c>
      <c r="AL29" s="49" t="s">
        <v>49</v>
      </c>
    </row>
    <row r="30" spans="1:38" s="2" customFormat="1" ht="26.25" customHeight="1" thickBot="1" x14ac:dyDescent="0.3">
      <c r="A30" s="70" t="s">
        <v>78</v>
      </c>
      <c r="B30" s="70" t="s">
        <v>85</v>
      </c>
      <c r="C30" s="71" t="s">
        <v>86</v>
      </c>
      <c r="D30" s="72"/>
      <c r="E30" s="143">
        <v>1.8874999999999999E-2</v>
      </c>
      <c r="F30" s="143">
        <v>0.100906</v>
      </c>
      <c r="G30" s="143">
        <v>4.1E-5</v>
      </c>
      <c r="H30" s="143">
        <v>1.2999999999999999E-4</v>
      </c>
      <c r="I30" s="143">
        <v>1.3179999999999999E-3</v>
      </c>
      <c r="J30" s="143">
        <v>1.3179999999999999E-3</v>
      </c>
      <c r="K30" s="143">
        <v>1.3179999999999999E-3</v>
      </c>
      <c r="L30" s="143">
        <v>1.9699999999999999E-4</v>
      </c>
      <c r="M30" s="143">
        <v>1.2668250000000001</v>
      </c>
      <c r="N30" s="143">
        <v>1.0277E-2</v>
      </c>
      <c r="O30" s="194">
        <v>5.1399999999999997E-7</v>
      </c>
      <c r="P30" s="143">
        <v>2.1999999999999999E-5</v>
      </c>
      <c r="Q30" s="194">
        <v>7.7100000000000001E-7</v>
      </c>
      <c r="R30" s="143">
        <v>1.5999999999999999E-5</v>
      </c>
      <c r="S30" s="143">
        <v>1.2E-5</v>
      </c>
      <c r="T30" s="143">
        <v>6.0000000000000002E-6</v>
      </c>
      <c r="U30" s="194">
        <v>5.1399999999999997E-7</v>
      </c>
      <c r="V30" s="143">
        <v>8.5000000000000006E-5</v>
      </c>
      <c r="W30" s="143">
        <v>2.0500000000000002E-3</v>
      </c>
      <c r="X30" s="143">
        <v>3.1000000000000001E-5</v>
      </c>
      <c r="Y30" s="143">
        <v>5.7000000000000003E-5</v>
      </c>
      <c r="Z30" s="143">
        <v>2.0000000000000002E-5</v>
      </c>
      <c r="AA30" s="143">
        <v>6.7000000000000002E-5</v>
      </c>
      <c r="AB30" s="143">
        <v>1.75E-4</v>
      </c>
      <c r="AC30" s="143">
        <v>1.9999999999999999E-6</v>
      </c>
      <c r="AD30" s="143">
        <v>1.9999999999999999E-6</v>
      </c>
      <c r="AE30" s="60"/>
      <c r="AF30" s="143">
        <v>112.284505</v>
      </c>
      <c r="AG30" s="143" t="s">
        <v>432</v>
      </c>
      <c r="AH30" s="143" t="s">
        <v>432</v>
      </c>
      <c r="AI30" s="143">
        <v>0.46574700000000002</v>
      </c>
      <c r="AJ30" s="143" t="s">
        <v>432</v>
      </c>
      <c r="AK30" s="143" t="s">
        <v>432</v>
      </c>
      <c r="AL30" s="49" t="s">
        <v>49</v>
      </c>
    </row>
    <row r="31" spans="1:38" s="2" customFormat="1" ht="26.25" customHeight="1" thickBot="1" x14ac:dyDescent="0.3">
      <c r="A31" s="70" t="s">
        <v>78</v>
      </c>
      <c r="B31" s="70" t="s">
        <v>87</v>
      </c>
      <c r="C31" s="71" t="s">
        <v>88</v>
      </c>
      <c r="D31" s="72"/>
      <c r="E31" s="143" t="s">
        <v>432</v>
      </c>
      <c r="F31" s="143">
        <v>0.54988400000000004</v>
      </c>
      <c r="G31" s="143" t="s">
        <v>432</v>
      </c>
      <c r="H31" s="143" t="s">
        <v>432</v>
      </c>
      <c r="I31" s="143" t="s">
        <v>432</v>
      </c>
      <c r="J31" s="143" t="s">
        <v>432</v>
      </c>
      <c r="K31" s="143" t="s">
        <v>432</v>
      </c>
      <c r="L31" s="143" t="s">
        <v>432</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143">
        <v>25.540638999999999</v>
      </c>
      <c r="AG31" s="143" t="s">
        <v>432</v>
      </c>
      <c r="AH31" s="143" t="s">
        <v>432</v>
      </c>
      <c r="AI31" s="143">
        <v>0.10594099999999999</v>
      </c>
      <c r="AJ31" s="143" t="s">
        <v>432</v>
      </c>
      <c r="AK31" s="143"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94">
        <v>0.11101</v>
      </c>
      <c r="J32" s="194">
        <v>0.217413</v>
      </c>
      <c r="K32" s="194">
        <v>0.27424700000000002</v>
      </c>
      <c r="L32" s="194">
        <v>2.4306000000000001E-2</v>
      </c>
      <c r="M32" s="143" t="s">
        <v>432</v>
      </c>
      <c r="N32" s="194">
        <v>0.86850899999999998</v>
      </c>
      <c r="O32" s="194">
        <v>3.751E-3</v>
      </c>
      <c r="P32" s="143" t="s">
        <v>432</v>
      </c>
      <c r="Q32" s="194">
        <v>9.9039999999999996E-3</v>
      </c>
      <c r="R32" s="194">
        <v>0.32471800000000001</v>
      </c>
      <c r="S32" s="194">
        <v>7.1341260000000002</v>
      </c>
      <c r="T32" s="194">
        <v>4.9532E-2</v>
      </c>
      <c r="U32" s="194">
        <v>5.4850000000000003E-3</v>
      </c>
      <c r="V32" s="194">
        <v>2.2115369999999999</v>
      </c>
      <c r="W32" s="143" t="s">
        <v>431</v>
      </c>
      <c r="X32" s="194">
        <v>6.3000000000000003E-4</v>
      </c>
      <c r="Y32" s="194">
        <v>5.8E-5</v>
      </c>
      <c r="Z32" s="194">
        <v>8.6000000000000003E-5</v>
      </c>
      <c r="AA32" s="194">
        <v>3.6200000000000002E-4</v>
      </c>
      <c r="AB32" s="194">
        <v>1.1360000000000001E-3</v>
      </c>
      <c r="AC32" s="143" t="s">
        <v>431</v>
      </c>
      <c r="AD32" s="143" t="s">
        <v>431</v>
      </c>
      <c r="AE32" s="60"/>
      <c r="AF32" s="143" t="s">
        <v>432</v>
      </c>
      <c r="AG32" s="143" t="s">
        <v>432</v>
      </c>
      <c r="AH32" s="143" t="s">
        <v>432</v>
      </c>
      <c r="AI32" s="143" t="s">
        <v>432</v>
      </c>
      <c r="AJ32" s="143" t="s">
        <v>432</v>
      </c>
      <c r="AK32" s="143">
        <v>8886.3482089999998</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94">
        <v>0.50415900000000002</v>
      </c>
      <c r="J33" s="194">
        <v>0.93362500000000004</v>
      </c>
      <c r="K33" s="194">
        <v>1.867254</v>
      </c>
      <c r="L33" s="143">
        <v>2.0460000000000001E-3</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143" t="s">
        <v>432</v>
      </c>
      <c r="AG33" s="143" t="s">
        <v>432</v>
      </c>
      <c r="AH33" s="143" t="s">
        <v>432</v>
      </c>
      <c r="AI33" s="143" t="s">
        <v>432</v>
      </c>
      <c r="AJ33" s="143" t="s">
        <v>432</v>
      </c>
      <c r="AK33" s="143">
        <v>8886.3482089999998</v>
      </c>
      <c r="AL33" s="49" t="s">
        <v>413</v>
      </c>
    </row>
    <row r="34" spans="1:38" s="2" customFormat="1" ht="26.25" customHeight="1" thickBot="1" x14ac:dyDescent="0.3">
      <c r="A34" s="70" t="s">
        <v>70</v>
      </c>
      <c r="B34" s="70" t="s">
        <v>93</v>
      </c>
      <c r="C34" s="71" t="s">
        <v>94</v>
      </c>
      <c r="D34" s="72"/>
      <c r="E34" s="143">
        <v>1.5922069999999999</v>
      </c>
      <c r="F34" s="143">
        <v>0.123735</v>
      </c>
      <c r="G34" s="143">
        <v>5.008E-2</v>
      </c>
      <c r="H34" s="143">
        <v>2.5999999999999998E-4</v>
      </c>
      <c r="I34" s="143">
        <v>3.3391999999999998E-2</v>
      </c>
      <c r="J34" s="143">
        <v>3.5992000000000003E-2</v>
      </c>
      <c r="K34" s="143">
        <v>5.3721999999999999E-2</v>
      </c>
      <c r="L34" s="193">
        <v>2.1704999999999999E-2</v>
      </c>
      <c r="M34" s="143">
        <v>0.42966100000000002</v>
      </c>
      <c r="N34" s="143" t="s">
        <v>431</v>
      </c>
      <c r="O34" s="143">
        <v>2.5999999999999998E-4</v>
      </c>
      <c r="P34" s="143" t="s">
        <v>431</v>
      </c>
      <c r="Q34" s="143" t="s">
        <v>431</v>
      </c>
      <c r="R34" s="143">
        <v>1.2999999999999999E-3</v>
      </c>
      <c r="S34" s="143">
        <v>4.4200000000000003E-2</v>
      </c>
      <c r="T34" s="143">
        <v>1.82E-3</v>
      </c>
      <c r="U34" s="143">
        <v>2.5999999999999998E-4</v>
      </c>
      <c r="V34" s="143">
        <v>2.5999999999999999E-2</v>
      </c>
      <c r="W34" s="143" t="s">
        <v>431</v>
      </c>
      <c r="X34" s="143">
        <v>7.7999999999999999E-4</v>
      </c>
      <c r="Y34" s="143">
        <v>1.2999999999999999E-3</v>
      </c>
      <c r="Z34" s="143">
        <v>8.9400000000000005E-4</v>
      </c>
      <c r="AA34" s="143">
        <v>2.05E-4</v>
      </c>
      <c r="AB34" s="72">
        <v>3.179E-3</v>
      </c>
      <c r="AC34" s="143" t="s">
        <v>432</v>
      </c>
      <c r="AD34" s="143" t="s">
        <v>432</v>
      </c>
      <c r="AE34" s="60"/>
      <c r="AF34" s="143">
        <v>1099.8</v>
      </c>
      <c r="AG34" s="143" t="s">
        <v>432</v>
      </c>
      <c r="AH34" s="143" t="s">
        <v>432</v>
      </c>
      <c r="AI34" s="143" t="s">
        <v>432</v>
      </c>
      <c r="AJ34" s="143" t="s">
        <v>432</v>
      </c>
      <c r="AK34" s="143" t="s">
        <v>432</v>
      </c>
      <c r="AL34" s="49" t="s">
        <v>49</v>
      </c>
    </row>
    <row r="35" spans="1:38" s="7" customFormat="1" ht="26.25" customHeight="1" thickBot="1" x14ac:dyDescent="0.3">
      <c r="A35" s="70" t="s">
        <v>95</v>
      </c>
      <c r="B35" s="70" t="s">
        <v>96</v>
      </c>
      <c r="C35" s="71" t="s">
        <v>97</v>
      </c>
      <c r="D35" s="72"/>
      <c r="E35" s="143" t="s">
        <v>430</v>
      </c>
      <c r="F35" s="143" t="s">
        <v>430</v>
      </c>
      <c r="G35" s="143" t="s">
        <v>430</v>
      </c>
      <c r="H35" s="143" t="s">
        <v>430</v>
      </c>
      <c r="I35" s="143" t="s">
        <v>430</v>
      </c>
      <c r="J35" s="143" t="s">
        <v>430</v>
      </c>
      <c r="K35" s="143" t="s">
        <v>430</v>
      </c>
      <c r="L35" s="143" t="s">
        <v>430</v>
      </c>
      <c r="M35" s="143" t="s">
        <v>430</v>
      </c>
      <c r="N35" s="143" t="s">
        <v>430</v>
      </c>
      <c r="O35" s="143" t="s">
        <v>430</v>
      </c>
      <c r="P35" s="143" t="s">
        <v>430</v>
      </c>
      <c r="Q35" s="143" t="s">
        <v>430</v>
      </c>
      <c r="R35" s="143" t="s">
        <v>430</v>
      </c>
      <c r="S35" s="143" t="s">
        <v>430</v>
      </c>
      <c r="T35" s="143" t="s">
        <v>430</v>
      </c>
      <c r="U35" s="143" t="s">
        <v>430</v>
      </c>
      <c r="V35" s="143" t="s">
        <v>430</v>
      </c>
      <c r="W35" s="143" t="s">
        <v>430</v>
      </c>
      <c r="X35" s="143" t="s">
        <v>430</v>
      </c>
      <c r="Y35" s="143" t="s">
        <v>430</v>
      </c>
      <c r="Z35" s="143" t="s">
        <v>430</v>
      </c>
      <c r="AA35" s="143" t="s">
        <v>430</v>
      </c>
      <c r="AB35" s="143" t="s">
        <v>430</v>
      </c>
      <c r="AC35" s="143" t="s">
        <v>430</v>
      </c>
      <c r="AD35" s="143" t="s">
        <v>430</v>
      </c>
      <c r="AE35" s="60"/>
      <c r="AF35" s="143" t="s">
        <v>432</v>
      </c>
      <c r="AG35" s="143" t="s">
        <v>432</v>
      </c>
      <c r="AH35" s="143" t="s">
        <v>432</v>
      </c>
      <c r="AI35" s="143" t="s">
        <v>432</v>
      </c>
      <c r="AJ35" s="143" t="s">
        <v>432</v>
      </c>
      <c r="AK35" s="143" t="s">
        <v>432</v>
      </c>
      <c r="AL35" s="49" t="s">
        <v>49</v>
      </c>
    </row>
    <row r="36" spans="1:38" s="2" customFormat="1" ht="26.25" customHeight="1" thickBot="1" x14ac:dyDescent="0.3">
      <c r="A36" s="70" t="s">
        <v>95</v>
      </c>
      <c r="B36" s="70" t="s">
        <v>98</v>
      </c>
      <c r="C36" s="71" t="s">
        <v>99</v>
      </c>
      <c r="D36" s="72"/>
      <c r="E36" s="143">
        <v>1.57</v>
      </c>
      <c r="F36" s="143">
        <v>5.6000000000000001E-2</v>
      </c>
      <c r="G36" s="143">
        <v>0.08</v>
      </c>
      <c r="H36" s="143" t="s">
        <v>431</v>
      </c>
      <c r="I36" s="143">
        <v>2.8000000000000001E-2</v>
      </c>
      <c r="J36" s="143">
        <v>0.03</v>
      </c>
      <c r="K36" s="143">
        <v>0.03</v>
      </c>
      <c r="L36" s="143">
        <v>9.2999999999999992E-3</v>
      </c>
      <c r="M36" s="143">
        <v>0.14799999999999999</v>
      </c>
      <c r="N36" s="143">
        <v>2.5999999999999999E-3</v>
      </c>
      <c r="O36" s="143">
        <v>2.0000000000000001E-4</v>
      </c>
      <c r="P36" s="143">
        <v>5.9999999999999995E-4</v>
      </c>
      <c r="Q36" s="143">
        <v>8.0000000000000004E-4</v>
      </c>
      <c r="R36" s="143">
        <v>1E-3</v>
      </c>
      <c r="S36" s="143">
        <v>4.0000000000000001E-3</v>
      </c>
      <c r="T36" s="143">
        <v>0.02</v>
      </c>
      <c r="U36" s="143">
        <v>2.0000000000000004E-4</v>
      </c>
      <c r="V36" s="143">
        <v>2.4E-2</v>
      </c>
      <c r="W36" s="143">
        <v>2.5999999999999999E-3</v>
      </c>
      <c r="X36" s="143">
        <v>4.0000000000000003E-5</v>
      </c>
      <c r="Y36" s="143">
        <v>2.0000000000000004E-4</v>
      </c>
      <c r="Z36" s="143">
        <v>2.0000000000000004E-4</v>
      </c>
      <c r="AA36" s="143">
        <v>2.0000000000000002E-5</v>
      </c>
      <c r="AB36" s="143">
        <v>4.6000000000000001E-4</v>
      </c>
      <c r="AC36" s="143">
        <v>1.6000000000000001E-3</v>
      </c>
      <c r="AD36" s="143">
        <v>7.6000000000000004E-4</v>
      </c>
      <c r="AE36" s="60"/>
      <c r="AF36" s="143">
        <v>846</v>
      </c>
      <c r="AG36" s="143" t="s">
        <v>432</v>
      </c>
      <c r="AH36" s="143" t="s">
        <v>432</v>
      </c>
      <c r="AI36" s="143" t="s">
        <v>432</v>
      </c>
      <c r="AJ36" s="143" t="s">
        <v>432</v>
      </c>
      <c r="AK36" s="143" t="s">
        <v>432</v>
      </c>
      <c r="AL36" s="49" t="s">
        <v>49</v>
      </c>
    </row>
    <row r="37" spans="1:38" s="2" customFormat="1" ht="26.25" customHeight="1" thickBot="1" x14ac:dyDescent="0.3">
      <c r="A37" s="70" t="s">
        <v>70</v>
      </c>
      <c r="B37" s="70" t="s">
        <v>100</v>
      </c>
      <c r="C37" s="71" t="s">
        <v>399</v>
      </c>
      <c r="D37" s="72"/>
      <c r="E37" s="143" t="s">
        <v>430</v>
      </c>
      <c r="F37" s="143" t="s">
        <v>430</v>
      </c>
      <c r="G37" s="143" t="s">
        <v>430</v>
      </c>
      <c r="H37" s="143" t="s">
        <v>430</v>
      </c>
      <c r="I37" s="143" t="s">
        <v>430</v>
      </c>
      <c r="J37" s="143" t="s">
        <v>430</v>
      </c>
      <c r="K37" s="143" t="s">
        <v>430</v>
      </c>
      <c r="L37" s="143" t="s">
        <v>430</v>
      </c>
      <c r="M37" s="143" t="s">
        <v>430</v>
      </c>
      <c r="N37" s="143" t="s">
        <v>430</v>
      </c>
      <c r="O37" s="143" t="s">
        <v>430</v>
      </c>
      <c r="P37" s="143" t="s">
        <v>430</v>
      </c>
      <c r="Q37" s="143" t="s">
        <v>430</v>
      </c>
      <c r="R37" s="143" t="s">
        <v>430</v>
      </c>
      <c r="S37" s="143" t="s">
        <v>430</v>
      </c>
      <c r="T37" s="143" t="s">
        <v>430</v>
      </c>
      <c r="U37" s="143" t="s">
        <v>430</v>
      </c>
      <c r="V37" s="143" t="s">
        <v>430</v>
      </c>
      <c r="W37" s="143" t="s">
        <v>430</v>
      </c>
      <c r="X37" s="143" t="s">
        <v>430</v>
      </c>
      <c r="Y37" s="143" t="s">
        <v>430</v>
      </c>
      <c r="Z37" s="143" t="s">
        <v>430</v>
      </c>
      <c r="AA37" s="143" t="s">
        <v>430</v>
      </c>
      <c r="AB37" s="143" t="s">
        <v>430</v>
      </c>
      <c r="AC37" s="143" t="s">
        <v>430</v>
      </c>
      <c r="AD37" s="143" t="s">
        <v>430</v>
      </c>
      <c r="AE37" s="60"/>
      <c r="AF37" s="143" t="s">
        <v>430</v>
      </c>
      <c r="AG37" s="143" t="s">
        <v>430</v>
      </c>
      <c r="AH37" s="143" t="s">
        <v>430</v>
      </c>
      <c r="AI37" s="143" t="s">
        <v>430</v>
      </c>
      <c r="AJ37" s="143" t="s">
        <v>430</v>
      </c>
      <c r="AK37" s="143" t="s">
        <v>430</v>
      </c>
      <c r="AL37" s="49" t="s">
        <v>49</v>
      </c>
    </row>
    <row r="38" spans="1:38" s="2" customFormat="1" ht="26.25" customHeight="1" thickBot="1" x14ac:dyDescent="0.3">
      <c r="A38" s="70" t="s">
        <v>70</v>
      </c>
      <c r="B38" s="70" t="s">
        <v>101</v>
      </c>
      <c r="C38" s="71" t="s">
        <v>102</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60"/>
      <c r="AF38" s="143" t="s">
        <v>430</v>
      </c>
      <c r="AG38" s="143" t="s">
        <v>430</v>
      </c>
      <c r="AH38" s="143" t="s">
        <v>430</v>
      </c>
      <c r="AI38" s="143" t="s">
        <v>430</v>
      </c>
      <c r="AJ38" s="143" t="s">
        <v>430</v>
      </c>
      <c r="AK38" s="143" t="s">
        <v>430</v>
      </c>
      <c r="AL38" s="49" t="s">
        <v>49</v>
      </c>
    </row>
    <row r="39" spans="1:38" s="2" customFormat="1" ht="26.25" customHeight="1" thickBot="1" x14ac:dyDescent="0.3">
      <c r="A39" s="70" t="s">
        <v>103</v>
      </c>
      <c r="B39" s="70" t="s">
        <v>104</v>
      </c>
      <c r="C39" s="71" t="s">
        <v>390</v>
      </c>
      <c r="D39" s="72"/>
      <c r="E39" s="194">
        <v>0.302483</v>
      </c>
      <c r="F39" s="194">
        <v>0.106032</v>
      </c>
      <c r="G39" s="194">
        <v>0.19223699999999999</v>
      </c>
      <c r="H39" s="194">
        <v>1.1051E-2</v>
      </c>
      <c r="I39" s="194">
        <v>8.4522E-2</v>
      </c>
      <c r="J39" s="194">
        <v>9.5668000000000003E-2</v>
      </c>
      <c r="K39" s="194">
        <v>0.104731</v>
      </c>
      <c r="L39" s="194">
        <v>1.4729000000000001E-2</v>
      </c>
      <c r="M39" s="194">
        <v>0.40723999999999999</v>
      </c>
      <c r="N39" s="194">
        <v>5.3887999999999998E-2</v>
      </c>
      <c r="O39" s="143">
        <v>2.2019E-2</v>
      </c>
      <c r="P39" s="143">
        <v>1.836E-3</v>
      </c>
      <c r="Q39" s="143">
        <v>4.6351999999999997E-2</v>
      </c>
      <c r="R39" s="143">
        <v>3.4237999999999998E-2</v>
      </c>
      <c r="S39" s="143">
        <v>1.8505000000000001E-2</v>
      </c>
      <c r="T39" s="143">
        <v>0.28765400000000002</v>
      </c>
      <c r="U39" s="143">
        <v>7.4299999999999995E-4</v>
      </c>
      <c r="V39" s="143">
        <v>0.50117800000000001</v>
      </c>
      <c r="W39" s="143">
        <v>0.14082500000000001</v>
      </c>
      <c r="X39" s="194">
        <v>2.4893999999999999E-2</v>
      </c>
      <c r="Y39" s="194">
        <v>3.4139999999999997E-2</v>
      </c>
      <c r="Z39" s="194">
        <v>1.4234999999999999E-2</v>
      </c>
      <c r="AA39" s="194">
        <v>9.9970000000000007E-3</v>
      </c>
      <c r="AB39" s="193">
        <v>8.3266000000000007E-2</v>
      </c>
      <c r="AC39" s="143">
        <v>4.5370000000000002E-3</v>
      </c>
      <c r="AD39" s="143">
        <v>2.3983000000000001E-2</v>
      </c>
      <c r="AE39" s="60"/>
      <c r="AF39" s="143">
        <v>1017.25</v>
      </c>
      <c r="AG39" s="143">
        <v>141</v>
      </c>
      <c r="AH39" s="143">
        <v>1421</v>
      </c>
      <c r="AI39" s="143">
        <v>927</v>
      </c>
      <c r="AJ39" s="143" t="s">
        <v>432</v>
      </c>
      <c r="AK39" s="143" t="s">
        <v>432</v>
      </c>
      <c r="AL39" s="49" t="s">
        <v>49</v>
      </c>
    </row>
    <row r="40" spans="1:38" s="2" customFormat="1" ht="26.25" customHeight="1" thickBot="1" x14ac:dyDescent="0.3">
      <c r="A40" s="70" t="s">
        <v>70</v>
      </c>
      <c r="B40" s="70" t="s">
        <v>105</v>
      </c>
      <c r="C40" s="71" t="s">
        <v>391</v>
      </c>
      <c r="D40" s="72"/>
      <c r="E40" s="143">
        <v>0.26973799999999998</v>
      </c>
      <c r="F40" s="143">
        <v>2.5316000000000002E-2</v>
      </c>
      <c r="G40" s="143">
        <v>7.5500000000000003E-4</v>
      </c>
      <c r="H40" s="143">
        <v>7.4999999999999993E-5</v>
      </c>
      <c r="I40" s="143">
        <v>1.5814999999999999E-2</v>
      </c>
      <c r="J40" s="143">
        <v>1.5814999999999999E-2</v>
      </c>
      <c r="K40" s="143">
        <v>1.5814999999999999E-2</v>
      </c>
      <c r="L40" s="143">
        <v>1.0456999999999999E-2</v>
      </c>
      <c r="M40" s="143">
        <v>8.7675000000000003E-2</v>
      </c>
      <c r="N40" s="143" t="s">
        <v>432</v>
      </c>
      <c r="O40" s="143">
        <v>9.3999999999999994E-5</v>
      </c>
      <c r="P40" s="143" t="s">
        <v>431</v>
      </c>
      <c r="Q40" s="143" t="s">
        <v>431</v>
      </c>
      <c r="R40" s="143">
        <v>4.7199999999999998E-4</v>
      </c>
      <c r="S40" s="143">
        <v>1.6052E-2</v>
      </c>
      <c r="T40" s="143">
        <v>6.6100000000000002E-4</v>
      </c>
      <c r="U40" s="143">
        <v>9.3999999999999994E-5</v>
      </c>
      <c r="V40" s="143">
        <v>9.4420000000000007E-3</v>
      </c>
      <c r="W40" s="143" t="s">
        <v>431</v>
      </c>
      <c r="X40" s="143">
        <v>2.8299999999999999E-4</v>
      </c>
      <c r="Y40" s="143">
        <v>4.7199999999999998E-4</v>
      </c>
      <c r="Z40" s="143" t="s">
        <v>431</v>
      </c>
      <c r="AA40" s="143" t="s">
        <v>431</v>
      </c>
      <c r="AB40" s="72">
        <v>7.5500000000000003E-4</v>
      </c>
      <c r="AC40" s="143" t="s">
        <v>432</v>
      </c>
      <c r="AD40" s="143" t="s">
        <v>432</v>
      </c>
      <c r="AE40" s="60"/>
      <c r="AF40" s="143">
        <v>399.60905600000001</v>
      </c>
      <c r="AG40" s="143" t="s">
        <v>432</v>
      </c>
      <c r="AH40" s="143" t="s">
        <v>432</v>
      </c>
      <c r="AI40" s="143" t="s">
        <v>432</v>
      </c>
      <c r="AJ40" s="143" t="s">
        <v>432</v>
      </c>
      <c r="AK40" s="143" t="s">
        <v>432</v>
      </c>
      <c r="AL40" s="49" t="s">
        <v>49</v>
      </c>
    </row>
    <row r="41" spans="1:38" s="2" customFormat="1" ht="26.25" customHeight="1" thickBot="1" x14ac:dyDescent="0.3">
      <c r="A41" s="70" t="s">
        <v>103</v>
      </c>
      <c r="B41" s="70" t="s">
        <v>106</v>
      </c>
      <c r="C41" s="71" t="s">
        <v>400</v>
      </c>
      <c r="D41" s="72"/>
      <c r="E41" s="143">
        <v>6.793221</v>
      </c>
      <c r="F41" s="143">
        <v>4.8880239999999997</v>
      </c>
      <c r="G41" s="143">
        <v>0.57725300000000002</v>
      </c>
      <c r="H41" s="143">
        <v>5.4498999999999999E-2</v>
      </c>
      <c r="I41" s="143">
        <v>2.9493529999999999</v>
      </c>
      <c r="J41" s="143">
        <v>3.0606640000000001</v>
      </c>
      <c r="K41" s="143">
        <v>3.311814</v>
      </c>
      <c r="L41" s="143">
        <v>1.196288</v>
      </c>
      <c r="M41" s="143">
        <v>90.083517999999998</v>
      </c>
      <c r="N41" s="143">
        <v>2.7034440000000002</v>
      </c>
      <c r="O41" s="143">
        <v>0.28411900000000001</v>
      </c>
      <c r="P41" s="143">
        <v>7.1054000000000006E-2</v>
      </c>
      <c r="Q41" s="143">
        <v>4.9839000000000001E-2</v>
      </c>
      <c r="R41" s="143">
        <v>0.38336399999999998</v>
      </c>
      <c r="S41" s="143">
        <v>0.109515</v>
      </c>
      <c r="T41" s="143">
        <v>4.1024999999999999E-2</v>
      </c>
      <c r="U41" s="143">
        <v>9.0229999999999998E-3</v>
      </c>
      <c r="V41" s="143">
        <v>8.4523499999999991</v>
      </c>
      <c r="W41" s="143">
        <v>1.4750559999999999</v>
      </c>
      <c r="X41" s="143">
        <v>1.3236110000000001</v>
      </c>
      <c r="Y41" s="143">
        <v>1.1735500000000001</v>
      </c>
      <c r="Z41" s="143">
        <v>0.89103100000000002</v>
      </c>
      <c r="AA41" s="143">
        <v>1.4109510000000001</v>
      </c>
      <c r="AB41" s="72">
        <v>4.7991429999999999</v>
      </c>
      <c r="AC41" s="143">
        <v>0.193907</v>
      </c>
      <c r="AD41" s="143">
        <v>8.2919999999999994E-2</v>
      </c>
      <c r="AE41" s="60"/>
      <c r="AF41" s="143">
        <v>432.6</v>
      </c>
      <c r="AG41" s="143">
        <v>484.404</v>
      </c>
      <c r="AH41" s="143">
        <v>2058.3000000000002</v>
      </c>
      <c r="AI41" s="143">
        <v>16260</v>
      </c>
      <c r="AJ41" s="72">
        <v>401.6</v>
      </c>
      <c r="AK41" s="143" t="s">
        <v>432</v>
      </c>
      <c r="AL41" s="49" t="s">
        <v>49</v>
      </c>
    </row>
    <row r="42" spans="1:38" s="2" customFormat="1" ht="26.25" customHeight="1" thickBot="1" x14ac:dyDescent="0.3">
      <c r="A42" s="70" t="s">
        <v>70</v>
      </c>
      <c r="B42" s="70" t="s">
        <v>107</v>
      </c>
      <c r="C42" s="71" t="s">
        <v>108</v>
      </c>
      <c r="D42" s="72"/>
      <c r="E42" s="72">
        <v>5.8244999999999998E-2</v>
      </c>
      <c r="F42" s="72">
        <v>0.49314599999999997</v>
      </c>
      <c r="G42" s="72">
        <v>1.7000000000000001E-4</v>
      </c>
      <c r="H42" s="72">
        <v>2.6999999999999999E-5</v>
      </c>
      <c r="I42" s="72">
        <v>1.0137999999999999E-2</v>
      </c>
      <c r="J42" s="72">
        <v>1.0137999999999999E-2</v>
      </c>
      <c r="K42" s="72">
        <v>1.0137999999999999E-2</v>
      </c>
      <c r="L42" s="143">
        <v>1.8370000000000001E-3</v>
      </c>
      <c r="M42" s="72">
        <v>2.8878149999999998</v>
      </c>
      <c r="N42" s="143">
        <v>2.0603E-2</v>
      </c>
      <c r="O42" s="143">
        <v>5.3999999999999998E-5</v>
      </c>
      <c r="P42" s="143" t="s">
        <v>431</v>
      </c>
      <c r="Q42" s="143" t="s">
        <v>431</v>
      </c>
      <c r="R42" s="143">
        <v>2.7E-4</v>
      </c>
      <c r="S42" s="143">
        <v>9.1799999999999989E-3</v>
      </c>
      <c r="T42" s="143">
        <v>3.7799999999999997E-4</v>
      </c>
      <c r="U42" s="143">
        <v>5.3999999999999998E-5</v>
      </c>
      <c r="V42" s="143">
        <v>5.3999999999999994E-3</v>
      </c>
      <c r="W42" s="143" t="s">
        <v>431</v>
      </c>
      <c r="X42" s="143">
        <v>2.0299999999999997E-4</v>
      </c>
      <c r="Y42" s="143">
        <v>2.2899999999999998E-4</v>
      </c>
      <c r="Z42" s="143" t="s">
        <v>431</v>
      </c>
      <c r="AA42" s="143" t="s">
        <v>431</v>
      </c>
      <c r="AB42" s="143">
        <v>4.3199999999999998E-4</v>
      </c>
      <c r="AC42" s="143" t="s">
        <v>432</v>
      </c>
      <c r="AD42" s="143" t="s">
        <v>432</v>
      </c>
      <c r="AE42" s="60"/>
      <c r="AF42" s="143">
        <v>235.39</v>
      </c>
      <c r="AG42" s="143" t="s">
        <v>432</v>
      </c>
      <c r="AH42" s="143" t="s">
        <v>432</v>
      </c>
      <c r="AI42" s="143" t="s">
        <v>432</v>
      </c>
      <c r="AJ42" s="143" t="s">
        <v>432</v>
      </c>
      <c r="AK42" s="143" t="s">
        <v>432</v>
      </c>
      <c r="AL42" s="49" t="s">
        <v>49</v>
      </c>
    </row>
    <row r="43" spans="1:38" s="2" customFormat="1" ht="26.25" customHeight="1" thickBot="1" x14ac:dyDescent="0.3">
      <c r="A43" s="70" t="s">
        <v>103</v>
      </c>
      <c r="B43" s="70" t="s">
        <v>109</v>
      </c>
      <c r="C43" s="71" t="s">
        <v>110</v>
      </c>
      <c r="D43" s="72"/>
      <c r="E43" s="194">
        <v>9.3942999999999999E-2</v>
      </c>
      <c r="F43" s="143">
        <v>2.8871999999999998E-2</v>
      </c>
      <c r="G43" s="194">
        <v>8.8035000000000002E-2</v>
      </c>
      <c r="H43" s="194">
        <v>4.2469999999999999E-3</v>
      </c>
      <c r="I43" s="194">
        <v>1.5151E-2</v>
      </c>
      <c r="J43" s="194">
        <v>1.6008999999999999E-2</v>
      </c>
      <c r="K43" s="194">
        <v>1.7073999999999999E-2</v>
      </c>
      <c r="L43" s="194">
        <v>4.3429999999999996E-3</v>
      </c>
      <c r="M43" s="194">
        <v>7.8440999999999997E-2</v>
      </c>
      <c r="N43" s="143">
        <v>1.5966000000000001E-2</v>
      </c>
      <c r="O43" s="143">
        <v>1.2217E-2</v>
      </c>
      <c r="P43" s="143">
        <v>1.7799999999999999E-4</v>
      </c>
      <c r="Q43" s="143">
        <v>2.9367999999999998E-2</v>
      </c>
      <c r="R43" s="143">
        <v>1.6069E-2</v>
      </c>
      <c r="S43" s="143">
        <v>7.2529999999999999E-3</v>
      </c>
      <c r="T43" s="143">
        <v>0.191999</v>
      </c>
      <c r="U43" s="143">
        <v>7.8999999999999996E-5</v>
      </c>
      <c r="V43" s="143">
        <v>8.4104999999999999E-2</v>
      </c>
      <c r="W43" s="143">
        <v>2.1918E-2</v>
      </c>
      <c r="X43" s="143">
        <v>6.3619999999999996E-3</v>
      </c>
      <c r="Y43" s="143">
        <v>7.9330000000000008E-3</v>
      </c>
      <c r="Z43" s="143">
        <v>4.4070000000000003E-3</v>
      </c>
      <c r="AA43" s="143">
        <v>2.4620000000000002E-3</v>
      </c>
      <c r="AB43" s="72">
        <v>2.1163999999999999E-2</v>
      </c>
      <c r="AC43" s="143">
        <v>7.6000000000000004E-4</v>
      </c>
      <c r="AD43" s="143">
        <v>3.9999999999999998E-6</v>
      </c>
      <c r="AE43" s="60"/>
      <c r="AF43" s="143">
        <v>658.40000000000009</v>
      </c>
      <c r="AG43" s="143" t="s">
        <v>432</v>
      </c>
      <c r="AH43" s="143">
        <v>268</v>
      </c>
      <c r="AI43" s="143">
        <v>152</v>
      </c>
      <c r="AJ43" s="143" t="s">
        <v>432</v>
      </c>
      <c r="AK43" s="143" t="s">
        <v>432</v>
      </c>
      <c r="AL43" s="49" t="s">
        <v>49</v>
      </c>
    </row>
    <row r="44" spans="1:38" s="2" customFormat="1" ht="26.25" customHeight="1" thickBot="1" x14ac:dyDescent="0.3">
      <c r="A44" s="70" t="s">
        <v>70</v>
      </c>
      <c r="B44" s="70" t="s">
        <v>111</v>
      </c>
      <c r="C44" s="71" t="s">
        <v>112</v>
      </c>
      <c r="D44" s="72"/>
      <c r="E44" s="143">
        <v>1.4644870000000001</v>
      </c>
      <c r="F44" s="143">
        <v>0.143987</v>
      </c>
      <c r="G44" s="143">
        <v>5.1200000000000002E-2</v>
      </c>
      <c r="H44" s="143">
        <v>3.6099999999999999E-4</v>
      </c>
      <c r="I44" s="143">
        <v>7.5104000000000004E-2</v>
      </c>
      <c r="J44" s="143">
        <v>7.5104000000000004E-2</v>
      </c>
      <c r="K44" s="143">
        <v>7.5104000000000004E-2</v>
      </c>
      <c r="L44" s="143">
        <v>4.4482000000000001E-2</v>
      </c>
      <c r="M44" s="143">
        <v>0.486155</v>
      </c>
      <c r="N44" s="143" t="s">
        <v>432</v>
      </c>
      <c r="O44" s="143">
        <v>4.6000000000000001E-4</v>
      </c>
      <c r="P44" s="143" t="s">
        <v>431</v>
      </c>
      <c r="Q44" s="143" t="s">
        <v>431</v>
      </c>
      <c r="R44" s="143">
        <v>2.3019999999999998E-3</v>
      </c>
      <c r="S44" s="143">
        <v>7.8274999999999997E-2</v>
      </c>
      <c r="T44" s="143">
        <v>3.2230000000000002E-3</v>
      </c>
      <c r="U44" s="143">
        <v>4.6000000000000001E-4</v>
      </c>
      <c r="V44" s="143">
        <v>4.6044000000000002E-2</v>
      </c>
      <c r="W44" s="143" t="s">
        <v>431</v>
      </c>
      <c r="X44" s="143">
        <v>1.3810000000000001E-3</v>
      </c>
      <c r="Y44" s="143">
        <v>2.3019999999999998E-3</v>
      </c>
      <c r="Z44" s="143" t="s">
        <v>431</v>
      </c>
      <c r="AA44" s="143" t="s">
        <v>431</v>
      </c>
      <c r="AB44" s="143">
        <v>3.6829999999999996E-3</v>
      </c>
      <c r="AC44" s="143" t="s">
        <v>432</v>
      </c>
      <c r="AD44" s="143" t="s">
        <v>432</v>
      </c>
      <c r="AE44" s="60"/>
      <c r="AF44" s="143">
        <v>1947.7411999999999</v>
      </c>
      <c r="AG44" s="143" t="s">
        <v>432</v>
      </c>
      <c r="AH44" s="143" t="s">
        <v>432</v>
      </c>
      <c r="AI44" s="143" t="s">
        <v>432</v>
      </c>
      <c r="AJ44" s="143" t="s">
        <v>432</v>
      </c>
      <c r="AK44" s="143" t="s">
        <v>432</v>
      </c>
      <c r="AL44" s="49" t="s">
        <v>49</v>
      </c>
    </row>
    <row r="45" spans="1:38" s="2" customFormat="1" ht="26.25" customHeight="1" thickBot="1" x14ac:dyDescent="0.3">
      <c r="A45" s="70" t="s">
        <v>70</v>
      </c>
      <c r="B45" s="70" t="s">
        <v>113</v>
      </c>
      <c r="C45" s="71" t="s">
        <v>114</v>
      </c>
      <c r="D45" s="72"/>
      <c r="E45" s="143">
        <v>0.34194600000000003</v>
      </c>
      <c r="F45" s="143">
        <v>1.2197E-2</v>
      </c>
      <c r="G45" s="143">
        <v>1.7423999999999999E-2</v>
      </c>
      <c r="H45" s="143" t="s">
        <v>431</v>
      </c>
      <c r="I45" s="143">
        <v>6.0980000000000001E-3</v>
      </c>
      <c r="J45" s="143">
        <v>6.5339999999999999E-3</v>
      </c>
      <c r="K45" s="143">
        <v>6.5339999999999999E-3</v>
      </c>
      <c r="L45" s="143">
        <v>2.026E-3</v>
      </c>
      <c r="M45" s="143">
        <v>3.2233999999999999E-2</v>
      </c>
      <c r="N45" s="143">
        <v>5.6599999999999999E-4</v>
      </c>
      <c r="O45" s="143">
        <v>4.3999999999999999E-5</v>
      </c>
      <c r="P45" s="143">
        <v>1.3100000000000001E-4</v>
      </c>
      <c r="Q45" s="143">
        <v>1.74E-4</v>
      </c>
      <c r="R45" s="143">
        <v>2.1800000000000001E-4</v>
      </c>
      <c r="S45" s="143">
        <v>8.7100000000000003E-4</v>
      </c>
      <c r="T45" s="143">
        <v>4.3559999999999996E-3</v>
      </c>
      <c r="U45" s="143">
        <v>4.3999999999999999E-5</v>
      </c>
      <c r="V45" s="143">
        <v>5.2269999999999999E-3</v>
      </c>
      <c r="W45" s="143">
        <v>5.6599999999999999E-4</v>
      </c>
      <c r="X45" s="143">
        <v>9.0000000000000002E-6</v>
      </c>
      <c r="Y45" s="143">
        <v>4.3999999999999999E-5</v>
      </c>
      <c r="Z45" s="143">
        <v>4.3999999999999999E-5</v>
      </c>
      <c r="AA45" s="143">
        <v>3.9999999999999998E-6</v>
      </c>
      <c r="AB45" s="143">
        <v>1.01E-4</v>
      </c>
      <c r="AC45" s="143">
        <v>3.48E-4</v>
      </c>
      <c r="AD45" s="143">
        <v>1.66E-4</v>
      </c>
      <c r="AE45" s="60"/>
      <c r="AF45" s="143">
        <v>184.25899999999999</v>
      </c>
      <c r="AG45" s="143" t="s">
        <v>432</v>
      </c>
      <c r="AH45" s="143" t="s">
        <v>432</v>
      </c>
      <c r="AI45" s="143" t="s">
        <v>432</v>
      </c>
      <c r="AJ45" s="143" t="s">
        <v>432</v>
      </c>
      <c r="AK45" s="143"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433</v>
      </c>
      <c r="J46" s="143" t="s">
        <v>433</v>
      </c>
      <c r="K46" s="143" t="s">
        <v>433</v>
      </c>
      <c r="L46" s="143" t="s">
        <v>433</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433</v>
      </c>
      <c r="AD46" s="143" t="s">
        <v>433</v>
      </c>
      <c r="AE46" s="60"/>
      <c r="AF46" s="143" t="s">
        <v>433</v>
      </c>
      <c r="AG46" s="143" t="s">
        <v>433</v>
      </c>
      <c r="AH46" s="143" t="s">
        <v>433</v>
      </c>
      <c r="AI46" s="143" t="s">
        <v>433</v>
      </c>
      <c r="AJ46" s="143" t="s">
        <v>433</v>
      </c>
      <c r="AK46" s="143" t="s">
        <v>433</v>
      </c>
      <c r="AL46" s="49" t="s">
        <v>49</v>
      </c>
    </row>
    <row r="47" spans="1:38" s="2" customFormat="1" ht="26.25" customHeight="1" thickBot="1" x14ac:dyDescent="0.3">
      <c r="A47" s="70" t="s">
        <v>70</v>
      </c>
      <c r="B47" s="70" t="s">
        <v>117</v>
      </c>
      <c r="C47" s="71" t="s">
        <v>118</v>
      </c>
      <c r="D47" s="72"/>
      <c r="E47" s="143" t="s">
        <v>433</v>
      </c>
      <c r="F47" s="143" t="s">
        <v>433</v>
      </c>
      <c r="G47" s="143" t="s">
        <v>433</v>
      </c>
      <c r="H47" s="143" t="s">
        <v>433</v>
      </c>
      <c r="I47" s="143" t="s">
        <v>433</v>
      </c>
      <c r="J47" s="143" t="s">
        <v>433</v>
      </c>
      <c r="K47" s="143" t="s">
        <v>433</v>
      </c>
      <c r="L47" s="143" t="s">
        <v>433</v>
      </c>
      <c r="M47" s="143" t="s">
        <v>433</v>
      </c>
      <c r="N47" s="143" t="s">
        <v>433</v>
      </c>
      <c r="O47" s="143" t="s">
        <v>433</v>
      </c>
      <c r="P47" s="143" t="s">
        <v>433</v>
      </c>
      <c r="Q47" s="143" t="s">
        <v>433</v>
      </c>
      <c r="R47" s="143" t="s">
        <v>433</v>
      </c>
      <c r="S47" s="143" t="s">
        <v>433</v>
      </c>
      <c r="T47" s="143" t="s">
        <v>433</v>
      </c>
      <c r="U47" s="143" t="s">
        <v>433</v>
      </c>
      <c r="V47" s="143" t="s">
        <v>433</v>
      </c>
      <c r="W47" s="143" t="s">
        <v>433</v>
      </c>
      <c r="X47" s="143" t="s">
        <v>433</v>
      </c>
      <c r="Y47" s="143" t="s">
        <v>433</v>
      </c>
      <c r="Z47" s="143" t="s">
        <v>433</v>
      </c>
      <c r="AA47" s="143" t="s">
        <v>433</v>
      </c>
      <c r="AB47" s="143" t="s">
        <v>433</v>
      </c>
      <c r="AC47" s="143" t="s">
        <v>433</v>
      </c>
      <c r="AD47" s="143" t="s">
        <v>432</v>
      </c>
      <c r="AE47" s="60"/>
      <c r="AF47" s="143" t="s">
        <v>433</v>
      </c>
      <c r="AG47" s="143" t="s">
        <v>432</v>
      </c>
      <c r="AH47" s="143" t="s">
        <v>432</v>
      </c>
      <c r="AI47" s="143" t="s">
        <v>432</v>
      </c>
      <c r="AJ47" s="143" t="s">
        <v>432</v>
      </c>
      <c r="AK47" s="143" t="s">
        <v>432</v>
      </c>
      <c r="AL47" s="49" t="s">
        <v>49</v>
      </c>
    </row>
    <row r="48" spans="1:38" s="2" customFormat="1" ht="26.25" customHeight="1" thickBot="1" x14ac:dyDescent="0.3">
      <c r="A48" s="70" t="s">
        <v>119</v>
      </c>
      <c r="B48" s="70" t="s">
        <v>120</v>
      </c>
      <c r="C48" s="71" t="s">
        <v>121</v>
      </c>
      <c r="D48" s="72"/>
      <c r="E48" s="143" t="s">
        <v>430</v>
      </c>
      <c r="F48" s="143" t="s">
        <v>430</v>
      </c>
      <c r="G48" s="143" t="s">
        <v>430</v>
      </c>
      <c r="H48" s="143" t="s">
        <v>430</v>
      </c>
      <c r="I48" s="143" t="s">
        <v>430</v>
      </c>
      <c r="J48" s="143" t="s">
        <v>430</v>
      </c>
      <c r="K48" s="143" t="s">
        <v>430</v>
      </c>
      <c r="L48" s="143" t="s">
        <v>430</v>
      </c>
      <c r="M48" s="143" t="s">
        <v>430</v>
      </c>
      <c r="N48" s="143" t="s">
        <v>430</v>
      </c>
      <c r="O48" s="143" t="s">
        <v>430</v>
      </c>
      <c r="P48" s="143" t="s">
        <v>430</v>
      </c>
      <c r="Q48" s="143" t="s">
        <v>430</v>
      </c>
      <c r="R48" s="143" t="s">
        <v>430</v>
      </c>
      <c r="S48" s="143" t="s">
        <v>430</v>
      </c>
      <c r="T48" s="143" t="s">
        <v>430</v>
      </c>
      <c r="U48" s="143" t="s">
        <v>430</v>
      </c>
      <c r="V48" s="143" t="s">
        <v>430</v>
      </c>
      <c r="W48" s="143" t="s">
        <v>430</v>
      </c>
      <c r="X48" s="143" t="s">
        <v>430</v>
      </c>
      <c r="Y48" s="143" t="s">
        <v>430</v>
      </c>
      <c r="Z48" s="143" t="s">
        <v>430</v>
      </c>
      <c r="AA48" s="143" t="s">
        <v>430</v>
      </c>
      <c r="AB48" s="143" t="s">
        <v>430</v>
      </c>
      <c r="AC48" s="143" t="s">
        <v>430</v>
      </c>
      <c r="AD48" s="143" t="s">
        <v>430</v>
      </c>
      <c r="AE48" s="60"/>
      <c r="AF48" s="143" t="s">
        <v>430</v>
      </c>
      <c r="AG48" s="143" t="s">
        <v>430</v>
      </c>
      <c r="AH48" s="143" t="s">
        <v>430</v>
      </c>
      <c r="AI48" s="143" t="s">
        <v>430</v>
      </c>
      <c r="AJ48" s="143" t="s">
        <v>430</v>
      </c>
      <c r="AK48" s="143" t="s">
        <v>430</v>
      </c>
      <c r="AL48" s="49" t="s">
        <v>122</v>
      </c>
    </row>
    <row r="49" spans="1:38" s="2" customFormat="1" ht="26.25" customHeight="1" thickBot="1" x14ac:dyDescent="0.3">
      <c r="A49" s="70" t="s">
        <v>119</v>
      </c>
      <c r="B49" s="70" t="s">
        <v>123</v>
      </c>
      <c r="C49" s="71" t="s">
        <v>124</v>
      </c>
      <c r="D49" s="72"/>
      <c r="E49" s="143" t="s">
        <v>432</v>
      </c>
      <c r="F49" s="143" t="s">
        <v>432</v>
      </c>
      <c r="G49" s="143" t="s">
        <v>432</v>
      </c>
      <c r="H49" s="143" t="s">
        <v>432</v>
      </c>
      <c r="I49" s="143" t="s">
        <v>432</v>
      </c>
      <c r="J49" s="143" t="s">
        <v>432</v>
      </c>
      <c r="K49" s="143" t="s">
        <v>432</v>
      </c>
      <c r="L49" s="143" t="s">
        <v>432</v>
      </c>
      <c r="M49" s="143" t="s">
        <v>432</v>
      </c>
      <c r="N49" s="143" t="s">
        <v>432</v>
      </c>
      <c r="O49" s="143" t="s">
        <v>432</v>
      </c>
      <c r="P49" s="143" t="s">
        <v>432</v>
      </c>
      <c r="Q49" s="143" t="s">
        <v>432</v>
      </c>
      <c r="R49" s="143" t="s">
        <v>432</v>
      </c>
      <c r="S49" s="143" t="s">
        <v>432</v>
      </c>
      <c r="T49" s="143" t="s">
        <v>432</v>
      </c>
      <c r="U49" s="143" t="s">
        <v>432</v>
      </c>
      <c r="V49" s="143" t="s">
        <v>432</v>
      </c>
      <c r="W49" s="143" t="s">
        <v>432</v>
      </c>
      <c r="X49" s="143" t="s">
        <v>432</v>
      </c>
      <c r="Y49" s="143" t="s">
        <v>432</v>
      </c>
      <c r="Z49" s="143" t="s">
        <v>432</v>
      </c>
      <c r="AA49" s="143" t="s">
        <v>432</v>
      </c>
      <c r="AB49" s="143" t="s">
        <v>432</v>
      </c>
      <c r="AC49" s="143" t="s">
        <v>432</v>
      </c>
      <c r="AD49" s="143" t="s">
        <v>432</v>
      </c>
      <c r="AE49" s="60"/>
      <c r="AF49" s="143" t="s">
        <v>432</v>
      </c>
      <c r="AG49" s="143" t="s">
        <v>432</v>
      </c>
      <c r="AH49" s="143" t="s">
        <v>432</v>
      </c>
      <c r="AI49" s="143" t="s">
        <v>432</v>
      </c>
      <c r="AJ49" s="143" t="s">
        <v>432</v>
      </c>
      <c r="AK49" s="143" t="s">
        <v>432</v>
      </c>
      <c r="AL49" s="49" t="s">
        <v>125</v>
      </c>
    </row>
    <row r="50" spans="1:38" s="2" customFormat="1" ht="26.25" customHeight="1" thickBot="1" x14ac:dyDescent="0.3">
      <c r="A50" s="70" t="s">
        <v>119</v>
      </c>
      <c r="B50" s="70" t="s">
        <v>126</v>
      </c>
      <c r="C50" s="71" t="s">
        <v>127</v>
      </c>
      <c r="D50" s="72"/>
      <c r="E50" s="143">
        <v>1.7176E-2</v>
      </c>
      <c r="F50" s="143">
        <v>2.6000000000000002E-5</v>
      </c>
      <c r="G50" s="194">
        <v>2.3288E-2</v>
      </c>
      <c r="H50" s="143">
        <v>0.10183400000000001</v>
      </c>
      <c r="I50" s="194">
        <v>9.2820000000000003E-3</v>
      </c>
      <c r="J50" s="194">
        <v>9.0959999999999999E-2</v>
      </c>
      <c r="K50" s="143">
        <v>0.18563300000000002</v>
      </c>
      <c r="L50" s="143" t="s">
        <v>431</v>
      </c>
      <c r="M50" s="143">
        <v>0.25955</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143" t="s">
        <v>432</v>
      </c>
      <c r="AG50" s="143" t="s">
        <v>432</v>
      </c>
      <c r="AH50" s="143" t="s">
        <v>432</v>
      </c>
      <c r="AI50" s="143" t="s">
        <v>432</v>
      </c>
      <c r="AJ50" s="143" t="s">
        <v>432</v>
      </c>
      <c r="AK50" s="143" t="s">
        <v>432</v>
      </c>
      <c r="AL50" s="49" t="s">
        <v>412</v>
      </c>
    </row>
    <row r="51" spans="1:38" s="2" customFormat="1" ht="26.25" customHeight="1" thickBot="1" x14ac:dyDescent="0.3">
      <c r="A51" s="70" t="s">
        <v>119</v>
      </c>
      <c r="B51" s="74" t="s">
        <v>128</v>
      </c>
      <c r="C51" s="71" t="s">
        <v>129</v>
      </c>
      <c r="D51" s="72"/>
      <c r="E51" s="143" t="s">
        <v>430</v>
      </c>
      <c r="F51" s="143" t="s">
        <v>430</v>
      </c>
      <c r="G51" s="143" t="s">
        <v>430</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430</v>
      </c>
      <c r="X51" s="143" t="s">
        <v>430</v>
      </c>
      <c r="Y51" s="143" t="s">
        <v>430</v>
      </c>
      <c r="Z51" s="143" t="s">
        <v>430</v>
      </c>
      <c r="AA51" s="143" t="s">
        <v>430</v>
      </c>
      <c r="AB51" s="143" t="s">
        <v>430</v>
      </c>
      <c r="AC51" s="143" t="s">
        <v>430</v>
      </c>
      <c r="AD51" s="143" t="s">
        <v>430</v>
      </c>
      <c r="AE51" s="60"/>
      <c r="AF51" s="143" t="s">
        <v>430</v>
      </c>
      <c r="AG51" s="143" t="s">
        <v>430</v>
      </c>
      <c r="AH51" s="143" t="s">
        <v>430</v>
      </c>
      <c r="AI51" s="143" t="s">
        <v>430</v>
      </c>
      <c r="AJ51" s="143" t="s">
        <v>430</v>
      </c>
      <c r="AK51" s="143" t="s">
        <v>430</v>
      </c>
      <c r="AL51" s="49" t="s">
        <v>130</v>
      </c>
    </row>
    <row r="52" spans="1:38" s="2" customFormat="1" ht="26.25" customHeight="1" thickBot="1" x14ac:dyDescent="0.3">
      <c r="A52" s="70" t="s">
        <v>119</v>
      </c>
      <c r="B52" s="74" t="s">
        <v>131</v>
      </c>
      <c r="C52" s="76" t="s">
        <v>392</v>
      </c>
      <c r="D52" s="73"/>
      <c r="E52" s="143">
        <v>3.1999999999999999E-5</v>
      </c>
      <c r="F52" s="143">
        <v>0.42902679999999993</v>
      </c>
      <c r="G52" s="143">
        <v>1.03172E-2</v>
      </c>
      <c r="H52" s="143" t="s">
        <v>432</v>
      </c>
      <c r="I52" s="143">
        <v>4.4730000000000004E-3</v>
      </c>
      <c r="J52" s="143">
        <v>1.0293E-2</v>
      </c>
      <c r="K52" s="143">
        <v>1.66286E-2</v>
      </c>
      <c r="L52" s="143" t="s">
        <v>432</v>
      </c>
      <c r="M52" s="143">
        <v>1.6726600000000001E-2</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143" t="s">
        <v>432</v>
      </c>
      <c r="AG52" s="143" t="s">
        <v>432</v>
      </c>
      <c r="AH52" s="143" t="s">
        <v>432</v>
      </c>
      <c r="AI52" s="143" t="s">
        <v>432</v>
      </c>
      <c r="AJ52" s="143" t="s">
        <v>432</v>
      </c>
      <c r="AK52" s="143" t="s">
        <v>432</v>
      </c>
      <c r="AL52" s="49" t="s">
        <v>132</v>
      </c>
    </row>
    <row r="53" spans="1:38" s="2" customFormat="1" ht="26.25" customHeight="1" thickBot="1" x14ac:dyDescent="0.3">
      <c r="A53" s="70" t="s">
        <v>119</v>
      </c>
      <c r="B53" s="74" t="s">
        <v>133</v>
      </c>
      <c r="C53" s="76" t="s">
        <v>134</v>
      </c>
      <c r="D53" s="73"/>
      <c r="E53" s="143" t="s">
        <v>432</v>
      </c>
      <c r="F53" s="194">
        <v>1.0591299999999999</v>
      </c>
      <c r="G53" s="143" t="s">
        <v>431</v>
      </c>
      <c r="H53" s="143" t="s">
        <v>432</v>
      </c>
      <c r="I53" s="143" t="s">
        <v>432</v>
      </c>
      <c r="J53" s="143" t="s">
        <v>432</v>
      </c>
      <c r="K53" s="143" t="s">
        <v>432</v>
      </c>
      <c r="L53" s="143" t="s">
        <v>432</v>
      </c>
      <c r="M53" s="143" t="s">
        <v>432</v>
      </c>
      <c r="N53" s="143" t="s">
        <v>432</v>
      </c>
      <c r="O53" s="143" t="s">
        <v>432</v>
      </c>
      <c r="P53" s="143" t="s">
        <v>432</v>
      </c>
      <c r="Q53" s="143" t="s">
        <v>432</v>
      </c>
      <c r="R53" s="143" t="s">
        <v>432</v>
      </c>
      <c r="S53" s="143" t="s">
        <v>432</v>
      </c>
      <c r="T53" s="143" t="s">
        <v>432</v>
      </c>
      <c r="U53" s="143" t="s">
        <v>432</v>
      </c>
      <c r="V53" s="143" t="s">
        <v>432</v>
      </c>
      <c r="W53" s="143" t="s">
        <v>431</v>
      </c>
      <c r="X53" s="143" t="s">
        <v>432</v>
      </c>
      <c r="Y53" s="143" t="s">
        <v>432</v>
      </c>
      <c r="Z53" s="143" t="s">
        <v>432</v>
      </c>
      <c r="AA53" s="143" t="s">
        <v>432</v>
      </c>
      <c r="AB53" s="143" t="s">
        <v>432</v>
      </c>
      <c r="AC53" s="143" t="s">
        <v>432</v>
      </c>
      <c r="AD53" s="143" t="s">
        <v>432</v>
      </c>
      <c r="AE53" s="60"/>
      <c r="AF53" s="143" t="s">
        <v>432</v>
      </c>
      <c r="AG53" s="143" t="s">
        <v>432</v>
      </c>
      <c r="AH53" s="143" t="s">
        <v>432</v>
      </c>
      <c r="AI53" s="143" t="s">
        <v>432</v>
      </c>
      <c r="AJ53" s="143" t="s">
        <v>432</v>
      </c>
      <c r="AK53" s="143">
        <v>0.32</v>
      </c>
      <c r="AL53" s="49" t="s">
        <v>135</v>
      </c>
    </row>
    <row r="54" spans="1:38" s="2" customFormat="1" ht="37.5" customHeight="1" thickBot="1" x14ac:dyDescent="0.3">
      <c r="A54" s="70" t="s">
        <v>119</v>
      </c>
      <c r="B54" s="74" t="s">
        <v>136</v>
      </c>
      <c r="C54" s="76" t="s">
        <v>137</v>
      </c>
      <c r="D54" s="73"/>
      <c r="E54" s="143" t="s">
        <v>432</v>
      </c>
      <c r="F54" s="143">
        <v>2.7E-2</v>
      </c>
      <c r="G54" s="143" t="s">
        <v>432</v>
      </c>
      <c r="H54" s="143" t="s">
        <v>432</v>
      </c>
      <c r="I54" s="143" t="s">
        <v>432</v>
      </c>
      <c r="J54" s="143" t="s">
        <v>432</v>
      </c>
      <c r="K54" s="143" t="s">
        <v>432</v>
      </c>
      <c r="L54" s="143" t="s">
        <v>432</v>
      </c>
      <c r="M54" s="143" t="s">
        <v>432</v>
      </c>
      <c r="N54" s="143" t="s">
        <v>432</v>
      </c>
      <c r="O54" s="143" t="s">
        <v>432</v>
      </c>
      <c r="P54" s="143" t="s">
        <v>432</v>
      </c>
      <c r="Q54" s="143" t="s">
        <v>432</v>
      </c>
      <c r="R54" s="143" t="s">
        <v>432</v>
      </c>
      <c r="S54" s="143" t="s">
        <v>432</v>
      </c>
      <c r="T54" s="143" t="s">
        <v>432</v>
      </c>
      <c r="U54" s="143" t="s">
        <v>432</v>
      </c>
      <c r="V54" s="143" t="s">
        <v>432</v>
      </c>
      <c r="W54" s="143" t="s">
        <v>432</v>
      </c>
      <c r="X54" s="143" t="s">
        <v>432</v>
      </c>
      <c r="Y54" s="143" t="s">
        <v>432</v>
      </c>
      <c r="Z54" s="143" t="s">
        <v>432</v>
      </c>
      <c r="AA54" s="143" t="s">
        <v>432</v>
      </c>
      <c r="AB54" s="143" t="s">
        <v>432</v>
      </c>
      <c r="AC54" s="143" t="s">
        <v>432</v>
      </c>
      <c r="AD54" s="143" t="s">
        <v>432</v>
      </c>
      <c r="AE54" s="60"/>
      <c r="AF54" s="143" t="s">
        <v>432</v>
      </c>
      <c r="AG54" s="143" t="s">
        <v>432</v>
      </c>
      <c r="AH54" s="143" t="s">
        <v>432</v>
      </c>
      <c r="AI54" s="143" t="s">
        <v>432</v>
      </c>
      <c r="AJ54" s="143" t="s">
        <v>432</v>
      </c>
      <c r="AK54" s="143">
        <v>962</v>
      </c>
      <c r="AL54" s="49" t="s">
        <v>419</v>
      </c>
    </row>
    <row r="55" spans="1:38" s="2" customFormat="1" ht="26.25" customHeight="1" thickBot="1" x14ac:dyDescent="0.3">
      <c r="A55" s="70" t="s">
        <v>119</v>
      </c>
      <c r="B55" s="74" t="s">
        <v>138</v>
      </c>
      <c r="C55" s="76" t="s">
        <v>139</v>
      </c>
      <c r="D55" s="73"/>
      <c r="E55" s="143" t="s">
        <v>430</v>
      </c>
      <c r="F55" s="143" t="s">
        <v>430</v>
      </c>
      <c r="G55" s="143" t="s">
        <v>430</v>
      </c>
      <c r="H55" s="143" t="s">
        <v>430</v>
      </c>
      <c r="I55" s="143" t="s">
        <v>430</v>
      </c>
      <c r="J55" s="143" t="s">
        <v>430</v>
      </c>
      <c r="K55" s="143" t="s">
        <v>430</v>
      </c>
      <c r="L55" s="143" t="s">
        <v>430</v>
      </c>
      <c r="M55" s="143" t="s">
        <v>430</v>
      </c>
      <c r="N55" s="143" t="s">
        <v>430</v>
      </c>
      <c r="O55" s="143" t="s">
        <v>430</v>
      </c>
      <c r="P55" s="143" t="s">
        <v>430</v>
      </c>
      <c r="Q55" s="143" t="s">
        <v>430</v>
      </c>
      <c r="R55" s="143" t="s">
        <v>430</v>
      </c>
      <c r="S55" s="143" t="s">
        <v>430</v>
      </c>
      <c r="T55" s="143" t="s">
        <v>430</v>
      </c>
      <c r="U55" s="143" t="s">
        <v>430</v>
      </c>
      <c r="V55" s="143" t="s">
        <v>430</v>
      </c>
      <c r="W55" s="143" t="s">
        <v>430</v>
      </c>
      <c r="X55" s="143" t="s">
        <v>430</v>
      </c>
      <c r="Y55" s="143" t="s">
        <v>430</v>
      </c>
      <c r="Z55" s="143" t="s">
        <v>430</v>
      </c>
      <c r="AA55" s="143" t="s">
        <v>430</v>
      </c>
      <c r="AB55" s="143" t="s">
        <v>430</v>
      </c>
      <c r="AC55" s="143" t="s">
        <v>430</v>
      </c>
      <c r="AD55" s="143" t="s">
        <v>430</v>
      </c>
      <c r="AE55" s="60"/>
      <c r="AF55" s="143" t="s">
        <v>430</v>
      </c>
      <c r="AG55" s="143" t="s">
        <v>430</v>
      </c>
      <c r="AH55" s="143" t="s">
        <v>430</v>
      </c>
      <c r="AI55" s="143" t="s">
        <v>430</v>
      </c>
      <c r="AJ55" s="143" t="s">
        <v>430</v>
      </c>
      <c r="AK55" s="143" t="s">
        <v>430</v>
      </c>
      <c r="AL55" s="49" t="s">
        <v>140</v>
      </c>
    </row>
    <row r="56" spans="1:38" s="2" customFormat="1" ht="26.25" customHeight="1" thickBot="1" x14ac:dyDescent="0.3">
      <c r="A56" s="74" t="s">
        <v>119</v>
      </c>
      <c r="B56" s="74" t="s">
        <v>141</v>
      </c>
      <c r="C56" s="76" t="s">
        <v>401</v>
      </c>
      <c r="D56" s="73"/>
      <c r="E56" s="143" t="s">
        <v>430</v>
      </c>
      <c r="F56" s="143" t="s">
        <v>430</v>
      </c>
      <c r="G56" s="143" t="s">
        <v>430</v>
      </c>
      <c r="H56" s="143" t="s">
        <v>430</v>
      </c>
      <c r="I56" s="143" t="s">
        <v>430</v>
      </c>
      <c r="J56" s="143" t="s">
        <v>430</v>
      </c>
      <c r="K56" s="143" t="s">
        <v>430</v>
      </c>
      <c r="L56" s="143" t="s">
        <v>430</v>
      </c>
      <c r="M56" s="143" t="s">
        <v>430</v>
      </c>
      <c r="N56" s="143" t="s">
        <v>430</v>
      </c>
      <c r="O56" s="143" t="s">
        <v>430</v>
      </c>
      <c r="P56" s="143" t="s">
        <v>430</v>
      </c>
      <c r="Q56" s="143" t="s">
        <v>430</v>
      </c>
      <c r="R56" s="143" t="s">
        <v>430</v>
      </c>
      <c r="S56" s="143" t="s">
        <v>430</v>
      </c>
      <c r="T56" s="143" t="s">
        <v>430</v>
      </c>
      <c r="U56" s="143" t="s">
        <v>430</v>
      </c>
      <c r="V56" s="143" t="s">
        <v>430</v>
      </c>
      <c r="W56" s="143" t="s">
        <v>430</v>
      </c>
      <c r="X56" s="143" t="s">
        <v>430</v>
      </c>
      <c r="Y56" s="143" t="s">
        <v>430</v>
      </c>
      <c r="Z56" s="143" t="s">
        <v>430</v>
      </c>
      <c r="AA56" s="143" t="s">
        <v>430</v>
      </c>
      <c r="AB56" s="143" t="s">
        <v>430</v>
      </c>
      <c r="AC56" s="143" t="s">
        <v>430</v>
      </c>
      <c r="AD56" s="143" t="s">
        <v>430</v>
      </c>
      <c r="AE56" s="60"/>
      <c r="AF56" s="143" t="s">
        <v>430</v>
      </c>
      <c r="AG56" s="143" t="s">
        <v>430</v>
      </c>
      <c r="AH56" s="143" t="s">
        <v>430</v>
      </c>
      <c r="AI56" s="143" t="s">
        <v>430</v>
      </c>
      <c r="AJ56" s="143" t="s">
        <v>430</v>
      </c>
      <c r="AK56" s="143"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43">
        <v>3.2560000000000002E-3</v>
      </c>
      <c r="J57" s="143">
        <v>5.8609999999999999E-3</v>
      </c>
      <c r="K57" s="143">
        <v>6.5120000000000004E-3</v>
      </c>
      <c r="L57" s="143">
        <v>9.7999999999999997E-5</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143" t="s">
        <v>432</v>
      </c>
      <c r="AG57" s="143" t="s">
        <v>432</v>
      </c>
      <c r="AH57" s="143" t="s">
        <v>432</v>
      </c>
      <c r="AI57" s="143" t="s">
        <v>432</v>
      </c>
      <c r="AJ57" s="143" t="s">
        <v>432</v>
      </c>
      <c r="AK57" s="72">
        <v>1040.01</v>
      </c>
      <c r="AL57" s="49" t="s">
        <v>145</v>
      </c>
    </row>
    <row r="58" spans="1:38" s="2" customFormat="1" ht="26.25" customHeight="1" thickBot="1" x14ac:dyDescent="0.3">
      <c r="A58" s="70" t="s">
        <v>53</v>
      </c>
      <c r="B58" s="70" t="s">
        <v>146</v>
      </c>
      <c r="C58" s="71" t="s">
        <v>147</v>
      </c>
      <c r="D58" s="72"/>
      <c r="E58" s="143" t="s">
        <v>433</v>
      </c>
      <c r="F58" s="143" t="s">
        <v>433</v>
      </c>
      <c r="G58" s="143" t="s">
        <v>433</v>
      </c>
      <c r="H58" s="143" t="s">
        <v>432</v>
      </c>
      <c r="I58" s="143">
        <v>9.1500000000000001E-3</v>
      </c>
      <c r="J58" s="143">
        <v>4.6227999999999998E-2</v>
      </c>
      <c r="K58" s="143">
        <v>0.11883729999999999</v>
      </c>
      <c r="L58" s="143">
        <v>4.1999999999999998E-5</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143" t="s">
        <v>432</v>
      </c>
      <c r="AG58" s="143" t="s">
        <v>432</v>
      </c>
      <c r="AH58" s="143" t="s">
        <v>432</v>
      </c>
      <c r="AI58" s="143" t="s">
        <v>432</v>
      </c>
      <c r="AJ58" s="143" t="s">
        <v>432</v>
      </c>
      <c r="AK58" s="72">
        <v>59.4</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v>7.9000000000000001E-4</v>
      </c>
      <c r="J59" s="143">
        <v>8.8800000000000001E-4</v>
      </c>
      <c r="K59" s="143">
        <v>9.8700000000000003E-4</v>
      </c>
      <c r="L59" s="143">
        <v>4.9999999999999998E-7</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431</v>
      </c>
      <c r="AD59" s="143" t="s">
        <v>431</v>
      </c>
      <c r="AE59" s="60"/>
      <c r="AF59" s="143" t="s">
        <v>432</v>
      </c>
      <c r="AG59" s="143" t="s">
        <v>432</v>
      </c>
      <c r="AH59" s="143" t="s">
        <v>432</v>
      </c>
      <c r="AI59" s="143" t="s">
        <v>432</v>
      </c>
      <c r="AJ59" s="143" t="s">
        <v>432</v>
      </c>
      <c r="AK59" s="143" t="s">
        <v>432</v>
      </c>
      <c r="AL59" s="49" t="s">
        <v>420</v>
      </c>
    </row>
    <row r="60" spans="1:38" s="2" customFormat="1" ht="26.25" customHeight="1" thickBot="1" x14ac:dyDescent="0.3">
      <c r="A60" s="70" t="s">
        <v>53</v>
      </c>
      <c r="B60" s="78" t="s">
        <v>150</v>
      </c>
      <c r="C60" s="71" t="s">
        <v>151</v>
      </c>
      <c r="D60" s="117"/>
      <c r="E60" s="143" t="s">
        <v>432</v>
      </c>
      <c r="F60" s="143" t="s">
        <v>432</v>
      </c>
      <c r="G60" s="143" t="s">
        <v>432</v>
      </c>
      <c r="H60" s="143" t="s">
        <v>432</v>
      </c>
      <c r="I60" s="143" t="s">
        <v>433</v>
      </c>
      <c r="J60" s="143" t="s">
        <v>433</v>
      </c>
      <c r="K60" s="143" t="s">
        <v>433</v>
      </c>
      <c r="L60" s="143" t="s">
        <v>432</v>
      </c>
      <c r="M60" s="143" t="s">
        <v>432</v>
      </c>
      <c r="N60" s="143" t="s">
        <v>432</v>
      </c>
      <c r="O60" s="143" t="s">
        <v>432</v>
      </c>
      <c r="P60" s="143" t="s">
        <v>432</v>
      </c>
      <c r="Q60" s="143" t="s">
        <v>432</v>
      </c>
      <c r="R60" s="143" t="s">
        <v>432</v>
      </c>
      <c r="S60" s="143" t="s">
        <v>432</v>
      </c>
      <c r="T60" s="143" t="s">
        <v>432</v>
      </c>
      <c r="U60" s="143" t="s">
        <v>432</v>
      </c>
      <c r="V60" s="143" t="s">
        <v>432</v>
      </c>
      <c r="W60" s="143" t="s">
        <v>432</v>
      </c>
      <c r="X60" s="143" t="s">
        <v>432</v>
      </c>
      <c r="Y60" s="143" t="s">
        <v>432</v>
      </c>
      <c r="Z60" s="143" t="s">
        <v>432</v>
      </c>
      <c r="AA60" s="143" t="s">
        <v>432</v>
      </c>
      <c r="AB60" s="143" t="s">
        <v>432</v>
      </c>
      <c r="AC60" s="143" t="s">
        <v>432</v>
      </c>
      <c r="AD60" s="143" t="s">
        <v>432</v>
      </c>
      <c r="AE60" s="60"/>
      <c r="AF60" s="143" t="s">
        <v>432</v>
      </c>
      <c r="AG60" s="143" t="s">
        <v>432</v>
      </c>
      <c r="AH60" s="143" t="s">
        <v>432</v>
      </c>
      <c r="AI60" s="143" t="s">
        <v>432</v>
      </c>
      <c r="AJ60" s="143" t="s">
        <v>432</v>
      </c>
      <c r="AK60" s="143" t="s">
        <v>432</v>
      </c>
      <c r="AL60" s="49" t="s">
        <v>421</v>
      </c>
    </row>
    <row r="61" spans="1:38" s="2" customFormat="1" ht="26.25" customHeight="1" thickBot="1" x14ac:dyDescent="0.3">
      <c r="A61" s="70" t="s">
        <v>53</v>
      </c>
      <c r="B61" s="78" t="s">
        <v>152</v>
      </c>
      <c r="C61" s="71" t="s">
        <v>153</v>
      </c>
      <c r="D61" s="72"/>
      <c r="E61" s="143" t="s">
        <v>432</v>
      </c>
      <c r="F61" s="143" t="s">
        <v>432</v>
      </c>
      <c r="G61" s="143" t="s">
        <v>432</v>
      </c>
      <c r="H61" s="143" t="s">
        <v>432</v>
      </c>
      <c r="I61" s="194">
        <v>0.40379799999999999</v>
      </c>
      <c r="J61" s="194">
        <v>4.0379820000000004</v>
      </c>
      <c r="K61" s="194">
        <v>13.332727</v>
      </c>
      <c r="L61" s="143" t="s">
        <v>432</v>
      </c>
      <c r="M61" s="143" t="s">
        <v>432</v>
      </c>
      <c r="N61" s="143" t="s">
        <v>432</v>
      </c>
      <c r="O61" s="143" t="s">
        <v>432</v>
      </c>
      <c r="P61" s="143" t="s">
        <v>432</v>
      </c>
      <c r="Q61" s="143" t="s">
        <v>432</v>
      </c>
      <c r="R61" s="143" t="s">
        <v>432</v>
      </c>
      <c r="S61" s="143" t="s">
        <v>432</v>
      </c>
      <c r="T61" s="143" t="s">
        <v>432</v>
      </c>
      <c r="U61" s="143" t="s">
        <v>432</v>
      </c>
      <c r="V61" s="143" t="s">
        <v>432</v>
      </c>
      <c r="W61" s="143" t="s">
        <v>432</v>
      </c>
      <c r="X61" s="143" t="s">
        <v>432</v>
      </c>
      <c r="Y61" s="143" t="s">
        <v>432</v>
      </c>
      <c r="Z61" s="143" t="s">
        <v>432</v>
      </c>
      <c r="AA61" s="143" t="s">
        <v>432</v>
      </c>
      <c r="AB61" s="143" t="s">
        <v>432</v>
      </c>
      <c r="AC61" s="143" t="s">
        <v>432</v>
      </c>
      <c r="AD61" s="143" t="s">
        <v>432</v>
      </c>
      <c r="AE61" s="60"/>
      <c r="AF61" s="143" t="s">
        <v>432</v>
      </c>
      <c r="AG61" s="143" t="s">
        <v>432</v>
      </c>
      <c r="AH61" s="143" t="s">
        <v>432</v>
      </c>
      <c r="AI61" s="143" t="s">
        <v>432</v>
      </c>
      <c r="AJ61" s="143" t="s">
        <v>432</v>
      </c>
      <c r="AK61" s="143" t="s">
        <v>432</v>
      </c>
      <c r="AL61" s="49" t="s">
        <v>422</v>
      </c>
    </row>
    <row r="62" spans="1:38" s="2" customFormat="1" ht="26.25" customHeight="1" thickBot="1" x14ac:dyDescent="0.3">
      <c r="A62" s="70" t="s">
        <v>53</v>
      </c>
      <c r="B62" s="78" t="s">
        <v>154</v>
      </c>
      <c r="C62" s="71" t="s">
        <v>155</v>
      </c>
      <c r="D62" s="72"/>
      <c r="E62" s="143" t="s">
        <v>432</v>
      </c>
      <c r="F62" s="143" t="s">
        <v>432</v>
      </c>
      <c r="G62" s="143" t="s">
        <v>432</v>
      </c>
      <c r="H62" s="143" t="s">
        <v>432</v>
      </c>
      <c r="I62" s="143" t="s">
        <v>432</v>
      </c>
      <c r="J62" s="143" t="s">
        <v>432</v>
      </c>
      <c r="K62" s="143" t="s">
        <v>432</v>
      </c>
      <c r="L62" s="143" t="s">
        <v>432</v>
      </c>
      <c r="M62" s="143" t="s">
        <v>432</v>
      </c>
      <c r="N62" s="143" t="s">
        <v>432</v>
      </c>
      <c r="O62" s="143" t="s">
        <v>432</v>
      </c>
      <c r="P62" s="143" t="s">
        <v>432</v>
      </c>
      <c r="Q62" s="143" t="s">
        <v>432</v>
      </c>
      <c r="R62" s="143" t="s">
        <v>432</v>
      </c>
      <c r="S62" s="143" t="s">
        <v>432</v>
      </c>
      <c r="T62" s="143" t="s">
        <v>432</v>
      </c>
      <c r="U62" s="143" t="s">
        <v>432</v>
      </c>
      <c r="V62" s="143" t="s">
        <v>432</v>
      </c>
      <c r="W62" s="143" t="s">
        <v>432</v>
      </c>
      <c r="X62" s="143" t="s">
        <v>432</v>
      </c>
      <c r="Y62" s="143" t="s">
        <v>432</v>
      </c>
      <c r="Z62" s="143" t="s">
        <v>432</v>
      </c>
      <c r="AA62" s="143" t="s">
        <v>432</v>
      </c>
      <c r="AB62" s="143" t="s">
        <v>432</v>
      </c>
      <c r="AC62" s="143" t="s">
        <v>432</v>
      </c>
      <c r="AD62" s="143" t="s">
        <v>432</v>
      </c>
      <c r="AE62" s="60"/>
      <c r="AF62" s="143" t="s">
        <v>432</v>
      </c>
      <c r="AG62" s="143" t="s">
        <v>432</v>
      </c>
      <c r="AH62" s="143" t="s">
        <v>432</v>
      </c>
      <c r="AI62" s="143" t="s">
        <v>432</v>
      </c>
      <c r="AJ62" s="143" t="s">
        <v>432</v>
      </c>
      <c r="AK62" s="143" t="s">
        <v>432</v>
      </c>
      <c r="AL62" s="49" t="s">
        <v>423</v>
      </c>
    </row>
    <row r="63" spans="1:38" s="2" customFormat="1" ht="26.25" customHeight="1" thickBot="1" x14ac:dyDescent="0.3">
      <c r="A63" s="70" t="s">
        <v>53</v>
      </c>
      <c r="B63" s="78" t="s">
        <v>156</v>
      </c>
      <c r="C63" s="76" t="s">
        <v>157</v>
      </c>
      <c r="D63" s="79"/>
      <c r="E63" s="143" t="s">
        <v>432</v>
      </c>
      <c r="F63" s="143" t="s">
        <v>432</v>
      </c>
      <c r="G63" s="143" t="s">
        <v>432</v>
      </c>
      <c r="H63" s="143" t="s">
        <v>432</v>
      </c>
      <c r="I63" s="143">
        <v>0.117324</v>
      </c>
      <c r="J63" s="143">
        <v>0.35197200000000001</v>
      </c>
      <c r="K63" s="143">
        <v>1.0665819999999999</v>
      </c>
      <c r="L63" s="143" t="s">
        <v>432</v>
      </c>
      <c r="M63" s="143" t="s">
        <v>432</v>
      </c>
      <c r="N63" s="143" t="s">
        <v>432</v>
      </c>
      <c r="O63" s="143" t="s">
        <v>432</v>
      </c>
      <c r="P63" s="143" t="s">
        <v>432</v>
      </c>
      <c r="Q63" s="143" t="s">
        <v>432</v>
      </c>
      <c r="R63" s="143" t="s">
        <v>432</v>
      </c>
      <c r="S63" s="143" t="s">
        <v>432</v>
      </c>
      <c r="T63" s="143" t="s">
        <v>432</v>
      </c>
      <c r="U63" s="143" t="s">
        <v>432</v>
      </c>
      <c r="V63" s="143" t="s">
        <v>432</v>
      </c>
      <c r="W63" s="143" t="s">
        <v>432</v>
      </c>
      <c r="X63" s="143" t="s">
        <v>432</v>
      </c>
      <c r="Y63" s="143" t="s">
        <v>432</v>
      </c>
      <c r="Z63" s="143" t="s">
        <v>432</v>
      </c>
      <c r="AA63" s="143" t="s">
        <v>432</v>
      </c>
      <c r="AB63" s="143" t="s">
        <v>432</v>
      </c>
      <c r="AC63" s="143" t="s">
        <v>432</v>
      </c>
      <c r="AD63" s="143" t="s">
        <v>432</v>
      </c>
      <c r="AE63" s="60"/>
      <c r="AF63" s="143" t="s">
        <v>432</v>
      </c>
      <c r="AG63" s="143" t="s">
        <v>432</v>
      </c>
      <c r="AH63" s="143" t="s">
        <v>432</v>
      </c>
      <c r="AI63" s="143" t="s">
        <v>432</v>
      </c>
      <c r="AJ63" s="143" t="s">
        <v>432</v>
      </c>
      <c r="AK63" s="143" t="s">
        <v>432</v>
      </c>
      <c r="AL63" s="49" t="s">
        <v>412</v>
      </c>
    </row>
    <row r="64" spans="1:38" s="2" customFormat="1" ht="26.25" customHeight="1" thickBot="1" x14ac:dyDescent="0.3">
      <c r="A64" s="70" t="s">
        <v>53</v>
      </c>
      <c r="B64" s="78" t="s">
        <v>158</v>
      </c>
      <c r="C64" s="71" t="s">
        <v>159</v>
      </c>
      <c r="D64" s="72"/>
      <c r="E64" s="143">
        <v>0.25502900000000001</v>
      </c>
      <c r="F64" s="143">
        <v>5.8105000000000006E-3</v>
      </c>
      <c r="G64" s="143" t="s">
        <v>432</v>
      </c>
      <c r="H64" s="143">
        <v>1.5834000000000001E-2</v>
      </c>
      <c r="I64" s="143">
        <v>5.8E-5</v>
      </c>
      <c r="J64" s="143">
        <v>1.0399999999999999E-4</v>
      </c>
      <c r="K64" s="143">
        <v>1.15E-4</v>
      </c>
      <c r="L64" s="143">
        <v>1.9999999999999999E-6</v>
      </c>
      <c r="M64" s="143">
        <v>1.5987999999999999E-2</v>
      </c>
      <c r="N64" s="143" t="s">
        <v>432</v>
      </c>
      <c r="O64" s="143" t="s">
        <v>432</v>
      </c>
      <c r="P64" s="143" t="s">
        <v>432</v>
      </c>
      <c r="Q64" s="143" t="s">
        <v>432</v>
      </c>
      <c r="R64" s="143" t="s">
        <v>432</v>
      </c>
      <c r="S64" s="143" t="s">
        <v>432</v>
      </c>
      <c r="T64" s="143" t="s">
        <v>432</v>
      </c>
      <c r="U64" s="143" t="s">
        <v>432</v>
      </c>
      <c r="V64" s="143" t="s">
        <v>432</v>
      </c>
      <c r="W64" s="143" t="s">
        <v>432</v>
      </c>
      <c r="X64" s="143" t="s">
        <v>432</v>
      </c>
      <c r="Y64" s="143" t="s">
        <v>432</v>
      </c>
      <c r="Z64" s="143" t="s">
        <v>432</v>
      </c>
      <c r="AA64" s="143" t="s">
        <v>432</v>
      </c>
      <c r="AB64" s="143" t="s">
        <v>432</v>
      </c>
      <c r="AC64" s="143" t="s">
        <v>432</v>
      </c>
      <c r="AD64" s="143" t="s">
        <v>432</v>
      </c>
      <c r="AE64" s="60"/>
      <c r="AF64" s="143" t="s">
        <v>432</v>
      </c>
      <c r="AG64" s="143" t="s">
        <v>432</v>
      </c>
      <c r="AH64" s="143" t="s">
        <v>432</v>
      </c>
      <c r="AI64" s="143" t="s">
        <v>432</v>
      </c>
      <c r="AJ64" s="143" t="s">
        <v>432</v>
      </c>
      <c r="AK64" s="143" t="s">
        <v>432</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3" t="s">
        <v>430</v>
      </c>
      <c r="AG65" s="143" t="s">
        <v>430</v>
      </c>
      <c r="AH65" s="143" t="s">
        <v>430</v>
      </c>
      <c r="AI65" s="143" t="s">
        <v>430</v>
      </c>
      <c r="AJ65" s="143" t="s">
        <v>430</v>
      </c>
      <c r="AK65" s="143"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3" t="s">
        <v>430</v>
      </c>
      <c r="AG66" s="143" t="s">
        <v>430</v>
      </c>
      <c r="AH66" s="143" t="s">
        <v>430</v>
      </c>
      <c r="AI66" s="143" t="s">
        <v>430</v>
      </c>
      <c r="AJ66" s="143" t="s">
        <v>430</v>
      </c>
      <c r="AK66" s="143"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143" t="s">
        <v>430</v>
      </c>
      <c r="AG67" s="143" t="s">
        <v>430</v>
      </c>
      <c r="AH67" s="143" t="s">
        <v>430</v>
      </c>
      <c r="AI67" s="143" t="s">
        <v>430</v>
      </c>
      <c r="AJ67" s="143" t="s">
        <v>430</v>
      </c>
      <c r="AK67" s="143" t="s">
        <v>430</v>
      </c>
      <c r="AL67" s="49" t="s">
        <v>169</v>
      </c>
    </row>
    <row r="68" spans="1:38" s="2" customFormat="1" ht="26.25" customHeight="1" thickBot="1" x14ac:dyDescent="0.3">
      <c r="A68" s="70" t="s">
        <v>53</v>
      </c>
      <c r="B68" s="74" t="s">
        <v>170</v>
      </c>
      <c r="C68" s="71" t="s">
        <v>171</v>
      </c>
      <c r="D68" s="72"/>
      <c r="E68" s="145" t="s">
        <v>430</v>
      </c>
      <c r="F68" s="145" t="s">
        <v>430</v>
      </c>
      <c r="G68" s="145" t="s">
        <v>430</v>
      </c>
      <c r="H68" s="145" t="s">
        <v>430</v>
      </c>
      <c r="I68" s="145" t="s">
        <v>430</v>
      </c>
      <c r="J68" s="145" t="s">
        <v>430</v>
      </c>
      <c r="K68" s="145" t="s">
        <v>430</v>
      </c>
      <c r="L68" s="145" t="s">
        <v>430</v>
      </c>
      <c r="M68" s="145" t="s">
        <v>430</v>
      </c>
      <c r="N68" s="145" t="s">
        <v>430</v>
      </c>
      <c r="O68" s="145" t="s">
        <v>430</v>
      </c>
      <c r="P68" s="145" t="s">
        <v>430</v>
      </c>
      <c r="Q68" s="145" t="s">
        <v>430</v>
      </c>
      <c r="R68" s="145" t="s">
        <v>430</v>
      </c>
      <c r="S68" s="145" t="s">
        <v>430</v>
      </c>
      <c r="T68" s="145" t="s">
        <v>430</v>
      </c>
      <c r="U68" s="145" t="s">
        <v>430</v>
      </c>
      <c r="V68" s="145" t="s">
        <v>430</v>
      </c>
      <c r="W68" s="145" t="s">
        <v>430</v>
      </c>
      <c r="X68" s="145" t="s">
        <v>430</v>
      </c>
      <c r="Y68" s="145" t="s">
        <v>430</v>
      </c>
      <c r="Z68" s="145" t="s">
        <v>430</v>
      </c>
      <c r="AA68" s="145" t="s">
        <v>430</v>
      </c>
      <c r="AB68" s="145" t="s">
        <v>430</v>
      </c>
      <c r="AC68" s="145" t="s">
        <v>430</v>
      </c>
      <c r="AD68" s="145" t="s">
        <v>430</v>
      </c>
      <c r="AE68" s="60"/>
      <c r="AF68" s="143" t="s">
        <v>430</v>
      </c>
      <c r="AG68" s="143" t="s">
        <v>430</v>
      </c>
      <c r="AH68" s="143" t="s">
        <v>430</v>
      </c>
      <c r="AI68" s="143" t="s">
        <v>430</v>
      </c>
      <c r="AJ68" s="143" t="s">
        <v>430</v>
      </c>
      <c r="AK68" s="143" t="s">
        <v>430</v>
      </c>
      <c r="AL68" s="49" t="s">
        <v>172</v>
      </c>
    </row>
    <row r="69" spans="1:38" s="2" customFormat="1" ht="26.25" customHeight="1" thickBot="1" x14ac:dyDescent="0.3">
      <c r="A69" s="70" t="s">
        <v>53</v>
      </c>
      <c r="B69" s="70" t="s">
        <v>173</v>
      </c>
      <c r="C69" s="71" t="s">
        <v>174</v>
      </c>
      <c r="D69" s="77"/>
      <c r="E69" s="145"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3" t="s">
        <v>430</v>
      </c>
      <c r="AG69" s="143" t="s">
        <v>430</v>
      </c>
      <c r="AH69" s="143" t="s">
        <v>430</v>
      </c>
      <c r="AI69" s="143" t="s">
        <v>430</v>
      </c>
      <c r="AJ69" s="143" t="s">
        <v>430</v>
      </c>
      <c r="AK69" s="143" t="s">
        <v>430</v>
      </c>
      <c r="AL69" s="49" t="s">
        <v>175</v>
      </c>
    </row>
    <row r="70" spans="1:38" s="2" customFormat="1" ht="26.25" customHeight="1" thickBot="1" x14ac:dyDescent="0.3">
      <c r="A70" s="70" t="s">
        <v>53</v>
      </c>
      <c r="B70" s="70" t="s">
        <v>176</v>
      </c>
      <c r="C70" s="71" t="s">
        <v>385</v>
      </c>
      <c r="D70" s="77"/>
      <c r="E70" s="145">
        <v>6.9999999999999999E-6</v>
      </c>
      <c r="F70" s="143">
        <v>2.4407399999999999E-2</v>
      </c>
      <c r="G70" s="143" t="s">
        <v>432</v>
      </c>
      <c r="H70" s="143">
        <v>0.11597100000000002</v>
      </c>
      <c r="I70" s="143">
        <v>0.24496799999999999</v>
      </c>
      <c r="J70" s="143">
        <v>0.44564799999999999</v>
      </c>
      <c r="K70" s="143">
        <v>0.51774200000000004</v>
      </c>
      <c r="L70" s="143">
        <v>7.3020000000000003E-3</v>
      </c>
      <c r="M70" s="143">
        <v>0.38170100000000001</v>
      </c>
      <c r="N70" s="143" t="s">
        <v>432</v>
      </c>
      <c r="O70" s="143" t="s">
        <v>432</v>
      </c>
      <c r="P70" s="143" t="s">
        <v>432</v>
      </c>
      <c r="Q70" s="143" t="s">
        <v>432</v>
      </c>
      <c r="R70" s="143" t="s">
        <v>432</v>
      </c>
      <c r="S70" s="143" t="s">
        <v>432</v>
      </c>
      <c r="T70" s="143" t="s">
        <v>432</v>
      </c>
      <c r="U70" s="143" t="s">
        <v>432</v>
      </c>
      <c r="V70" s="143" t="s">
        <v>432</v>
      </c>
      <c r="W70" s="143" t="s">
        <v>432</v>
      </c>
      <c r="X70" s="143" t="s">
        <v>432</v>
      </c>
      <c r="Y70" s="143" t="s">
        <v>432</v>
      </c>
      <c r="Z70" s="143" t="s">
        <v>432</v>
      </c>
      <c r="AA70" s="143" t="s">
        <v>432</v>
      </c>
      <c r="AB70" s="143" t="s">
        <v>432</v>
      </c>
      <c r="AC70" s="143" t="s">
        <v>432</v>
      </c>
      <c r="AD70" s="143" t="s">
        <v>432</v>
      </c>
      <c r="AE70" s="60"/>
      <c r="AF70" s="143" t="s">
        <v>432</v>
      </c>
      <c r="AG70" s="143" t="s">
        <v>432</v>
      </c>
      <c r="AH70" s="143" t="s">
        <v>432</v>
      </c>
      <c r="AI70" s="143" t="s">
        <v>432</v>
      </c>
      <c r="AJ70" s="143" t="s">
        <v>432</v>
      </c>
      <c r="AK70" s="143" t="s">
        <v>432</v>
      </c>
      <c r="AL70" s="49" t="s">
        <v>412</v>
      </c>
    </row>
    <row r="71" spans="1:38" s="2" customFormat="1" ht="26.25" customHeight="1" thickBot="1" x14ac:dyDescent="0.3">
      <c r="A71" s="70" t="s">
        <v>53</v>
      </c>
      <c r="B71" s="70" t="s">
        <v>177</v>
      </c>
      <c r="C71" s="71" t="s">
        <v>178</v>
      </c>
      <c r="D71" s="77"/>
      <c r="E71" s="145" t="s">
        <v>432</v>
      </c>
      <c r="F71" s="143">
        <v>1.10478E-2</v>
      </c>
      <c r="G71" s="143" t="s">
        <v>432</v>
      </c>
      <c r="H71" s="143" t="s">
        <v>432</v>
      </c>
      <c r="I71" s="143">
        <v>5.0799999999999999E-4</v>
      </c>
      <c r="J71" s="143">
        <v>1.524E-3</v>
      </c>
      <c r="K71" s="143">
        <v>4.6194000000000001E-3</v>
      </c>
      <c r="L71" s="143">
        <v>9.0000000000000002E-6</v>
      </c>
      <c r="M71" s="143" t="s">
        <v>432</v>
      </c>
      <c r="N71" s="143" t="s">
        <v>432</v>
      </c>
      <c r="O71" s="143" t="s">
        <v>432</v>
      </c>
      <c r="P71" s="143" t="s">
        <v>432</v>
      </c>
      <c r="Q71" s="143" t="s">
        <v>432</v>
      </c>
      <c r="R71" s="143" t="s">
        <v>432</v>
      </c>
      <c r="S71" s="143" t="s">
        <v>432</v>
      </c>
      <c r="T71" s="143" t="s">
        <v>432</v>
      </c>
      <c r="U71" s="143" t="s">
        <v>432</v>
      </c>
      <c r="V71" s="143" t="s">
        <v>432</v>
      </c>
      <c r="W71" s="143" t="s">
        <v>432</v>
      </c>
      <c r="X71" s="143" t="s">
        <v>432</v>
      </c>
      <c r="Y71" s="143" t="s">
        <v>432</v>
      </c>
      <c r="Z71" s="143" t="s">
        <v>432</v>
      </c>
      <c r="AA71" s="143" t="s">
        <v>432</v>
      </c>
      <c r="AB71" s="143" t="s">
        <v>432</v>
      </c>
      <c r="AC71" s="143" t="s">
        <v>432</v>
      </c>
      <c r="AD71" s="143" t="s">
        <v>432</v>
      </c>
      <c r="AE71" s="60"/>
      <c r="AF71" s="143" t="s">
        <v>432</v>
      </c>
      <c r="AG71" s="143" t="s">
        <v>432</v>
      </c>
      <c r="AH71" s="143" t="s">
        <v>432</v>
      </c>
      <c r="AI71" s="143" t="s">
        <v>432</v>
      </c>
      <c r="AJ71" s="143" t="s">
        <v>432</v>
      </c>
      <c r="AK71" s="143" t="s">
        <v>432</v>
      </c>
      <c r="AL71" s="49" t="s">
        <v>412</v>
      </c>
    </row>
    <row r="72" spans="1:38" s="2" customFormat="1" ht="26.25" customHeight="1" thickBot="1" x14ac:dyDescent="0.3">
      <c r="A72" s="70" t="s">
        <v>53</v>
      </c>
      <c r="B72" s="70" t="s">
        <v>179</v>
      </c>
      <c r="C72" s="71" t="s">
        <v>180</v>
      </c>
      <c r="D72" s="72"/>
      <c r="E72" s="143">
        <v>1.2999999999999999E-4</v>
      </c>
      <c r="F72" s="143">
        <v>4.6E-5</v>
      </c>
      <c r="G72" s="143">
        <v>6.0000000000000002E-5</v>
      </c>
      <c r="H72" s="143" t="s">
        <v>431</v>
      </c>
      <c r="I72" s="143">
        <v>6.3999999999999997E-5</v>
      </c>
      <c r="J72" s="143">
        <v>9.2E-5</v>
      </c>
      <c r="K72" s="143">
        <v>1.15E-4</v>
      </c>
      <c r="L72" s="143">
        <v>1.1000000000000001E-6</v>
      </c>
      <c r="M72" s="143">
        <v>1.9999999999999999E-6</v>
      </c>
      <c r="N72" s="143">
        <v>2.601E-3</v>
      </c>
      <c r="O72" s="143">
        <v>2.0000000000000001E-4</v>
      </c>
      <c r="P72" s="143">
        <v>5.0000000000000002E-5</v>
      </c>
      <c r="Q72" s="143">
        <v>1.5E-5</v>
      </c>
      <c r="R72" s="143">
        <v>1.01E-4</v>
      </c>
      <c r="S72" s="143">
        <v>4.6E-5</v>
      </c>
      <c r="T72" s="143">
        <v>6.9999999999999999E-4</v>
      </c>
      <c r="U72" s="143" t="s">
        <v>431</v>
      </c>
      <c r="V72" s="143">
        <v>3.7239999999999999E-3</v>
      </c>
      <c r="W72" s="143">
        <v>3.003E-3</v>
      </c>
      <c r="X72" s="143" t="s">
        <v>431</v>
      </c>
      <c r="Y72" s="143" t="s">
        <v>431</v>
      </c>
      <c r="Z72" s="143" t="s">
        <v>431</v>
      </c>
      <c r="AA72" s="143" t="s">
        <v>431</v>
      </c>
      <c r="AB72" s="143" t="s">
        <v>431</v>
      </c>
      <c r="AC72" s="143" t="s">
        <v>431</v>
      </c>
      <c r="AD72" s="143">
        <v>6.9999999999999999E-6</v>
      </c>
      <c r="AE72" s="60"/>
      <c r="AF72" s="143" t="s">
        <v>432</v>
      </c>
      <c r="AG72" s="143" t="s">
        <v>432</v>
      </c>
      <c r="AH72" s="143" t="s">
        <v>432</v>
      </c>
      <c r="AI72" s="143" t="s">
        <v>432</v>
      </c>
      <c r="AJ72" s="143" t="s">
        <v>432</v>
      </c>
      <c r="AK72" s="143">
        <v>2.7000000000000001E-3</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430</v>
      </c>
      <c r="J73" s="143" t="s">
        <v>430</v>
      </c>
      <c r="K73" s="143" t="s">
        <v>430</v>
      </c>
      <c r="L73" s="143" t="s">
        <v>430</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143" t="s">
        <v>430</v>
      </c>
      <c r="AG73" s="143" t="s">
        <v>430</v>
      </c>
      <c r="AH73" s="143" t="s">
        <v>430</v>
      </c>
      <c r="AI73" s="143" t="s">
        <v>430</v>
      </c>
      <c r="AJ73" s="143" t="s">
        <v>430</v>
      </c>
      <c r="AK73" s="143" t="s">
        <v>430</v>
      </c>
      <c r="AL73" s="49" t="s">
        <v>184</v>
      </c>
    </row>
    <row r="74" spans="1:38" s="2" customFormat="1" ht="26.25" customHeight="1" thickBot="1" x14ac:dyDescent="0.3">
      <c r="A74" s="70" t="s">
        <v>53</v>
      </c>
      <c r="B74" s="70" t="s">
        <v>185</v>
      </c>
      <c r="C74" s="71" t="s">
        <v>186</v>
      </c>
      <c r="D74" s="72"/>
      <c r="E74" s="145" t="s">
        <v>432</v>
      </c>
      <c r="F74" s="145">
        <v>8.7999999999999998E-5</v>
      </c>
      <c r="G74" s="145" t="s">
        <v>432</v>
      </c>
      <c r="H74" s="145" t="s">
        <v>432</v>
      </c>
      <c r="I74" s="145">
        <v>5.6899999999999995E-4</v>
      </c>
      <c r="J74" s="145">
        <v>1.449E-3</v>
      </c>
      <c r="K74" s="145">
        <v>2.0699999999999998E-3</v>
      </c>
      <c r="L74" s="145">
        <v>1.2999999999999999E-5</v>
      </c>
      <c r="M74" s="145" t="s">
        <v>432</v>
      </c>
      <c r="N74" s="145" t="s">
        <v>432</v>
      </c>
      <c r="O74" s="145" t="s">
        <v>432</v>
      </c>
      <c r="P74" s="145" t="s">
        <v>432</v>
      </c>
      <c r="Q74" s="145" t="s">
        <v>432</v>
      </c>
      <c r="R74" s="145" t="s">
        <v>432</v>
      </c>
      <c r="S74" s="145" t="s">
        <v>432</v>
      </c>
      <c r="T74" s="145" t="s">
        <v>432</v>
      </c>
      <c r="U74" s="145" t="s">
        <v>432</v>
      </c>
      <c r="V74" s="145" t="s">
        <v>432</v>
      </c>
      <c r="W74" s="145">
        <v>1.04E-5</v>
      </c>
      <c r="X74" s="145" t="s">
        <v>432</v>
      </c>
      <c r="Y74" s="145" t="s">
        <v>432</v>
      </c>
      <c r="Z74" s="145" t="s">
        <v>432</v>
      </c>
      <c r="AA74" s="145" t="s">
        <v>432</v>
      </c>
      <c r="AB74" s="145" t="s">
        <v>432</v>
      </c>
      <c r="AC74" s="145">
        <v>1.49E-3</v>
      </c>
      <c r="AD74" s="145" t="s">
        <v>432</v>
      </c>
      <c r="AE74" s="60"/>
      <c r="AF74" s="145" t="s">
        <v>432</v>
      </c>
      <c r="AG74" s="145" t="s">
        <v>432</v>
      </c>
      <c r="AH74" s="145" t="s">
        <v>432</v>
      </c>
      <c r="AI74" s="145" t="s">
        <v>432</v>
      </c>
      <c r="AJ74" s="145" t="s">
        <v>432</v>
      </c>
      <c r="AK74" s="145">
        <v>2.9999999999999997E-4</v>
      </c>
      <c r="AL74" s="49" t="s">
        <v>187</v>
      </c>
    </row>
    <row r="75" spans="1:38" s="2" customFormat="1" ht="26.25" customHeight="1" thickBot="1" x14ac:dyDescent="0.3">
      <c r="A75" s="70" t="s">
        <v>53</v>
      </c>
      <c r="B75" s="70" t="s">
        <v>188</v>
      </c>
      <c r="C75" s="71" t="s">
        <v>189</v>
      </c>
      <c r="D75" s="77"/>
      <c r="E75" s="145" t="s">
        <v>430</v>
      </c>
      <c r="F75" s="145" t="s">
        <v>430</v>
      </c>
      <c r="G75" s="145" t="s">
        <v>430</v>
      </c>
      <c r="H75" s="145" t="s">
        <v>430</v>
      </c>
      <c r="I75" s="145" t="s">
        <v>430</v>
      </c>
      <c r="J75" s="145" t="s">
        <v>430</v>
      </c>
      <c r="K75" s="145" t="s">
        <v>430</v>
      </c>
      <c r="L75" s="145" t="s">
        <v>430</v>
      </c>
      <c r="M75" s="145" t="s">
        <v>430</v>
      </c>
      <c r="N75" s="145" t="s">
        <v>430</v>
      </c>
      <c r="O75" s="145" t="s">
        <v>430</v>
      </c>
      <c r="P75" s="145" t="s">
        <v>430</v>
      </c>
      <c r="Q75" s="145" t="s">
        <v>430</v>
      </c>
      <c r="R75" s="145" t="s">
        <v>430</v>
      </c>
      <c r="S75" s="145" t="s">
        <v>430</v>
      </c>
      <c r="T75" s="145" t="s">
        <v>430</v>
      </c>
      <c r="U75" s="145" t="s">
        <v>430</v>
      </c>
      <c r="V75" s="145" t="s">
        <v>430</v>
      </c>
      <c r="W75" s="145" t="s">
        <v>430</v>
      </c>
      <c r="X75" s="145" t="s">
        <v>430</v>
      </c>
      <c r="Y75" s="145" t="s">
        <v>430</v>
      </c>
      <c r="Z75" s="145" t="s">
        <v>430</v>
      </c>
      <c r="AA75" s="145" t="s">
        <v>430</v>
      </c>
      <c r="AB75" s="145" t="s">
        <v>430</v>
      </c>
      <c r="AC75" s="145" t="s">
        <v>430</v>
      </c>
      <c r="AD75" s="145" t="s">
        <v>430</v>
      </c>
      <c r="AE75" s="60"/>
      <c r="AF75" s="143" t="s">
        <v>430</v>
      </c>
      <c r="AG75" s="143" t="s">
        <v>430</v>
      </c>
      <c r="AH75" s="143" t="s">
        <v>430</v>
      </c>
      <c r="AI75" s="143" t="s">
        <v>430</v>
      </c>
      <c r="AJ75" s="143" t="s">
        <v>430</v>
      </c>
      <c r="AK75" s="143" t="s">
        <v>430</v>
      </c>
      <c r="AL75" s="49" t="s">
        <v>190</v>
      </c>
    </row>
    <row r="76" spans="1:38" s="2" customFormat="1" ht="26.25" customHeight="1" thickBot="1" x14ac:dyDescent="0.3">
      <c r="A76" s="70" t="s">
        <v>53</v>
      </c>
      <c r="B76" s="70" t="s">
        <v>191</v>
      </c>
      <c r="C76" s="71" t="s">
        <v>192</v>
      </c>
      <c r="D76" s="72"/>
      <c r="E76" s="145" t="s">
        <v>432</v>
      </c>
      <c r="F76" s="145" t="s">
        <v>432</v>
      </c>
      <c r="G76" s="145">
        <v>9.9999999999999995E-7</v>
      </c>
      <c r="H76" s="145" t="s">
        <v>432</v>
      </c>
      <c r="I76" s="145">
        <v>6.7999999999999999E-5</v>
      </c>
      <c r="J76" s="145">
        <v>1.35E-4</v>
      </c>
      <c r="K76" s="145">
        <v>1.6899999999999999E-4</v>
      </c>
      <c r="L76" s="145" t="s">
        <v>432</v>
      </c>
      <c r="M76" s="145" t="s">
        <v>432</v>
      </c>
      <c r="N76" s="145">
        <v>7.0000000000000001E-3</v>
      </c>
      <c r="O76" s="145" t="s">
        <v>432</v>
      </c>
      <c r="P76" s="145" t="s">
        <v>432</v>
      </c>
      <c r="Q76" s="145" t="s">
        <v>432</v>
      </c>
      <c r="R76" s="145" t="s">
        <v>432</v>
      </c>
      <c r="S76" s="145" t="s">
        <v>432</v>
      </c>
      <c r="T76" s="145" t="s">
        <v>432</v>
      </c>
      <c r="U76" s="145" t="s">
        <v>432</v>
      </c>
      <c r="V76" s="145" t="s">
        <v>432</v>
      </c>
      <c r="W76" s="145">
        <v>1.5405E-2</v>
      </c>
      <c r="X76" s="145" t="s">
        <v>432</v>
      </c>
      <c r="Y76" s="145" t="s">
        <v>432</v>
      </c>
      <c r="Z76" s="145" t="s">
        <v>432</v>
      </c>
      <c r="AA76" s="145" t="s">
        <v>432</v>
      </c>
      <c r="AB76" s="145" t="s">
        <v>432</v>
      </c>
      <c r="AC76" s="145" t="s">
        <v>432</v>
      </c>
      <c r="AD76" s="145">
        <v>1.2999999999999999E-5</v>
      </c>
      <c r="AE76" s="60"/>
      <c r="AF76" s="145" t="s">
        <v>432</v>
      </c>
      <c r="AG76" s="145" t="s">
        <v>432</v>
      </c>
      <c r="AH76" s="145" t="s">
        <v>432</v>
      </c>
      <c r="AI76" s="145" t="s">
        <v>432</v>
      </c>
      <c r="AJ76" s="145" t="s">
        <v>432</v>
      </c>
      <c r="AK76" s="145">
        <v>4.8140000000000001</v>
      </c>
      <c r="AL76" s="49" t="s">
        <v>193</v>
      </c>
    </row>
    <row r="77" spans="1:38" s="2" customFormat="1" ht="26.25" customHeight="1" thickBot="1" x14ac:dyDescent="0.3">
      <c r="A77" s="70" t="s">
        <v>53</v>
      </c>
      <c r="B77" s="70" t="s">
        <v>194</v>
      </c>
      <c r="C77" s="71" t="s">
        <v>195</v>
      </c>
      <c r="D77" s="72"/>
      <c r="E77" s="145" t="s">
        <v>432</v>
      </c>
      <c r="F77" s="145" t="s">
        <v>432</v>
      </c>
      <c r="G77" s="145" t="s">
        <v>432</v>
      </c>
      <c r="H77" s="145" t="s">
        <v>432</v>
      </c>
      <c r="I77" s="145">
        <v>8.8999999999999995E-5</v>
      </c>
      <c r="J77" s="145">
        <v>9.8999999999999994E-5</v>
      </c>
      <c r="K77" s="145">
        <v>1.0900000000000001E-4</v>
      </c>
      <c r="L77" s="145" t="s">
        <v>432</v>
      </c>
      <c r="M77" s="145" t="s">
        <v>432</v>
      </c>
      <c r="N77" s="145" t="s">
        <v>432</v>
      </c>
      <c r="O77" s="145" t="s">
        <v>432</v>
      </c>
      <c r="P77" s="145" t="s">
        <v>432</v>
      </c>
      <c r="Q77" s="145" t="s">
        <v>432</v>
      </c>
      <c r="R77" s="145" t="s">
        <v>432</v>
      </c>
      <c r="S77" s="145" t="s">
        <v>432</v>
      </c>
      <c r="T77" s="145" t="s">
        <v>432</v>
      </c>
      <c r="U77" s="145" t="s">
        <v>432</v>
      </c>
      <c r="V77" s="145">
        <v>7.6000000000000012E-2</v>
      </c>
      <c r="W77" s="145">
        <v>3.5408000000000002E-2</v>
      </c>
      <c r="X77" s="145" t="s">
        <v>432</v>
      </c>
      <c r="Y77" s="145" t="s">
        <v>432</v>
      </c>
      <c r="Z77" s="145" t="s">
        <v>432</v>
      </c>
      <c r="AA77" s="145" t="s">
        <v>432</v>
      </c>
      <c r="AB77" s="145" t="s">
        <v>432</v>
      </c>
      <c r="AC77" s="145" t="s">
        <v>432</v>
      </c>
      <c r="AD77" s="145">
        <v>2.5000000000000001E-5</v>
      </c>
      <c r="AE77" s="60"/>
      <c r="AF77" s="145" t="s">
        <v>432</v>
      </c>
      <c r="AG77" s="145" t="s">
        <v>432</v>
      </c>
      <c r="AH77" s="145" t="s">
        <v>432</v>
      </c>
      <c r="AI77" s="145" t="s">
        <v>432</v>
      </c>
      <c r="AJ77" s="145" t="s">
        <v>432</v>
      </c>
      <c r="AK77" s="72">
        <v>7.0819999999999999</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430</v>
      </c>
      <c r="AC78" s="143" t="s">
        <v>430</v>
      </c>
      <c r="AD78" s="143" t="s">
        <v>430</v>
      </c>
      <c r="AE78" s="60"/>
      <c r="AF78" s="145" t="s">
        <v>432</v>
      </c>
      <c r="AG78" s="145" t="s">
        <v>432</v>
      </c>
      <c r="AH78" s="145" t="s">
        <v>432</v>
      </c>
      <c r="AI78" s="145" t="s">
        <v>432</v>
      </c>
      <c r="AJ78" s="145" t="s">
        <v>432</v>
      </c>
      <c r="AK78" s="145"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143" t="s">
        <v>430</v>
      </c>
      <c r="AG79" s="143" t="s">
        <v>430</v>
      </c>
      <c r="AH79" s="143" t="s">
        <v>430</v>
      </c>
      <c r="AI79" s="143" t="s">
        <v>430</v>
      </c>
      <c r="AJ79" s="143" t="s">
        <v>430</v>
      </c>
      <c r="AK79" s="143" t="s">
        <v>430</v>
      </c>
      <c r="AL79" s="49" t="s">
        <v>202</v>
      </c>
    </row>
    <row r="80" spans="1:38" s="2" customFormat="1" ht="26.25" customHeight="1" thickBot="1" x14ac:dyDescent="0.3">
      <c r="A80" s="70" t="s">
        <v>53</v>
      </c>
      <c r="B80" s="74" t="s">
        <v>203</v>
      </c>
      <c r="C80" s="76" t="s">
        <v>204</v>
      </c>
      <c r="D80" s="72"/>
      <c r="E80" s="143">
        <v>1.5372400000000001E-2</v>
      </c>
      <c r="F80" s="143">
        <v>8.2243999999999998E-3</v>
      </c>
      <c r="G80" s="143">
        <v>4.9399999999999997E-4</v>
      </c>
      <c r="H80" s="143">
        <v>3.3977099999999996E-2</v>
      </c>
      <c r="I80" s="143">
        <v>2.1812000000000002E-2</v>
      </c>
      <c r="J80" s="143">
        <v>2.8025000000000001E-2</v>
      </c>
      <c r="K80" s="143">
        <v>4.6707000000000005E-2</v>
      </c>
      <c r="L80" s="143">
        <v>7.7999999999999999E-5</v>
      </c>
      <c r="M80" s="143">
        <v>2.3408200000000001E-2</v>
      </c>
      <c r="N80" s="143">
        <v>2.1700000000000001E-3</v>
      </c>
      <c r="O80" s="143" t="s">
        <v>432</v>
      </c>
      <c r="P80" s="143" t="s">
        <v>432</v>
      </c>
      <c r="Q80" s="143" t="s">
        <v>432</v>
      </c>
      <c r="R80" s="143">
        <v>0.1124791</v>
      </c>
      <c r="S80" s="143">
        <v>1.1099000000000001E-2</v>
      </c>
      <c r="T80" s="143">
        <v>3.9370799999999997E-2</v>
      </c>
      <c r="U80" s="143" t="s">
        <v>432</v>
      </c>
      <c r="V80" s="143">
        <v>2.0237000000000002E-2</v>
      </c>
      <c r="W80" s="143" t="s">
        <v>432</v>
      </c>
      <c r="X80" s="143" t="s">
        <v>432</v>
      </c>
      <c r="Y80" s="143" t="s">
        <v>432</v>
      </c>
      <c r="Z80" s="143" t="s">
        <v>432</v>
      </c>
      <c r="AA80" s="143" t="s">
        <v>432</v>
      </c>
      <c r="AB80" s="143" t="s">
        <v>432</v>
      </c>
      <c r="AC80" s="143" t="s">
        <v>432</v>
      </c>
      <c r="AD80" s="143" t="s">
        <v>432</v>
      </c>
      <c r="AE80" s="60"/>
      <c r="AF80" s="143" t="s">
        <v>432</v>
      </c>
      <c r="AG80" s="143" t="s">
        <v>432</v>
      </c>
      <c r="AH80" s="143" t="s">
        <v>432</v>
      </c>
      <c r="AI80" s="143" t="s">
        <v>432</v>
      </c>
      <c r="AJ80" s="143" t="s">
        <v>432</v>
      </c>
      <c r="AK80" s="143"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432</v>
      </c>
      <c r="J81" s="143" t="s">
        <v>432</v>
      </c>
      <c r="K81" s="143" t="s">
        <v>432</v>
      </c>
      <c r="L81" s="143" t="s">
        <v>432</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143" t="s">
        <v>432</v>
      </c>
      <c r="AG81" s="143" t="s">
        <v>432</v>
      </c>
      <c r="AH81" s="143" t="s">
        <v>432</v>
      </c>
      <c r="AI81" s="143" t="s">
        <v>432</v>
      </c>
      <c r="AJ81" s="143" t="s">
        <v>432</v>
      </c>
      <c r="AK81" s="143" t="s">
        <v>432</v>
      </c>
      <c r="AL81" s="49" t="s">
        <v>207</v>
      </c>
    </row>
    <row r="82" spans="1:38" s="2" customFormat="1" ht="26.25" customHeight="1" thickBot="1" x14ac:dyDescent="0.3">
      <c r="A82" s="70" t="s">
        <v>208</v>
      </c>
      <c r="B82" s="74" t="s">
        <v>209</v>
      </c>
      <c r="C82" s="80" t="s">
        <v>210</v>
      </c>
      <c r="D82" s="72"/>
      <c r="E82" s="146" t="s">
        <v>432</v>
      </c>
      <c r="F82" s="146">
        <v>2.371426</v>
      </c>
      <c r="G82" s="146" t="s">
        <v>432</v>
      </c>
      <c r="H82" s="146" t="s">
        <v>432</v>
      </c>
      <c r="I82" s="146" t="s">
        <v>431</v>
      </c>
      <c r="J82" s="146" t="s">
        <v>432</v>
      </c>
      <c r="K82" s="146" t="s">
        <v>432</v>
      </c>
      <c r="L82" s="146" t="s">
        <v>432</v>
      </c>
      <c r="M82" s="146" t="s">
        <v>432</v>
      </c>
      <c r="N82" s="146" t="s">
        <v>432</v>
      </c>
      <c r="O82" s="146" t="s">
        <v>432</v>
      </c>
      <c r="P82" s="146" t="s">
        <v>432</v>
      </c>
      <c r="Q82" s="146" t="s">
        <v>432</v>
      </c>
      <c r="R82" s="146" t="s">
        <v>432</v>
      </c>
      <c r="S82" s="146" t="s">
        <v>432</v>
      </c>
      <c r="T82" s="146" t="s">
        <v>432</v>
      </c>
      <c r="U82" s="146" t="s">
        <v>432</v>
      </c>
      <c r="V82" s="146" t="s">
        <v>432</v>
      </c>
      <c r="W82" s="146" t="s">
        <v>432</v>
      </c>
      <c r="X82" s="146" t="s">
        <v>432</v>
      </c>
      <c r="Y82" s="146" t="s">
        <v>432</v>
      </c>
      <c r="Z82" s="146" t="s">
        <v>432</v>
      </c>
      <c r="AA82" s="146" t="s">
        <v>432</v>
      </c>
      <c r="AB82" s="146" t="s">
        <v>432</v>
      </c>
      <c r="AC82" s="146" t="s">
        <v>432</v>
      </c>
      <c r="AD82" s="146" t="s">
        <v>432</v>
      </c>
      <c r="AE82" s="60"/>
      <c r="AF82" s="143" t="s">
        <v>432</v>
      </c>
      <c r="AG82" s="143" t="s">
        <v>432</v>
      </c>
      <c r="AH82" s="143" t="s">
        <v>432</v>
      </c>
      <c r="AI82" s="143" t="s">
        <v>432</v>
      </c>
      <c r="AJ82" s="143" t="s">
        <v>432</v>
      </c>
      <c r="AK82" s="72">
        <v>1.3384400000000001</v>
      </c>
      <c r="AL82" s="49" t="s">
        <v>219</v>
      </c>
    </row>
    <row r="83" spans="1:38" s="2" customFormat="1" ht="26.25" customHeight="1" thickBot="1" x14ac:dyDescent="0.3">
      <c r="A83" s="70" t="s">
        <v>53</v>
      </c>
      <c r="B83" s="81" t="s">
        <v>211</v>
      </c>
      <c r="C83" s="82" t="s">
        <v>212</v>
      </c>
      <c r="D83" s="72"/>
      <c r="E83" s="146" t="s">
        <v>432</v>
      </c>
      <c r="F83" s="146">
        <v>2.4E-2</v>
      </c>
      <c r="G83" s="146" t="s">
        <v>432</v>
      </c>
      <c r="H83" s="146" t="s">
        <v>432</v>
      </c>
      <c r="I83" s="146">
        <v>1.5100000000000001E-3</v>
      </c>
      <c r="J83" s="146">
        <v>3.014E-2</v>
      </c>
      <c r="K83" s="146">
        <v>0.22603000000000001</v>
      </c>
      <c r="L83" s="146">
        <v>8.6000000000000003E-5</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143" t="s">
        <v>432</v>
      </c>
      <c r="AG83" s="143" t="s">
        <v>432</v>
      </c>
      <c r="AH83" s="143" t="s">
        <v>432</v>
      </c>
      <c r="AI83" s="143" t="s">
        <v>432</v>
      </c>
      <c r="AJ83" s="143" t="s">
        <v>432</v>
      </c>
      <c r="AK83" s="72">
        <v>1507</v>
      </c>
      <c r="AL83" s="49" t="s">
        <v>412</v>
      </c>
    </row>
    <row r="84" spans="1:38" s="2" customFormat="1" ht="26.25" customHeight="1" thickBot="1" x14ac:dyDescent="0.3">
      <c r="A84" s="70" t="s">
        <v>53</v>
      </c>
      <c r="B84" s="81" t="s">
        <v>213</v>
      </c>
      <c r="C84" s="82" t="s">
        <v>214</v>
      </c>
      <c r="D84" s="72"/>
      <c r="E84" s="146" t="s">
        <v>430</v>
      </c>
      <c r="F84" s="146" t="s">
        <v>430</v>
      </c>
      <c r="G84" s="146" t="s">
        <v>430</v>
      </c>
      <c r="H84" s="146" t="s">
        <v>430</v>
      </c>
      <c r="I84" s="146" t="s">
        <v>430</v>
      </c>
      <c r="J84" s="146" t="s">
        <v>430</v>
      </c>
      <c r="K84" s="146" t="s">
        <v>430</v>
      </c>
      <c r="L84" s="146" t="s">
        <v>430</v>
      </c>
      <c r="M84" s="146" t="s">
        <v>430</v>
      </c>
      <c r="N84" s="146" t="s">
        <v>430</v>
      </c>
      <c r="O84" s="146" t="s">
        <v>430</v>
      </c>
      <c r="P84" s="146" t="s">
        <v>430</v>
      </c>
      <c r="Q84" s="146" t="s">
        <v>430</v>
      </c>
      <c r="R84" s="146" t="s">
        <v>430</v>
      </c>
      <c r="S84" s="146" t="s">
        <v>430</v>
      </c>
      <c r="T84" s="146" t="s">
        <v>430</v>
      </c>
      <c r="U84" s="146" t="s">
        <v>430</v>
      </c>
      <c r="V84" s="146" t="s">
        <v>430</v>
      </c>
      <c r="W84" s="146" t="s">
        <v>430</v>
      </c>
      <c r="X84" s="146" t="s">
        <v>430</v>
      </c>
      <c r="Y84" s="146" t="s">
        <v>430</v>
      </c>
      <c r="Z84" s="146" t="s">
        <v>430</v>
      </c>
      <c r="AA84" s="146" t="s">
        <v>430</v>
      </c>
      <c r="AB84" s="146" t="s">
        <v>430</v>
      </c>
      <c r="AC84" s="146" t="s">
        <v>430</v>
      </c>
      <c r="AD84" s="146" t="s">
        <v>430</v>
      </c>
      <c r="AE84" s="60"/>
      <c r="AF84" s="143" t="s">
        <v>430</v>
      </c>
      <c r="AG84" s="143" t="s">
        <v>430</v>
      </c>
      <c r="AH84" s="143" t="s">
        <v>430</v>
      </c>
      <c r="AI84" s="143" t="s">
        <v>430</v>
      </c>
      <c r="AJ84" s="143" t="s">
        <v>430</v>
      </c>
      <c r="AK84" s="143" t="s">
        <v>430</v>
      </c>
      <c r="AL84" s="49" t="s">
        <v>412</v>
      </c>
    </row>
    <row r="85" spans="1:38" s="2" customFormat="1" ht="26.25" customHeight="1" thickBot="1" x14ac:dyDescent="0.3">
      <c r="A85" s="70" t="s">
        <v>208</v>
      </c>
      <c r="B85" s="76" t="s">
        <v>215</v>
      </c>
      <c r="C85" s="82" t="s">
        <v>403</v>
      </c>
      <c r="D85" s="72"/>
      <c r="E85" s="195" t="s">
        <v>432</v>
      </c>
      <c r="F85" s="146">
        <v>2.8150970000000002</v>
      </c>
      <c r="G85" s="146">
        <v>9.9999999999999995E-7</v>
      </c>
      <c r="H85" s="146" t="s">
        <v>432</v>
      </c>
      <c r="I85" s="146" t="s">
        <v>432</v>
      </c>
      <c r="J85" s="146" t="s">
        <v>432</v>
      </c>
      <c r="K85" s="146" t="s">
        <v>432</v>
      </c>
      <c r="L85" s="146" t="s">
        <v>432</v>
      </c>
      <c r="M85" s="167" t="s">
        <v>432</v>
      </c>
      <c r="N85" s="167" t="s">
        <v>432</v>
      </c>
      <c r="O85" s="167" t="s">
        <v>432</v>
      </c>
      <c r="P85" s="167" t="s">
        <v>432</v>
      </c>
      <c r="Q85" s="167" t="s">
        <v>432</v>
      </c>
      <c r="R85" s="167" t="s">
        <v>432</v>
      </c>
      <c r="S85" s="146" t="s">
        <v>432</v>
      </c>
      <c r="T85" s="146" t="s">
        <v>432</v>
      </c>
      <c r="U85" s="146" t="s">
        <v>432</v>
      </c>
      <c r="V85" s="146" t="s">
        <v>432</v>
      </c>
      <c r="W85" s="146" t="s">
        <v>432</v>
      </c>
      <c r="X85" s="146" t="s">
        <v>432</v>
      </c>
      <c r="Y85" s="146" t="s">
        <v>432</v>
      </c>
      <c r="Z85" s="146" t="s">
        <v>432</v>
      </c>
      <c r="AA85" s="146" t="s">
        <v>432</v>
      </c>
      <c r="AB85" s="146" t="s">
        <v>432</v>
      </c>
      <c r="AC85" s="146" t="s">
        <v>432</v>
      </c>
      <c r="AD85" s="146" t="s">
        <v>432</v>
      </c>
      <c r="AE85" s="60"/>
      <c r="AF85" s="143" t="s">
        <v>432</v>
      </c>
      <c r="AG85" s="143" t="s">
        <v>432</v>
      </c>
      <c r="AH85" s="143" t="s">
        <v>432</v>
      </c>
      <c r="AI85" s="143" t="s">
        <v>432</v>
      </c>
      <c r="AJ85" s="143" t="s">
        <v>432</v>
      </c>
      <c r="AK85" s="72">
        <v>15.012684</v>
      </c>
      <c r="AL85" s="49" t="s">
        <v>216</v>
      </c>
    </row>
    <row r="86" spans="1:38" s="2" customFormat="1" ht="26.25" customHeight="1" thickBot="1" x14ac:dyDescent="0.3">
      <c r="A86" s="70" t="s">
        <v>208</v>
      </c>
      <c r="B86" s="76" t="s">
        <v>217</v>
      </c>
      <c r="C86" s="80" t="s">
        <v>218</v>
      </c>
      <c r="D86" s="72"/>
      <c r="E86" s="146">
        <v>2.0000000000000002E-5</v>
      </c>
      <c r="F86" s="146">
        <v>6.8206000000000003E-2</v>
      </c>
      <c r="G86" s="146" t="s">
        <v>432</v>
      </c>
      <c r="H86" s="146">
        <v>6.9999999999999999E-6</v>
      </c>
      <c r="I86" s="146" t="s">
        <v>431</v>
      </c>
      <c r="J86" s="146" t="s">
        <v>432</v>
      </c>
      <c r="K86" s="146" t="s">
        <v>432</v>
      </c>
      <c r="L86" s="146" t="s">
        <v>432</v>
      </c>
      <c r="M86" s="167" t="s">
        <v>432</v>
      </c>
      <c r="N86" s="164">
        <v>1.06E-3</v>
      </c>
      <c r="O86" s="167" t="s">
        <v>432</v>
      </c>
      <c r="P86" s="167" t="s">
        <v>432</v>
      </c>
      <c r="Q86" s="167" t="s">
        <v>432</v>
      </c>
      <c r="R86" s="167" t="s">
        <v>432</v>
      </c>
      <c r="S86" s="164">
        <v>7.6499999999999995E-4</v>
      </c>
      <c r="T86" s="146" t="s">
        <v>432</v>
      </c>
      <c r="U86" s="146" t="s">
        <v>432</v>
      </c>
      <c r="V86" s="146" t="s">
        <v>432</v>
      </c>
      <c r="W86" s="146" t="s">
        <v>432</v>
      </c>
      <c r="X86" s="146" t="s">
        <v>432</v>
      </c>
      <c r="Y86" s="146" t="s">
        <v>432</v>
      </c>
      <c r="Z86" s="146" t="s">
        <v>432</v>
      </c>
      <c r="AA86" s="146" t="s">
        <v>432</v>
      </c>
      <c r="AB86" s="146" t="s">
        <v>432</v>
      </c>
      <c r="AC86" s="146" t="s">
        <v>432</v>
      </c>
      <c r="AD86" s="146" t="s">
        <v>432</v>
      </c>
      <c r="AE86" s="60"/>
      <c r="AF86" s="143" t="s">
        <v>432</v>
      </c>
      <c r="AG86" s="143" t="s">
        <v>432</v>
      </c>
      <c r="AH86" s="143" t="s">
        <v>432</v>
      </c>
      <c r="AI86" s="143" t="s">
        <v>432</v>
      </c>
      <c r="AJ86" s="143" t="s">
        <v>432</v>
      </c>
      <c r="AK86" s="72">
        <v>0.22911300000000001</v>
      </c>
      <c r="AL86" s="49" t="s">
        <v>219</v>
      </c>
    </row>
    <row r="87" spans="1:38" s="2" customFormat="1" ht="26.25" customHeight="1" thickBot="1" x14ac:dyDescent="0.3">
      <c r="A87" s="70" t="s">
        <v>208</v>
      </c>
      <c r="B87" s="76" t="s">
        <v>220</v>
      </c>
      <c r="C87" s="80" t="s">
        <v>221</v>
      </c>
      <c r="D87" s="72"/>
      <c r="E87" s="146" t="s">
        <v>432</v>
      </c>
      <c r="F87" s="146">
        <v>5.1376999999999999E-2</v>
      </c>
      <c r="G87" s="146" t="s">
        <v>432</v>
      </c>
      <c r="H87" s="146" t="s">
        <v>432</v>
      </c>
      <c r="I87" s="146" t="s">
        <v>431</v>
      </c>
      <c r="J87" s="146" t="s">
        <v>432</v>
      </c>
      <c r="K87" s="146" t="s">
        <v>432</v>
      </c>
      <c r="L87" s="146" t="s">
        <v>432</v>
      </c>
      <c r="M87" s="146" t="s">
        <v>432</v>
      </c>
      <c r="N87" s="146" t="s">
        <v>432</v>
      </c>
      <c r="O87" s="146" t="s">
        <v>432</v>
      </c>
      <c r="P87" s="146" t="s">
        <v>432</v>
      </c>
      <c r="Q87" s="146" t="s">
        <v>432</v>
      </c>
      <c r="R87" s="146" t="s">
        <v>432</v>
      </c>
      <c r="S87" s="146" t="s">
        <v>432</v>
      </c>
      <c r="T87" s="146" t="s">
        <v>432</v>
      </c>
      <c r="U87" s="146" t="s">
        <v>432</v>
      </c>
      <c r="V87" s="146" t="s">
        <v>432</v>
      </c>
      <c r="W87" s="146" t="s">
        <v>432</v>
      </c>
      <c r="X87" s="146" t="s">
        <v>432</v>
      </c>
      <c r="Y87" s="146" t="s">
        <v>432</v>
      </c>
      <c r="Z87" s="146" t="s">
        <v>432</v>
      </c>
      <c r="AA87" s="146" t="s">
        <v>432</v>
      </c>
      <c r="AB87" s="146" t="s">
        <v>432</v>
      </c>
      <c r="AC87" s="146" t="s">
        <v>432</v>
      </c>
      <c r="AD87" s="146" t="s">
        <v>432</v>
      </c>
      <c r="AE87" s="60"/>
      <c r="AF87" s="143" t="s">
        <v>432</v>
      </c>
      <c r="AG87" s="143" t="s">
        <v>432</v>
      </c>
      <c r="AH87" s="143" t="s">
        <v>432</v>
      </c>
      <c r="AI87" s="143" t="s">
        <v>432</v>
      </c>
      <c r="AJ87" s="143" t="s">
        <v>432</v>
      </c>
      <c r="AK87" s="72">
        <v>0.1241</v>
      </c>
      <c r="AL87" s="49" t="s">
        <v>219</v>
      </c>
    </row>
    <row r="88" spans="1:38" s="2" customFormat="1" ht="26.25" customHeight="1" thickBot="1" x14ac:dyDescent="0.3">
      <c r="A88" s="70" t="s">
        <v>208</v>
      </c>
      <c r="B88" s="76" t="s">
        <v>222</v>
      </c>
      <c r="C88" s="80" t="s">
        <v>223</v>
      </c>
      <c r="D88" s="72"/>
      <c r="E88" s="146" t="s">
        <v>431</v>
      </c>
      <c r="F88" s="146">
        <v>0.31438700000000003</v>
      </c>
      <c r="G88" s="146">
        <v>1.5100000000000001E-4</v>
      </c>
      <c r="H88" s="146">
        <v>1.4809999999999999E-3</v>
      </c>
      <c r="I88" s="146" t="s">
        <v>431</v>
      </c>
      <c r="J88" s="146" t="s">
        <v>431</v>
      </c>
      <c r="K88" s="146" t="s">
        <v>431</v>
      </c>
      <c r="L88" s="146" t="s">
        <v>431</v>
      </c>
      <c r="M88" s="164">
        <v>4.528400000000001E-3</v>
      </c>
      <c r="N88" s="164" t="s">
        <v>431</v>
      </c>
      <c r="O88" s="164" t="s">
        <v>431</v>
      </c>
      <c r="P88" s="164" t="s">
        <v>431</v>
      </c>
      <c r="Q88" s="164" t="s">
        <v>431</v>
      </c>
      <c r="R88" s="164">
        <v>5.0000000000000002E-5</v>
      </c>
      <c r="S88" s="146" t="s">
        <v>431</v>
      </c>
      <c r="T88" s="146" t="s">
        <v>431</v>
      </c>
      <c r="U88" s="146" t="s">
        <v>431</v>
      </c>
      <c r="V88" s="146" t="s">
        <v>431</v>
      </c>
      <c r="W88" s="146" t="s">
        <v>431</v>
      </c>
      <c r="X88" s="146" t="s">
        <v>431</v>
      </c>
      <c r="Y88" s="146" t="s">
        <v>431</v>
      </c>
      <c r="Z88" s="146" t="s">
        <v>431</v>
      </c>
      <c r="AA88" s="146" t="s">
        <v>431</v>
      </c>
      <c r="AB88" s="146" t="s">
        <v>431</v>
      </c>
      <c r="AC88" s="146" t="s">
        <v>431</v>
      </c>
      <c r="AD88" s="146" t="s">
        <v>431</v>
      </c>
      <c r="AE88" s="60"/>
      <c r="AF88" s="143" t="s">
        <v>432</v>
      </c>
      <c r="AG88" s="143" t="s">
        <v>432</v>
      </c>
      <c r="AH88" s="143" t="s">
        <v>432</v>
      </c>
      <c r="AI88" s="143" t="s">
        <v>432</v>
      </c>
      <c r="AJ88" s="143" t="s">
        <v>432</v>
      </c>
      <c r="AK88" s="72">
        <v>9.6090719999999994</v>
      </c>
      <c r="AL88" s="49" t="s">
        <v>412</v>
      </c>
    </row>
    <row r="89" spans="1:38" s="2" customFormat="1" ht="26.25" customHeight="1" thickBot="1" x14ac:dyDescent="0.3">
      <c r="A89" s="70" t="s">
        <v>208</v>
      </c>
      <c r="B89" s="76" t="s">
        <v>224</v>
      </c>
      <c r="C89" s="80" t="s">
        <v>225</v>
      </c>
      <c r="D89" s="72"/>
      <c r="E89" s="146" t="s">
        <v>432</v>
      </c>
      <c r="F89" s="146">
        <v>0.76633700000000005</v>
      </c>
      <c r="G89" s="146" t="s">
        <v>432</v>
      </c>
      <c r="H89" s="146" t="s">
        <v>432</v>
      </c>
      <c r="I89" s="146" t="s">
        <v>431</v>
      </c>
      <c r="J89" s="146" t="s">
        <v>432</v>
      </c>
      <c r="K89" s="146" t="s">
        <v>432</v>
      </c>
      <c r="L89" s="146" t="s">
        <v>431</v>
      </c>
      <c r="M89" s="146" t="s">
        <v>432</v>
      </c>
      <c r="N89" s="146" t="s">
        <v>432</v>
      </c>
      <c r="O89" s="146" t="s">
        <v>432</v>
      </c>
      <c r="P89" s="146" t="s">
        <v>432</v>
      </c>
      <c r="Q89" s="146" t="s">
        <v>432</v>
      </c>
      <c r="R89" s="146" t="s">
        <v>432</v>
      </c>
      <c r="S89" s="146" t="s">
        <v>432</v>
      </c>
      <c r="T89" s="146" t="s">
        <v>432</v>
      </c>
      <c r="U89" s="146" t="s">
        <v>432</v>
      </c>
      <c r="V89" s="146" t="s">
        <v>432</v>
      </c>
      <c r="W89" s="146" t="s">
        <v>432</v>
      </c>
      <c r="X89" s="146" t="s">
        <v>432</v>
      </c>
      <c r="Y89" s="146" t="s">
        <v>432</v>
      </c>
      <c r="Z89" s="146" t="s">
        <v>432</v>
      </c>
      <c r="AA89" s="146" t="s">
        <v>432</v>
      </c>
      <c r="AB89" s="146" t="s">
        <v>432</v>
      </c>
      <c r="AC89" s="146" t="s">
        <v>432</v>
      </c>
      <c r="AD89" s="146" t="s">
        <v>432</v>
      </c>
      <c r="AE89" s="60"/>
      <c r="AF89" s="143" t="s">
        <v>432</v>
      </c>
      <c r="AG89" s="143" t="s">
        <v>432</v>
      </c>
      <c r="AH89" s="143" t="s">
        <v>432</v>
      </c>
      <c r="AI89" s="143" t="s">
        <v>432</v>
      </c>
      <c r="AJ89" s="143" t="s">
        <v>432</v>
      </c>
      <c r="AK89" s="72">
        <v>2.3173439999999998</v>
      </c>
      <c r="AL89" s="49" t="s">
        <v>412</v>
      </c>
    </row>
    <row r="90" spans="1:38" s="8" customFormat="1" ht="26.25" customHeight="1" thickBot="1" x14ac:dyDescent="0.3">
      <c r="A90" s="70" t="s">
        <v>208</v>
      </c>
      <c r="B90" s="76" t="s">
        <v>226</v>
      </c>
      <c r="C90" s="80" t="s">
        <v>227</v>
      </c>
      <c r="D90" s="72"/>
      <c r="E90" s="146" t="s">
        <v>431</v>
      </c>
      <c r="F90" s="146">
        <v>1.0977410000000001</v>
      </c>
      <c r="G90" s="146">
        <v>1.124E-3</v>
      </c>
      <c r="H90" s="146" t="s">
        <v>431</v>
      </c>
      <c r="I90" s="146" t="s">
        <v>432</v>
      </c>
      <c r="J90" s="146" t="s">
        <v>432</v>
      </c>
      <c r="K90" s="146" t="s">
        <v>432</v>
      </c>
      <c r="L90" s="146" t="s">
        <v>432</v>
      </c>
      <c r="M90" s="146" t="s">
        <v>431</v>
      </c>
      <c r="N90" s="146">
        <v>1E-4</v>
      </c>
      <c r="O90" s="164" t="s">
        <v>431</v>
      </c>
      <c r="P90" s="164" t="s">
        <v>431</v>
      </c>
      <c r="Q90" s="164" t="s">
        <v>431</v>
      </c>
      <c r="R90" s="164" t="s">
        <v>431</v>
      </c>
      <c r="S90" s="164" t="s">
        <v>431</v>
      </c>
      <c r="T90" s="164" t="s">
        <v>431</v>
      </c>
      <c r="U90" s="164" t="s">
        <v>431</v>
      </c>
      <c r="V90" s="164" t="s">
        <v>431</v>
      </c>
      <c r="W90" s="164" t="s">
        <v>431</v>
      </c>
      <c r="X90" s="164" t="s">
        <v>431</v>
      </c>
      <c r="Y90" s="164" t="s">
        <v>431</v>
      </c>
      <c r="Z90" s="164" t="s">
        <v>431</v>
      </c>
      <c r="AA90" s="164" t="s">
        <v>431</v>
      </c>
      <c r="AB90" s="164" t="s">
        <v>431</v>
      </c>
      <c r="AC90" s="164" t="s">
        <v>431</v>
      </c>
      <c r="AD90" s="164" t="s">
        <v>431</v>
      </c>
      <c r="AE90" s="60"/>
      <c r="AF90" s="143" t="s">
        <v>432</v>
      </c>
      <c r="AG90" s="143" t="s">
        <v>432</v>
      </c>
      <c r="AH90" s="143" t="s">
        <v>432</v>
      </c>
      <c r="AI90" s="143" t="s">
        <v>432</v>
      </c>
      <c r="AJ90" s="143" t="s">
        <v>432</v>
      </c>
      <c r="AK90" s="143" t="s">
        <v>434</v>
      </c>
      <c r="AL90" s="49" t="s">
        <v>412</v>
      </c>
    </row>
    <row r="91" spans="1:38" s="2" customFormat="1" ht="26.25" customHeight="1" thickBot="1" x14ac:dyDescent="0.3">
      <c r="A91" s="70" t="s">
        <v>208</v>
      </c>
      <c r="B91" s="74" t="s">
        <v>404</v>
      </c>
      <c r="C91" s="76" t="s">
        <v>228</v>
      </c>
      <c r="D91" s="72"/>
      <c r="E91" s="146">
        <v>2.8670000000000002E-3</v>
      </c>
      <c r="F91" s="146">
        <v>4.3312999999999997E-2</v>
      </c>
      <c r="G91" s="146">
        <v>9.4600000000000001E-4</v>
      </c>
      <c r="H91" s="146">
        <v>6.4229999999999999E-3</v>
      </c>
      <c r="I91" s="146">
        <v>5.7653999999999997E-2</v>
      </c>
      <c r="J91" s="146">
        <v>7.2676999999999992E-2</v>
      </c>
      <c r="K91" s="146">
        <v>7.5778999999999999E-2</v>
      </c>
      <c r="L91" s="146">
        <v>1.8626E-2</v>
      </c>
      <c r="M91" s="146">
        <v>8.7519E-2</v>
      </c>
      <c r="N91" s="146">
        <v>0.24550999999999998</v>
      </c>
      <c r="O91" s="146">
        <v>1.4575000000000001E-2</v>
      </c>
      <c r="P91" s="146">
        <v>1.7847E-5</v>
      </c>
      <c r="Q91" s="146">
        <v>4.1599999999999997E-4</v>
      </c>
      <c r="R91" s="146">
        <v>2.9447000000000001E-2</v>
      </c>
      <c r="S91" s="146">
        <v>1.14262</v>
      </c>
      <c r="T91" s="146">
        <v>5.4330000000000003E-2</v>
      </c>
      <c r="U91" s="146">
        <v>5.8079999999999998E-3</v>
      </c>
      <c r="V91" s="146">
        <v>0.66150299999999995</v>
      </c>
      <c r="W91" s="146">
        <v>1.55E-4</v>
      </c>
      <c r="X91" s="146">
        <v>1.7200000000000001E-4</v>
      </c>
      <c r="Y91" s="146">
        <v>6.9999999999999994E-5</v>
      </c>
      <c r="Z91" s="146">
        <v>6.9999999999999994E-5</v>
      </c>
      <c r="AA91" s="146">
        <v>6.9999999999999994E-5</v>
      </c>
      <c r="AB91" s="146">
        <v>3.8200000000000002E-4</v>
      </c>
      <c r="AC91" s="146" t="s">
        <v>431</v>
      </c>
      <c r="AD91" s="146" t="s">
        <v>431</v>
      </c>
      <c r="AE91" s="60"/>
      <c r="AF91" s="143" t="s">
        <v>432</v>
      </c>
      <c r="AG91" s="143" t="s">
        <v>432</v>
      </c>
      <c r="AH91" s="143" t="s">
        <v>432</v>
      </c>
      <c r="AI91" s="143" t="s">
        <v>432</v>
      </c>
      <c r="AJ91" s="143" t="s">
        <v>432</v>
      </c>
      <c r="AK91" s="143" t="s">
        <v>434</v>
      </c>
      <c r="AL91" s="49" t="s">
        <v>412</v>
      </c>
    </row>
    <row r="92" spans="1:38" s="2" customFormat="1" ht="26.25" customHeight="1" thickBot="1" x14ac:dyDescent="0.3">
      <c r="A92" s="70" t="s">
        <v>53</v>
      </c>
      <c r="B92" s="70" t="s">
        <v>229</v>
      </c>
      <c r="C92" s="71" t="s">
        <v>230</v>
      </c>
      <c r="D92" s="77"/>
      <c r="E92" s="145">
        <v>1.8101000000000003E-2</v>
      </c>
      <c r="F92" s="143">
        <v>2.4165000000000002E-2</v>
      </c>
      <c r="G92" s="143">
        <v>1.8353000000000001E-2</v>
      </c>
      <c r="H92" s="143" t="s">
        <v>432</v>
      </c>
      <c r="I92" s="143">
        <v>0.13161600000000001</v>
      </c>
      <c r="J92" s="143">
        <v>0.17548800000000001</v>
      </c>
      <c r="K92" s="143">
        <v>0.21935969999999996</v>
      </c>
      <c r="L92" s="143">
        <v>3.4220000000000001E-3</v>
      </c>
      <c r="M92" s="143">
        <v>2.7906E-2</v>
      </c>
      <c r="N92" s="143" t="s">
        <v>432</v>
      </c>
      <c r="O92" s="143" t="s">
        <v>432</v>
      </c>
      <c r="P92" s="143" t="s">
        <v>432</v>
      </c>
      <c r="Q92" s="143" t="s">
        <v>432</v>
      </c>
      <c r="R92" s="143" t="s">
        <v>432</v>
      </c>
      <c r="S92" s="143" t="s">
        <v>432</v>
      </c>
      <c r="T92" s="143" t="s">
        <v>432</v>
      </c>
      <c r="U92" s="143" t="s">
        <v>432</v>
      </c>
      <c r="V92" s="143" t="s">
        <v>432</v>
      </c>
      <c r="W92" s="143" t="s">
        <v>432</v>
      </c>
      <c r="X92" s="143" t="s">
        <v>432</v>
      </c>
      <c r="Y92" s="143" t="s">
        <v>432</v>
      </c>
      <c r="Z92" s="143" t="s">
        <v>432</v>
      </c>
      <c r="AA92" s="143" t="s">
        <v>432</v>
      </c>
      <c r="AB92" s="143" t="s">
        <v>432</v>
      </c>
      <c r="AC92" s="143" t="s">
        <v>432</v>
      </c>
      <c r="AD92" s="143" t="s">
        <v>432</v>
      </c>
      <c r="AE92" s="60"/>
      <c r="AF92" s="143" t="s">
        <v>432</v>
      </c>
      <c r="AG92" s="143" t="s">
        <v>432</v>
      </c>
      <c r="AH92" s="143" t="s">
        <v>432</v>
      </c>
      <c r="AI92" s="143" t="s">
        <v>432</v>
      </c>
      <c r="AJ92" s="143" t="s">
        <v>432</v>
      </c>
      <c r="AK92" s="143" t="s">
        <v>432</v>
      </c>
      <c r="AL92" s="49" t="s">
        <v>231</v>
      </c>
    </row>
    <row r="93" spans="1:38" s="2" customFormat="1" ht="26.25" customHeight="1" thickBot="1" x14ac:dyDescent="0.3">
      <c r="A93" s="70" t="s">
        <v>53</v>
      </c>
      <c r="B93" s="74" t="s">
        <v>232</v>
      </c>
      <c r="C93" s="71" t="s">
        <v>405</v>
      </c>
      <c r="D93" s="77"/>
      <c r="E93" s="145" t="s">
        <v>432</v>
      </c>
      <c r="F93" s="143">
        <v>0.79922700000000002</v>
      </c>
      <c r="G93" s="143" t="s">
        <v>432</v>
      </c>
      <c r="H93" s="143" t="s">
        <v>432</v>
      </c>
      <c r="I93" s="143">
        <v>1.9139999999999999E-4</v>
      </c>
      <c r="J93" s="143">
        <v>5.7419999999999997E-4</v>
      </c>
      <c r="K93" s="143">
        <v>1.74E-3</v>
      </c>
      <c r="L93" s="143" t="s">
        <v>432</v>
      </c>
      <c r="M93" s="143" t="s">
        <v>432</v>
      </c>
      <c r="N93" s="143" t="s">
        <v>432</v>
      </c>
      <c r="O93" s="143" t="s">
        <v>432</v>
      </c>
      <c r="P93" s="143" t="s">
        <v>432</v>
      </c>
      <c r="Q93" s="143" t="s">
        <v>432</v>
      </c>
      <c r="R93" s="143" t="s">
        <v>432</v>
      </c>
      <c r="S93" s="143" t="s">
        <v>432</v>
      </c>
      <c r="T93" s="143" t="s">
        <v>432</v>
      </c>
      <c r="U93" s="143" t="s">
        <v>432</v>
      </c>
      <c r="V93" s="143" t="s">
        <v>432</v>
      </c>
      <c r="W93" s="143" t="s">
        <v>432</v>
      </c>
      <c r="X93" s="143" t="s">
        <v>432</v>
      </c>
      <c r="Y93" s="143" t="s">
        <v>432</v>
      </c>
      <c r="Z93" s="143" t="s">
        <v>432</v>
      </c>
      <c r="AA93" s="143" t="s">
        <v>432</v>
      </c>
      <c r="AB93" s="143" t="s">
        <v>432</v>
      </c>
      <c r="AC93" s="143" t="s">
        <v>432</v>
      </c>
      <c r="AD93" s="143" t="s">
        <v>432</v>
      </c>
      <c r="AE93" s="60"/>
      <c r="AF93" s="143" t="s">
        <v>432</v>
      </c>
      <c r="AG93" s="143" t="s">
        <v>432</v>
      </c>
      <c r="AH93" s="143" t="s">
        <v>432</v>
      </c>
      <c r="AI93" s="143" t="s">
        <v>432</v>
      </c>
      <c r="AJ93" s="143" t="s">
        <v>432</v>
      </c>
      <c r="AK93" s="143" t="s">
        <v>432</v>
      </c>
      <c r="AL93" s="49" t="s">
        <v>233</v>
      </c>
    </row>
    <row r="94" spans="1:38" s="2" customFormat="1" ht="26.25" customHeight="1" thickBot="1" x14ac:dyDescent="0.3">
      <c r="A94" s="70" t="s">
        <v>53</v>
      </c>
      <c r="B94" s="83" t="s">
        <v>406</v>
      </c>
      <c r="C94" s="71" t="s">
        <v>234</v>
      </c>
      <c r="D94" s="72"/>
      <c r="E94" s="143" t="s">
        <v>432</v>
      </c>
      <c r="F94" s="143" t="s">
        <v>432</v>
      </c>
      <c r="G94" s="143" t="s">
        <v>432</v>
      </c>
      <c r="H94" s="143" t="s">
        <v>432</v>
      </c>
      <c r="I94" s="143" t="s">
        <v>432</v>
      </c>
      <c r="J94" s="143" t="s">
        <v>432</v>
      </c>
      <c r="K94" s="143" t="s">
        <v>432</v>
      </c>
      <c r="L94" s="143" t="s">
        <v>432</v>
      </c>
      <c r="M94" s="143" t="s">
        <v>432</v>
      </c>
      <c r="N94" s="143" t="s">
        <v>432</v>
      </c>
      <c r="O94" s="143" t="s">
        <v>432</v>
      </c>
      <c r="P94" s="143" t="s">
        <v>432</v>
      </c>
      <c r="Q94" s="143" t="s">
        <v>432</v>
      </c>
      <c r="R94" s="143" t="s">
        <v>432</v>
      </c>
      <c r="S94" s="143" t="s">
        <v>432</v>
      </c>
      <c r="T94" s="143" t="s">
        <v>432</v>
      </c>
      <c r="U94" s="143" t="s">
        <v>432</v>
      </c>
      <c r="V94" s="143" t="s">
        <v>432</v>
      </c>
      <c r="W94" s="143" t="s">
        <v>432</v>
      </c>
      <c r="X94" s="143" t="s">
        <v>432</v>
      </c>
      <c r="Y94" s="143" t="s">
        <v>432</v>
      </c>
      <c r="Z94" s="143" t="s">
        <v>432</v>
      </c>
      <c r="AA94" s="143" t="s">
        <v>432</v>
      </c>
      <c r="AB94" s="143" t="s">
        <v>432</v>
      </c>
      <c r="AC94" s="143" t="s">
        <v>432</v>
      </c>
      <c r="AD94" s="143" t="s">
        <v>432</v>
      </c>
      <c r="AE94" s="60"/>
      <c r="AF94" s="143" t="s">
        <v>432</v>
      </c>
      <c r="AG94" s="143" t="s">
        <v>432</v>
      </c>
      <c r="AH94" s="143" t="s">
        <v>432</v>
      </c>
      <c r="AI94" s="143" t="s">
        <v>432</v>
      </c>
      <c r="AJ94" s="143" t="s">
        <v>432</v>
      </c>
      <c r="AK94" s="143" t="s">
        <v>432</v>
      </c>
      <c r="AL94" s="49" t="s">
        <v>412</v>
      </c>
    </row>
    <row r="95" spans="1:38" s="2" customFormat="1" ht="26.25" customHeight="1" thickBot="1" x14ac:dyDescent="0.3">
      <c r="A95" s="70" t="s">
        <v>53</v>
      </c>
      <c r="B95" s="83" t="s">
        <v>235</v>
      </c>
      <c r="C95" s="71" t="s">
        <v>236</v>
      </c>
      <c r="D95" s="77"/>
      <c r="E95" s="145" t="s">
        <v>433</v>
      </c>
      <c r="F95" s="143" t="s">
        <v>433</v>
      </c>
      <c r="G95" s="143" t="s">
        <v>433</v>
      </c>
      <c r="H95" s="143" t="s">
        <v>433</v>
      </c>
      <c r="I95" s="143" t="s">
        <v>433</v>
      </c>
      <c r="J95" s="143" t="s">
        <v>433</v>
      </c>
      <c r="K95" s="143" t="s">
        <v>433</v>
      </c>
      <c r="L95" s="143" t="s">
        <v>433</v>
      </c>
      <c r="M95" s="143" t="s">
        <v>433</v>
      </c>
      <c r="N95" s="143" t="s">
        <v>432</v>
      </c>
      <c r="O95" s="143" t="s">
        <v>432</v>
      </c>
      <c r="P95" s="143" t="s">
        <v>432</v>
      </c>
      <c r="Q95" s="143" t="s">
        <v>432</v>
      </c>
      <c r="R95" s="143" t="s">
        <v>432</v>
      </c>
      <c r="S95" s="143" t="s">
        <v>432</v>
      </c>
      <c r="T95" s="143" t="s">
        <v>432</v>
      </c>
      <c r="U95" s="143" t="s">
        <v>432</v>
      </c>
      <c r="V95" s="143" t="s">
        <v>432</v>
      </c>
      <c r="W95" s="143" t="s">
        <v>432</v>
      </c>
      <c r="X95" s="143" t="s">
        <v>432</v>
      </c>
      <c r="Y95" s="143" t="s">
        <v>432</v>
      </c>
      <c r="Z95" s="143" t="s">
        <v>432</v>
      </c>
      <c r="AA95" s="143" t="s">
        <v>432</v>
      </c>
      <c r="AB95" s="143" t="s">
        <v>432</v>
      </c>
      <c r="AC95" s="143" t="s">
        <v>432</v>
      </c>
      <c r="AD95" s="143" t="s">
        <v>432</v>
      </c>
      <c r="AE95" s="60"/>
      <c r="AF95" s="143" t="s">
        <v>432</v>
      </c>
      <c r="AG95" s="143" t="s">
        <v>432</v>
      </c>
      <c r="AH95" s="143" t="s">
        <v>432</v>
      </c>
      <c r="AI95" s="143" t="s">
        <v>432</v>
      </c>
      <c r="AJ95" s="143" t="s">
        <v>432</v>
      </c>
      <c r="AK95" s="143" t="s">
        <v>432</v>
      </c>
      <c r="AL95" s="49" t="s">
        <v>412</v>
      </c>
    </row>
    <row r="96" spans="1:38" s="2" customFormat="1" ht="26.25" customHeight="1" thickBot="1" x14ac:dyDescent="0.3">
      <c r="A96" s="70" t="s">
        <v>53</v>
      </c>
      <c r="B96" s="74" t="s">
        <v>237</v>
      </c>
      <c r="C96" s="71" t="s">
        <v>238</v>
      </c>
      <c r="D96" s="84"/>
      <c r="E96" s="147" t="s">
        <v>430</v>
      </c>
      <c r="F96" s="143" t="s">
        <v>430</v>
      </c>
      <c r="G96" s="143" t="s">
        <v>430</v>
      </c>
      <c r="H96" s="143" t="s">
        <v>430</v>
      </c>
      <c r="I96" s="143" t="s">
        <v>430</v>
      </c>
      <c r="J96" s="143" t="s">
        <v>430</v>
      </c>
      <c r="K96" s="143" t="s">
        <v>430</v>
      </c>
      <c r="L96" s="143" t="s">
        <v>430</v>
      </c>
      <c r="M96" s="143" t="s">
        <v>430</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430</v>
      </c>
      <c r="AD96" s="143" t="s">
        <v>430</v>
      </c>
      <c r="AE96" s="60"/>
      <c r="AF96" s="143" t="s">
        <v>430</v>
      </c>
      <c r="AG96" s="143" t="s">
        <v>430</v>
      </c>
      <c r="AH96" s="143" t="s">
        <v>430</v>
      </c>
      <c r="AI96" s="143" t="s">
        <v>430</v>
      </c>
      <c r="AJ96" s="143" t="s">
        <v>430</v>
      </c>
      <c r="AK96" s="143" t="s">
        <v>430</v>
      </c>
      <c r="AL96" s="49" t="s">
        <v>412</v>
      </c>
    </row>
    <row r="97" spans="1:38" s="2" customFormat="1" ht="26.25" customHeight="1" thickBot="1" x14ac:dyDescent="0.3">
      <c r="A97" s="70" t="s">
        <v>53</v>
      </c>
      <c r="B97" s="74" t="s">
        <v>239</v>
      </c>
      <c r="C97" s="71" t="s">
        <v>240</v>
      </c>
      <c r="D97" s="84"/>
      <c r="E97" s="147" t="s">
        <v>432</v>
      </c>
      <c r="F97" s="143">
        <v>4.9799999999999996E-4</v>
      </c>
      <c r="G97" s="143" t="s">
        <v>432</v>
      </c>
      <c r="H97" s="143" t="s">
        <v>432</v>
      </c>
      <c r="I97" s="143" t="s">
        <v>432</v>
      </c>
      <c r="J97" s="143" t="s">
        <v>432</v>
      </c>
      <c r="K97" s="143" t="s">
        <v>432</v>
      </c>
      <c r="L97" s="143" t="s">
        <v>432</v>
      </c>
      <c r="M97" s="143" t="s">
        <v>432</v>
      </c>
      <c r="N97" s="143" t="s">
        <v>432</v>
      </c>
      <c r="O97" s="143" t="s">
        <v>432</v>
      </c>
      <c r="P97" s="143" t="s">
        <v>432</v>
      </c>
      <c r="Q97" s="143" t="s">
        <v>432</v>
      </c>
      <c r="R97" s="143" t="s">
        <v>432</v>
      </c>
      <c r="S97" s="143" t="s">
        <v>432</v>
      </c>
      <c r="T97" s="143" t="s">
        <v>432</v>
      </c>
      <c r="U97" s="143" t="s">
        <v>432</v>
      </c>
      <c r="V97" s="143" t="s">
        <v>432</v>
      </c>
      <c r="W97" s="143" t="s">
        <v>432</v>
      </c>
      <c r="X97" s="143" t="s">
        <v>432</v>
      </c>
      <c r="Y97" s="143" t="s">
        <v>432</v>
      </c>
      <c r="Z97" s="143" t="s">
        <v>432</v>
      </c>
      <c r="AA97" s="143" t="s">
        <v>432</v>
      </c>
      <c r="AB97" s="143" t="s">
        <v>432</v>
      </c>
      <c r="AC97" s="143" t="s">
        <v>432</v>
      </c>
      <c r="AD97" s="143" t="s">
        <v>432</v>
      </c>
      <c r="AE97" s="60"/>
      <c r="AF97" s="143" t="s">
        <v>432</v>
      </c>
      <c r="AG97" s="143" t="s">
        <v>432</v>
      </c>
      <c r="AH97" s="143" t="s">
        <v>432</v>
      </c>
      <c r="AI97" s="143" t="s">
        <v>432</v>
      </c>
      <c r="AJ97" s="143" t="s">
        <v>432</v>
      </c>
      <c r="AK97" s="143" t="s">
        <v>432</v>
      </c>
      <c r="AL97" s="49" t="s">
        <v>412</v>
      </c>
    </row>
    <row r="98" spans="1:38" s="2" customFormat="1" ht="26.25" customHeight="1" thickBot="1" x14ac:dyDescent="0.3">
      <c r="A98" s="70" t="s">
        <v>53</v>
      </c>
      <c r="B98" s="74" t="s">
        <v>241</v>
      </c>
      <c r="C98" s="76" t="s">
        <v>242</v>
      </c>
      <c r="D98" s="84"/>
      <c r="E98" s="147">
        <v>6.6854000000000002E-3</v>
      </c>
      <c r="F98" s="143">
        <v>6.1644999999999998E-2</v>
      </c>
      <c r="G98" s="143">
        <v>1.1789000000000001E-3</v>
      </c>
      <c r="H98" s="143">
        <v>1.4906000000000001E-2</v>
      </c>
      <c r="I98" s="143" t="s">
        <v>432</v>
      </c>
      <c r="J98" s="143" t="s">
        <v>432</v>
      </c>
      <c r="K98" s="143" t="s">
        <v>432</v>
      </c>
      <c r="L98" s="143" t="s">
        <v>432</v>
      </c>
      <c r="M98" s="143">
        <v>2.8055299999999998E-2</v>
      </c>
      <c r="N98" s="143">
        <v>7.6520000000000006E-4</v>
      </c>
      <c r="O98" s="143">
        <v>1.8500000000000002E-5</v>
      </c>
      <c r="P98" s="143">
        <v>1.8000000000000001E-6</v>
      </c>
      <c r="Q98" s="143">
        <v>3.7000000000000002E-6</v>
      </c>
      <c r="R98" s="143">
        <v>1.3390000000000003E-4</v>
      </c>
      <c r="S98" s="143">
        <v>1.8500000000000002E-5</v>
      </c>
      <c r="T98" s="143">
        <v>1.148E-4</v>
      </c>
      <c r="U98" s="143">
        <v>0</v>
      </c>
      <c r="V98" s="143">
        <v>1.9132000000000001E-3</v>
      </c>
      <c r="W98" s="143" t="s">
        <v>432</v>
      </c>
      <c r="X98" s="143" t="s">
        <v>432</v>
      </c>
      <c r="Y98" s="143" t="s">
        <v>432</v>
      </c>
      <c r="Z98" s="143" t="s">
        <v>432</v>
      </c>
      <c r="AA98" s="143" t="s">
        <v>432</v>
      </c>
      <c r="AB98" s="143" t="s">
        <v>432</v>
      </c>
      <c r="AC98" s="143" t="s">
        <v>432</v>
      </c>
      <c r="AD98" s="143" t="s">
        <v>432</v>
      </c>
      <c r="AE98" s="60"/>
      <c r="AF98" s="143" t="s">
        <v>432</v>
      </c>
      <c r="AG98" s="143" t="s">
        <v>432</v>
      </c>
      <c r="AH98" s="143" t="s">
        <v>432</v>
      </c>
      <c r="AI98" s="143" t="s">
        <v>432</v>
      </c>
      <c r="AJ98" s="143" t="s">
        <v>432</v>
      </c>
      <c r="AK98" s="143" t="s">
        <v>432</v>
      </c>
      <c r="AL98" s="49" t="s">
        <v>412</v>
      </c>
    </row>
    <row r="99" spans="1:38" s="2" customFormat="1" ht="26.25" customHeight="1" thickBot="1" x14ac:dyDescent="0.3">
      <c r="A99" s="70" t="s">
        <v>243</v>
      </c>
      <c r="B99" s="70" t="s">
        <v>244</v>
      </c>
      <c r="C99" s="71" t="s">
        <v>407</v>
      </c>
      <c r="D99" s="84"/>
      <c r="E99" s="147">
        <v>2.0171000000000001E-2</v>
      </c>
      <c r="F99" s="143">
        <v>1.61408</v>
      </c>
      <c r="G99" s="143" t="s">
        <v>432</v>
      </c>
      <c r="H99" s="72">
        <v>1.9888699999999999</v>
      </c>
      <c r="I99" s="143">
        <v>3.807E-2</v>
      </c>
      <c r="J99" s="143">
        <v>5.8500000000000003E-2</v>
      </c>
      <c r="K99" s="143">
        <v>0.12813000000000002</v>
      </c>
      <c r="L99" s="143" t="s">
        <v>432</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143" t="s">
        <v>432</v>
      </c>
      <c r="AG99" s="143" t="s">
        <v>432</v>
      </c>
      <c r="AH99" s="143" t="s">
        <v>432</v>
      </c>
      <c r="AI99" s="143" t="s">
        <v>432</v>
      </c>
      <c r="AJ99" s="143" t="s">
        <v>432</v>
      </c>
      <c r="AK99" s="143">
        <v>100.4</v>
      </c>
      <c r="AL99" s="49" t="s">
        <v>245</v>
      </c>
    </row>
    <row r="100" spans="1:38" s="2" customFormat="1" ht="26.25" customHeight="1" thickBot="1" x14ac:dyDescent="0.3">
      <c r="A100" s="70" t="s">
        <v>243</v>
      </c>
      <c r="B100" s="70" t="s">
        <v>246</v>
      </c>
      <c r="C100" s="71" t="s">
        <v>408</v>
      </c>
      <c r="D100" s="84"/>
      <c r="E100" s="202">
        <v>1.4726999999999999E-2</v>
      </c>
      <c r="F100" s="194">
        <v>1.0718099999999999</v>
      </c>
      <c r="G100" s="143" t="s">
        <v>432</v>
      </c>
      <c r="H100" s="193">
        <v>0.63972099999999998</v>
      </c>
      <c r="I100" s="143">
        <v>1.55E-2</v>
      </c>
      <c r="J100" s="143">
        <v>2.3820000000000001E-2</v>
      </c>
      <c r="K100" s="143">
        <v>5.1490000000000001E-2</v>
      </c>
      <c r="L100" s="143" t="s">
        <v>432</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143" t="s">
        <v>432</v>
      </c>
      <c r="AG100" s="143" t="s">
        <v>432</v>
      </c>
      <c r="AH100" s="143" t="s">
        <v>432</v>
      </c>
      <c r="AI100" s="143" t="s">
        <v>432</v>
      </c>
      <c r="AJ100" s="143" t="s">
        <v>432</v>
      </c>
      <c r="AK100" s="143">
        <v>137.5</v>
      </c>
      <c r="AL100" s="49" t="s">
        <v>245</v>
      </c>
    </row>
    <row r="101" spans="1:38" s="2" customFormat="1" ht="26.25" customHeight="1" thickBot="1" x14ac:dyDescent="0.3">
      <c r="A101" s="70" t="s">
        <v>243</v>
      </c>
      <c r="B101" s="70" t="s">
        <v>247</v>
      </c>
      <c r="C101" s="71" t="s">
        <v>248</v>
      </c>
      <c r="D101" s="84"/>
      <c r="E101" s="147">
        <v>3.3700000000000002E-3</v>
      </c>
      <c r="F101" s="143">
        <v>2.5159999999999998E-2</v>
      </c>
      <c r="G101" s="143" t="s">
        <v>432</v>
      </c>
      <c r="H101" s="143">
        <v>0.15593000000000001</v>
      </c>
      <c r="I101" s="143">
        <v>1.81E-3</v>
      </c>
      <c r="J101" s="143">
        <v>5.4199999999999995E-3</v>
      </c>
      <c r="K101" s="143">
        <v>1.2629999999999999E-2</v>
      </c>
      <c r="L101" s="143" t="s">
        <v>432</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43" t="s">
        <v>432</v>
      </c>
      <c r="AG101" s="143" t="s">
        <v>432</v>
      </c>
      <c r="AH101" s="143" t="s">
        <v>432</v>
      </c>
      <c r="AI101" s="143" t="s">
        <v>432</v>
      </c>
      <c r="AJ101" s="143" t="s">
        <v>432</v>
      </c>
      <c r="AK101" s="72">
        <v>94.3</v>
      </c>
      <c r="AL101" s="49" t="s">
        <v>245</v>
      </c>
    </row>
    <row r="102" spans="1:38" s="2" customFormat="1" ht="26.25" customHeight="1" thickBot="1" x14ac:dyDescent="0.3">
      <c r="A102" s="70" t="s">
        <v>243</v>
      </c>
      <c r="B102" s="70" t="s">
        <v>249</v>
      </c>
      <c r="C102" s="71" t="s">
        <v>386</v>
      </c>
      <c r="D102" s="84"/>
      <c r="E102" s="147">
        <v>3.8500000000000001E-3</v>
      </c>
      <c r="F102" s="143">
        <v>0.37609100000000001</v>
      </c>
      <c r="G102" s="143" t="s">
        <v>432</v>
      </c>
      <c r="H102" s="72">
        <v>1.03868</v>
      </c>
      <c r="I102" s="143">
        <v>1.8600000000000001E-3</v>
      </c>
      <c r="J102" s="143">
        <v>4.1590000000000002E-2</v>
      </c>
      <c r="K102" s="143">
        <v>0.27689000000000002</v>
      </c>
      <c r="L102" s="143" t="s">
        <v>432</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43" t="s">
        <v>432</v>
      </c>
      <c r="AG102" s="143" t="s">
        <v>432</v>
      </c>
      <c r="AH102" s="143" t="s">
        <v>432</v>
      </c>
      <c r="AI102" s="143" t="s">
        <v>432</v>
      </c>
      <c r="AJ102" s="143" t="s">
        <v>432</v>
      </c>
      <c r="AK102" s="143">
        <v>364.9</v>
      </c>
      <c r="AL102" s="49" t="s">
        <v>245</v>
      </c>
    </row>
    <row r="103" spans="1:38" s="2" customFormat="1" ht="26.25" customHeight="1" thickBot="1" x14ac:dyDescent="0.3">
      <c r="A103" s="70" t="s">
        <v>243</v>
      </c>
      <c r="B103" s="70" t="s">
        <v>250</v>
      </c>
      <c r="C103" s="71" t="s">
        <v>251</v>
      </c>
      <c r="D103" s="84"/>
      <c r="E103" s="143" t="s">
        <v>430</v>
      </c>
      <c r="F103" s="143" t="s">
        <v>430</v>
      </c>
      <c r="G103" s="143" t="s">
        <v>430</v>
      </c>
      <c r="H103" s="143" t="s">
        <v>430</v>
      </c>
      <c r="I103" s="143" t="s">
        <v>430</v>
      </c>
      <c r="J103" s="143" t="s">
        <v>430</v>
      </c>
      <c r="K103" s="143" t="s">
        <v>430</v>
      </c>
      <c r="L103" s="143" t="s">
        <v>430</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143" t="s">
        <v>430</v>
      </c>
      <c r="AG103" s="143" t="s">
        <v>430</v>
      </c>
      <c r="AH103" s="143" t="s">
        <v>430</v>
      </c>
      <c r="AI103" s="143" t="s">
        <v>430</v>
      </c>
      <c r="AJ103" s="143" t="s">
        <v>430</v>
      </c>
      <c r="AK103" s="143" t="s">
        <v>430</v>
      </c>
      <c r="AL103" s="49" t="s">
        <v>245</v>
      </c>
    </row>
    <row r="104" spans="1:38" s="2" customFormat="1" ht="26.25" customHeight="1" thickBot="1" x14ac:dyDescent="0.3">
      <c r="A104" s="70" t="s">
        <v>243</v>
      </c>
      <c r="B104" s="70" t="s">
        <v>252</v>
      </c>
      <c r="C104" s="71" t="s">
        <v>253</v>
      </c>
      <c r="D104" s="84"/>
      <c r="E104" s="147">
        <v>3.2000000000000003E-4</v>
      </c>
      <c r="F104" s="143">
        <v>2.5999999999999999E-3</v>
      </c>
      <c r="G104" s="143" t="s">
        <v>432</v>
      </c>
      <c r="H104" s="143">
        <v>1.1479999999999999E-2</v>
      </c>
      <c r="I104" s="143">
        <v>9.0000000000000006E-5</v>
      </c>
      <c r="J104" s="143">
        <v>2.5000000000000001E-4</v>
      </c>
      <c r="K104" s="143">
        <v>5.9000000000000003E-4</v>
      </c>
      <c r="L104" s="143" t="s">
        <v>432</v>
      </c>
      <c r="M104" s="143" t="s">
        <v>432</v>
      </c>
      <c r="N104" s="143" t="s">
        <v>432</v>
      </c>
      <c r="O104" s="143" t="s">
        <v>432</v>
      </c>
      <c r="P104" s="143" t="s">
        <v>432</v>
      </c>
      <c r="Q104" s="143" t="s">
        <v>432</v>
      </c>
      <c r="R104" s="143" t="s">
        <v>432</v>
      </c>
      <c r="S104" s="143" t="s">
        <v>432</v>
      </c>
      <c r="T104" s="143" t="s">
        <v>432</v>
      </c>
      <c r="U104" s="143" t="s">
        <v>432</v>
      </c>
      <c r="V104" s="143" t="s">
        <v>432</v>
      </c>
      <c r="W104" s="143" t="s">
        <v>432</v>
      </c>
      <c r="X104" s="143" t="s">
        <v>432</v>
      </c>
      <c r="Y104" s="143" t="s">
        <v>432</v>
      </c>
      <c r="Z104" s="143" t="s">
        <v>432</v>
      </c>
      <c r="AA104" s="143" t="s">
        <v>432</v>
      </c>
      <c r="AB104" s="143" t="s">
        <v>432</v>
      </c>
      <c r="AC104" s="143" t="s">
        <v>432</v>
      </c>
      <c r="AD104" s="143" t="s">
        <v>432</v>
      </c>
      <c r="AE104" s="60"/>
      <c r="AF104" s="143" t="s">
        <v>432</v>
      </c>
      <c r="AG104" s="143" t="s">
        <v>432</v>
      </c>
      <c r="AH104" s="143" t="s">
        <v>432</v>
      </c>
      <c r="AI104" s="143" t="s">
        <v>432</v>
      </c>
      <c r="AJ104" s="143" t="s">
        <v>432</v>
      </c>
      <c r="AK104" s="143" t="s">
        <v>433</v>
      </c>
      <c r="AL104" s="49" t="s">
        <v>245</v>
      </c>
    </row>
    <row r="105" spans="1:38" s="2" customFormat="1" ht="26.25" customHeight="1" thickBot="1" x14ac:dyDescent="0.3">
      <c r="A105" s="70" t="s">
        <v>243</v>
      </c>
      <c r="B105" s="70" t="s">
        <v>254</v>
      </c>
      <c r="C105" s="71" t="s">
        <v>255</v>
      </c>
      <c r="D105" s="84"/>
      <c r="E105" s="147">
        <v>9.5E-4</v>
      </c>
      <c r="F105" s="143">
        <v>4.1240000000000006E-2</v>
      </c>
      <c r="G105" s="143" t="s">
        <v>432</v>
      </c>
      <c r="H105" s="143">
        <v>4.0760000000000005E-2</v>
      </c>
      <c r="I105" s="143">
        <v>7.5000000000000002E-4</v>
      </c>
      <c r="J105" s="143">
        <v>1.17E-3</v>
      </c>
      <c r="K105" s="143">
        <v>2.5500000000000002E-3</v>
      </c>
      <c r="L105" s="143" t="s">
        <v>432</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143" t="s">
        <v>432</v>
      </c>
      <c r="AG105" s="143" t="s">
        <v>432</v>
      </c>
      <c r="AH105" s="143" t="s">
        <v>432</v>
      </c>
      <c r="AI105" s="143" t="s">
        <v>432</v>
      </c>
      <c r="AJ105" s="143" t="s">
        <v>432</v>
      </c>
      <c r="AK105" s="143">
        <v>5.3</v>
      </c>
      <c r="AL105" s="49" t="s">
        <v>245</v>
      </c>
    </row>
    <row r="106" spans="1:38" s="2" customFormat="1" ht="26.25" customHeight="1" thickBot="1" x14ac:dyDescent="0.3">
      <c r="A106" s="70" t="s">
        <v>243</v>
      </c>
      <c r="B106" s="70" t="s">
        <v>256</v>
      </c>
      <c r="C106" s="71" t="s">
        <v>257</v>
      </c>
      <c r="D106" s="84"/>
      <c r="E106" s="147" t="s">
        <v>430</v>
      </c>
      <c r="F106" s="143" t="s">
        <v>430</v>
      </c>
      <c r="G106" s="143" t="s">
        <v>430</v>
      </c>
      <c r="H106" s="143" t="s">
        <v>430</v>
      </c>
      <c r="I106" s="143" t="s">
        <v>430</v>
      </c>
      <c r="J106" s="143" t="s">
        <v>430</v>
      </c>
      <c r="K106" s="143" t="s">
        <v>430</v>
      </c>
      <c r="L106" s="143" t="s">
        <v>430</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60"/>
      <c r="AF106" s="143" t="s">
        <v>430</v>
      </c>
      <c r="AG106" s="143" t="s">
        <v>430</v>
      </c>
      <c r="AH106" s="143" t="s">
        <v>430</v>
      </c>
      <c r="AI106" s="143" t="s">
        <v>430</v>
      </c>
      <c r="AJ106" s="143" t="s">
        <v>430</v>
      </c>
      <c r="AK106" s="143" t="s">
        <v>430</v>
      </c>
      <c r="AL106" s="49" t="s">
        <v>245</v>
      </c>
    </row>
    <row r="107" spans="1:38" s="2" customFormat="1" ht="26.25" customHeight="1" thickBot="1" x14ac:dyDescent="0.3">
      <c r="A107" s="70" t="s">
        <v>243</v>
      </c>
      <c r="B107" s="70" t="s">
        <v>258</v>
      </c>
      <c r="C107" s="71" t="s">
        <v>379</v>
      </c>
      <c r="D107" s="84"/>
      <c r="E107" s="147">
        <v>3.6440000000000001E-3</v>
      </c>
      <c r="F107" s="143">
        <v>9.0767E-2</v>
      </c>
      <c r="G107" s="143" t="s">
        <v>432</v>
      </c>
      <c r="H107" s="143">
        <v>8.5176000000000002E-2</v>
      </c>
      <c r="I107" s="143">
        <v>1.65E-3</v>
      </c>
      <c r="J107" s="143">
        <v>2.2003999999999999E-2</v>
      </c>
      <c r="K107" s="143">
        <v>0.104519</v>
      </c>
      <c r="L107" s="143" t="s">
        <v>432</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143" t="s">
        <v>432</v>
      </c>
      <c r="AG107" s="143" t="s">
        <v>432</v>
      </c>
      <c r="AH107" s="143" t="s">
        <v>432</v>
      </c>
      <c r="AI107" s="143" t="s">
        <v>432</v>
      </c>
      <c r="AJ107" s="143" t="s">
        <v>432</v>
      </c>
      <c r="AK107" s="143">
        <v>550.1</v>
      </c>
      <c r="AL107" s="49" t="s">
        <v>245</v>
      </c>
    </row>
    <row r="108" spans="1:38" s="2" customFormat="1" ht="26.25" customHeight="1" thickBot="1" x14ac:dyDescent="0.3">
      <c r="A108" s="70" t="s">
        <v>243</v>
      </c>
      <c r="B108" s="70" t="s">
        <v>259</v>
      </c>
      <c r="C108" s="71" t="s">
        <v>380</v>
      </c>
      <c r="D108" s="84"/>
      <c r="E108" s="147">
        <v>3.519E-3</v>
      </c>
      <c r="F108" s="143">
        <v>0.111348</v>
      </c>
      <c r="G108" s="143" t="s">
        <v>432</v>
      </c>
      <c r="H108" s="143">
        <v>0.14102300000000001</v>
      </c>
      <c r="I108" s="143">
        <v>2.062E-3</v>
      </c>
      <c r="J108" s="143">
        <v>2.0619999999999999E-2</v>
      </c>
      <c r="K108" s="143">
        <v>4.1239999999999999E-2</v>
      </c>
      <c r="L108" s="143" t="s">
        <v>432</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143" t="s">
        <v>432</v>
      </c>
      <c r="AG108" s="143" t="s">
        <v>432</v>
      </c>
      <c r="AH108" s="143" t="s">
        <v>432</v>
      </c>
      <c r="AI108" s="143" t="s">
        <v>432</v>
      </c>
      <c r="AJ108" s="143" t="s">
        <v>432</v>
      </c>
      <c r="AK108" s="143">
        <v>1031</v>
      </c>
      <c r="AL108" s="49" t="s">
        <v>245</v>
      </c>
    </row>
    <row r="109" spans="1:38" s="2" customFormat="1" ht="26.25" customHeight="1" thickBot="1" x14ac:dyDescent="0.3">
      <c r="A109" s="70" t="s">
        <v>243</v>
      </c>
      <c r="B109" s="70" t="s">
        <v>260</v>
      </c>
      <c r="C109" s="71" t="s">
        <v>381</v>
      </c>
      <c r="D109" s="84"/>
      <c r="E109" s="147" t="s">
        <v>433</v>
      </c>
      <c r="F109" s="143" t="s">
        <v>433</v>
      </c>
      <c r="G109" s="143" t="s">
        <v>432</v>
      </c>
      <c r="H109" s="143" t="s">
        <v>433</v>
      </c>
      <c r="I109" s="143" t="s">
        <v>433</v>
      </c>
      <c r="J109" s="143" t="s">
        <v>433</v>
      </c>
      <c r="K109" s="143" t="s">
        <v>433</v>
      </c>
      <c r="L109" s="143" t="s">
        <v>432</v>
      </c>
      <c r="M109" s="143" t="s">
        <v>432</v>
      </c>
      <c r="N109" s="143" t="s">
        <v>432</v>
      </c>
      <c r="O109" s="143" t="s">
        <v>432</v>
      </c>
      <c r="P109" s="143" t="s">
        <v>432</v>
      </c>
      <c r="Q109" s="143" t="s">
        <v>432</v>
      </c>
      <c r="R109" s="143" t="s">
        <v>432</v>
      </c>
      <c r="S109" s="143" t="s">
        <v>432</v>
      </c>
      <c r="T109" s="143" t="s">
        <v>432</v>
      </c>
      <c r="U109" s="143" t="s">
        <v>432</v>
      </c>
      <c r="V109" s="143" t="s">
        <v>432</v>
      </c>
      <c r="W109" s="143" t="s">
        <v>432</v>
      </c>
      <c r="X109" s="143" t="s">
        <v>432</v>
      </c>
      <c r="Y109" s="143" t="s">
        <v>432</v>
      </c>
      <c r="Z109" s="143" t="s">
        <v>432</v>
      </c>
      <c r="AA109" s="143" t="s">
        <v>432</v>
      </c>
      <c r="AB109" s="143" t="s">
        <v>432</v>
      </c>
      <c r="AC109" s="143" t="s">
        <v>432</v>
      </c>
      <c r="AD109" s="143" t="s">
        <v>432</v>
      </c>
      <c r="AE109" s="60"/>
      <c r="AF109" s="143" t="s">
        <v>432</v>
      </c>
      <c r="AG109" s="143" t="s">
        <v>432</v>
      </c>
      <c r="AH109" s="143" t="s">
        <v>432</v>
      </c>
      <c r="AI109" s="143" t="s">
        <v>432</v>
      </c>
      <c r="AJ109" s="143" t="s">
        <v>432</v>
      </c>
      <c r="AK109" s="143" t="s">
        <v>433</v>
      </c>
      <c r="AL109" s="49" t="s">
        <v>245</v>
      </c>
    </row>
    <row r="110" spans="1:38" s="2" customFormat="1" ht="26.25" customHeight="1" thickBot="1" x14ac:dyDescent="0.3">
      <c r="A110" s="70" t="s">
        <v>243</v>
      </c>
      <c r="B110" s="70" t="s">
        <v>261</v>
      </c>
      <c r="C110" s="71" t="s">
        <v>382</v>
      </c>
      <c r="D110" s="84"/>
      <c r="E110" s="147">
        <v>1.1229999999999999E-3</v>
      </c>
      <c r="F110" s="143">
        <v>0.193468</v>
      </c>
      <c r="G110" s="143" t="s">
        <v>432</v>
      </c>
      <c r="H110" s="143">
        <v>0.153221</v>
      </c>
      <c r="I110" s="143">
        <v>7.9129999999999999E-3</v>
      </c>
      <c r="J110" s="143">
        <v>5.5390000000000002E-2</v>
      </c>
      <c r="K110" s="143">
        <v>5.5390000000000002E-2</v>
      </c>
      <c r="L110" s="143" t="s">
        <v>432</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143" t="s">
        <v>432</v>
      </c>
      <c r="AG110" s="143" t="s">
        <v>432</v>
      </c>
      <c r="AH110" s="143" t="s">
        <v>432</v>
      </c>
      <c r="AI110" s="143" t="s">
        <v>432</v>
      </c>
      <c r="AJ110" s="143" t="s">
        <v>432</v>
      </c>
      <c r="AK110" s="143">
        <v>395.6</v>
      </c>
      <c r="AL110" s="49" t="s">
        <v>245</v>
      </c>
    </row>
    <row r="111" spans="1:38" s="2" customFormat="1" ht="26.25" customHeight="1" thickBot="1" x14ac:dyDescent="0.3">
      <c r="A111" s="70" t="s">
        <v>243</v>
      </c>
      <c r="B111" s="70" t="s">
        <v>262</v>
      </c>
      <c r="C111" s="71" t="s">
        <v>376</v>
      </c>
      <c r="D111" s="84"/>
      <c r="E111" s="202">
        <v>4.7000000000000002E-3</v>
      </c>
      <c r="F111" s="194">
        <v>0.18021999999999999</v>
      </c>
      <c r="G111" s="143" t="s">
        <v>432</v>
      </c>
      <c r="H111" s="194">
        <v>0.14660000000000001</v>
      </c>
      <c r="I111" s="194">
        <v>5.8E-4</v>
      </c>
      <c r="J111" s="194">
        <v>1.16E-3</v>
      </c>
      <c r="K111" s="194">
        <v>2.5999999999999999E-3</v>
      </c>
      <c r="L111" s="143" t="s">
        <v>432</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143" t="s">
        <v>432</v>
      </c>
      <c r="AG111" s="143" t="s">
        <v>432</v>
      </c>
      <c r="AH111" s="143" t="s">
        <v>432</v>
      </c>
      <c r="AI111" s="143" t="s">
        <v>432</v>
      </c>
      <c r="AJ111" s="143" t="s">
        <v>432</v>
      </c>
      <c r="AK111" s="193">
        <v>144.44</v>
      </c>
      <c r="AL111" s="49" t="s">
        <v>245</v>
      </c>
    </row>
    <row r="112" spans="1:38" s="2" customFormat="1" ht="26.25" customHeight="1" thickBot="1" x14ac:dyDescent="0.3">
      <c r="A112" s="70" t="s">
        <v>263</v>
      </c>
      <c r="B112" s="70" t="s">
        <v>264</v>
      </c>
      <c r="C112" s="71" t="s">
        <v>265</v>
      </c>
      <c r="D112" s="72"/>
      <c r="E112" s="143">
        <v>1.4181999999999999</v>
      </c>
      <c r="F112" s="72" t="s">
        <v>432</v>
      </c>
      <c r="G112" s="143" t="s">
        <v>432</v>
      </c>
      <c r="H112" s="143">
        <v>1.783323</v>
      </c>
      <c r="I112" s="143" t="s">
        <v>432</v>
      </c>
      <c r="J112" s="143" t="s">
        <v>432</v>
      </c>
      <c r="K112" s="143" t="s">
        <v>432</v>
      </c>
      <c r="L112" s="143" t="s">
        <v>432</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143" t="s">
        <v>432</v>
      </c>
      <c r="AG112" s="143" t="s">
        <v>432</v>
      </c>
      <c r="AH112" s="143" t="s">
        <v>432</v>
      </c>
      <c r="AI112" s="143" t="s">
        <v>432</v>
      </c>
      <c r="AJ112" s="143" t="s">
        <v>432</v>
      </c>
      <c r="AK112" s="143">
        <v>35455000</v>
      </c>
      <c r="AL112" s="49" t="s">
        <v>418</v>
      </c>
    </row>
    <row r="113" spans="1:38" s="2" customFormat="1" ht="26.25" customHeight="1" thickBot="1" x14ac:dyDescent="0.3">
      <c r="A113" s="70" t="s">
        <v>263</v>
      </c>
      <c r="B113" s="85" t="s">
        <v>266</v>
      </c>
      <c r="C113" s="86" t="s">
        <v>267</v>
      </c>
      <c r="D113" s="72"/>
      <c r="E113" s="194">
        <v>0.59237099999999987</v>
      </c>
      <c r="F113" s="194" t="s">
        <v>433</v>
      </c>
      <c r="G113" s="194" t="s">
        <v>432</v>
      </c>
      <c r="H113" s="194">
        <v>3.1480829999999997</v>
      </c>
      <c r="I113" s="143" t="s">
        <v>432</v>
      </c>
      <c r="J113" s="143" t="s">
        <v>432</v>
      </c>
      <c r="K113" s="143" t="s">
        <v>432</v>
      </c>
      <c r="L113" s="143" t="s">
        <v>432</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143" t="s">
        <v>432</v>
      </c>
      <c r="AG113" s="143" t="s">
        <v>432</v>
      </c>
      <c r="AH113" s="143" t="s">
        <v>432</v>
      </c>
      <c r="AI113" s="143" t="s">
        <v>432</v>
      </c>
      <c r="AJ113" s="143" t="s">
        <v>432</v>
      </c>
      <c r="AK113" s="143" t="s">
        <v>432</v>
      </c>
      <c r="AL113" s="49" t="s">
        <v>412</v>
      </c>
    </row>
    <row r="114" spans="1:38" s="2" customFormat="1" ht="26.25" customHeight="1" thickBot="1" x14ac:dyDescent="0.3">
      <c r="A114" s="70" t="s">
        <v>263</v>
      </c>
      <c r="B114" s="85" t="s">
        <v>268</v>
      </c>
      <c r="C114" s="86" t="s">
        <v>387</v>
      </c>
      <c r="D114" s="72"/>
      <c r="E114" s="143">
        <v>2.6770000000000001E-3</v>
      </c>
      <c r="F114" s="143" t="s">
        <v>432</v>
      </c>
      <c r="G114" s="143" t="s">
        <v>432</v>
      </c>
      <c r="H114" s="143">
        <v>9.101999999999999E-3</v>
      </c>
      <c r="I114" s="143" t="s">
        <v>432</v>
      </c>
      <c r="J114" s="143" t="s">
        <v>432</v>
      </c>
      <c r="K114" s="143" t="s">
        <v>432</v>
      </c>
      <c r="L114" s="143" t="s">
        <v>432</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143" t="s">
        <v>432</v>
      </c>
      <c r="AG114" s="143" t="s">
        <v>432</v>
      </c>
      <c r="AH114" s="143" t="s">
        <v>432</v>
      </c>
      <c r="AI114" s="143" t="s">
        <v>432</v>
      </c>
      <c r="AJ114" s="143" t="s">
        <v>432</v>
      </c>
      <c r="AK114" s="143" t="s">
        <v>432</v>
      </c>
      <c r="AL114" s="49" t="s">
        <v>412</v>
      </c>
    </row>
    <row r="115" spans="1:38" s="2" customFormat="1" ht="26.25" customHeight="1" thickBot="1" x14ac:dyDescent="0.3">
      <c r="A115" s="70" t="s">
        <v>263</v>
      </c>
      <c r="B115" s="85" t="s">
        <v>269</v>
      </c>
      <c r="C115" s="86" t="s">
        <v>270</v>
      </c>
      <c r="D115" s="72"/>
      <c r="E115" s="143">
        <v>5.2436000000000003E-2</v>
      </c>
      <c r="F115" s="143" t="s">
        <v>432</v>
      </c>
      <c r="G115" s="143" t="s">
        <v>432</v>
      </c>
      <c r="H115" s="143">
        <v>0.10487100000000001</v>
      </c>
      <c r="I115" s="143" t="s">
        <v>432</v>
      </c>
      <c r="J115" s="143" t="s">
        <v>432</v>
      </c>
      <c r="K115" s="143" t="s">
        <v>432</v>
      </c>
      <c r="L115" s="143" t="s">
        <v>432</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143" t="s">
        <v>432</v>
      </c>
      <c r="AG115" s="143" t="s">
        <v>432</v>
      </c>
      <c r="AH115" s="143" t="s">
        <v>432</v>
      </c>
      <c r="AI115" s="143" t="s">
        <v>432</v>
      </c>
      <c r="AJ115" s="143" t="s">
        <v>432</v>
      </c>
      <c r="AK115" s="143" t="s">
        <v>432</v>
      </c>
      <c r="AL115" s="49" t="s">
        <v>412</v>
      </c>
    </row>
    <row r="116" spans="1:38" s="2" customFormat="1" ht="26.25" customHeight="1" thickBot="1" x14ac:dyDescent="0.3">
      <c r="A116" s="70" t="s">
        <v>263</v>
      </c>
      <c r="B116" s="70" t="s">
        <v>271</v>
      </c>
      <c r="C116" s="76" t="s">
        <v>409</v>
      </c>
      <c r="D116" s="72"/>
      <c r="E116" s="194">
        <v>0.120506</v>
      </c>
      <c r="F116" s="194" t="s">
        <v>433</v>
      </c>
      <c r="G116" s="194" t="s">
        <v>432</v>
      </c>
      <c r="H116" s="193">
        <v>0.26952200000000004</v>
      </c>
      <c r="I116" s="143" t="s">
        <v>432</v>
      </c>
      <c r="J116" s="143" t="s">
        <v>432</v>
      </c>
      <c r="K116" s="143" t="s">
        <v>432</v>
      </c>
      <c r="L116" s="143" t="s">
        <v>432</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143" t="s">
        <v>432</v>
      </c>
      <c r="AG116" s="143" t="s">
        <v>432</v>
      </c>
      <c r="AH116" s="143" t="s">
        <v>432</v>
      </c>
      <c r="AI116" s="143" t="s">
        <v>432</v>
      </c>
      <c r="AJ116" s="143" t="s">
        <v>432</v>
      </c>
      <c r="AK116" s="143" t="s">
        <v>432</v>
      </c>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432</v>
      </c>
      <c r="J117" s="143" t="s">
        <v>432</v>
      </c>
      <c r="K117" s="143" t="s">
        <v>432</v>
      </c>
      <c r="L117" s="143" t="s">
        <v>432</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143" t="s">
        <v>432</v>
      </c>
      <c r="AG117" s="143" t="s">
        <v>432</v>
      </c>
      <c r="AH117" s="143" t="s">
        <v>432</v>
      </c>
      <c r="AI117" s="143" t="s">
        <v>432</v>
      </c>
      <c r="AJ117" s="143" t="s">
        <v>432</v>
      </c>
      <c r="AK117" s="143" t="s">
        <v>432</v>
      </c>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432</v>
      </c>
      <c r="J118" s="143" t="s">
        <v>432</v>
      </c>
      <c r="K118" s="143" t="s">
        <v>432</v>
      </c>
      <c r="L118" s="143" t="s">
        <v>432</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143" t="s">
        <v>432</v>
      </c>
      <c r="AG118" s="143" t="s">
        <v>432</v>
      </c>
      <c r="AH118" s="143" t="s">
        <v>432</v>
      </c>
      <c r="AI118" s="143" t="s">
        <v>432</v>
      </c>
      <c r="AJ118" s="143" t="s">
        <v>432</v>
      </c>
      <c r="AK118" s="143" t="s">
        <v>432</v>
      </c>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94">
        <v>0.10739899999999999</v>
      </c>
      <c r="J119" s="194">
        <v>1.316702</v>
      </c>
      <c r="K119" s="194">
        <v>1.316702</v>
      </c>
      <c r="L119" s="143" t="s">
        <v>432</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143" t="s">
        <v>432</v>
      </c>
      <c r="AG119" s="143" t="s">
        <v>432</v>
      </c>
      <c r="AH119" s="143" t="s">
        <v>432</v>
      </c>
      <c r="AI119" s="143" t="s">
        <v>432</v>
      </c>
      <c r="AJ119" s="143" t="s">
        <v>432</v>
      </c>
      <c r="AK119" s="143" t="s">
        <v>432</v>
      </c>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432</v>
      </c>
      <c r="J120" s="143" t="s">
        <v>432</v>
      </c>
      <c r="K120" s="143" t="s">
        <v>432</v>
      </c>
      <c r="L120" s="143" t="s">
        <v>432</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143" t="s">
        <v>432</v>
      </c>
      <c r="AG120" s="143" t="s">
        <v>432</v>
      </c>
      <c r="AH120" s="143" t="s">
        <v>432</v>
      </c>
      <c r="AI120" s="143" t="s">
        <v>432</v>
      </c>
      <c r="AJ120" s="143" t="s">
        <v>432</v>
      </c>
      <c r="AK120" s="143" t="s">
        <v>432</v>
      </c>
      <c r="AL120" s="49" t="s">
        <v>412</v>
      </c>
    </row>
    <row r="121" spans="1:38" s="2" customFormat="1" ht="26.25" customHeight="1" thickBot="1" x14ac:dyDescent="0.3">
      <c r="A121" s="70" t="s">
        <v>263</v>
      </c>
      <c r="B121" s="70" t="s">
        <v>279</v>
      </c>
      <c r="C121" s="76" t="s">
        <v>280</v>
      </c>
      <c r="D121" s="73"/>
      <c r="E121" s="148" t="s">
        <v>432</v>
      </c>
      <c r="F121" s="143">
        <v>0.16229000000000002</v>
      </c>
      <c r="G121" s="143" t="s">
        <v>432</v>
      </c>
      <c r="H121" s="143" t="s">
        <v>432</v>
      </c>
      <c r="I121" s="143" t="s">
        <v>432</v>
      </c>
      <c r="J121" s="143" t="s">
        <v>432</v>
      </c>
      <c r="K121" s="143" t="s">
        <v>432</v>
      </c>
      <c r="L121" s="143" t="s">
        <v>432</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143" t="s">
        <v>432</v>
      </c>
      <c r="AG121" s="143" t="s">
        <v>432</v>
      </c>
      <c r="AH121" s="143" t="s">
        <v>432</v>
      </c>
      <c r="AI121" s="143" t="s">
        <v>432</v>
      </c>
      <c r="AJ121" s="143" t="s">
        <v>432</v>
      </c>
      <c r="AK121" s="143" t="s">
        <v>432</v>
      </c>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432</v>
      </c>
      <c r="J122" s="143" t="s">
        <v>432</v>
      </c>
      <c r="K122" s="143" t="s">
        <v>432</v>
      </c>
      <c r="L122" s="143" t="s">
        <v>432</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143" t="s">
        <v>432</v>
      </c>
      <c r="AG122" s="143" t="s">
        <v>432</v>
      </c>
      <c r="AH122" s="143" t="s">
        <v>432</v>
      </c>
      <c r="AI122" s="143" t="s">
        <v>432</v>
      </c>
      <c r="AJ122" s="143" t="s">
        <v>432</v>
      </c>
      <c r="AK122" s="143" t="s">
        <v>432</v>
      </c>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430</v>
      </c>
      <c r="J123" s="143" t="s">
        <v>430</v>
      </c>
      <c r="K123" s="143" t="s">
        <v>430</v>
      </c>
      <c r="L123" s="143" t="s">
        <v>430</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143" t="s">
        <v>432</v>
      </c>
      <c r="AG123" s="143" t="s">
        <v>432</v>
      </c>
      <c r="AH123" s="143" t="s">
        <v>432</v>
      </c>
      <c r="AI123" s="143" t="s">
        <v>432</v>
      </c>
      <c r="AJ123" s="143" t="s">
        <v>432</v>
      </c>
      <c r="AK123" s="143" t="s">
        <v>432</v>
      </c>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432</v>
      </c>
      <c r="J124" s="143" t="s">
        <v>432</v>
      </c>
      <c r="K124" s="143" t="s">
        <v>432</v>
      </c>
      <c r="L124" s="143" t="s">
        <v>432</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143" t="s">
        <v>432</v>
      </c>
      <c r="AG124" s="143" t="s">
        <v>432</v>
      </c>
      <c r="AH124" s="143" t="s">
        <v>432</v>
      </c>
      <c r="AI124" s="143" t="s">
        <v>432</v>
      </c>
      <c r="AJ124" s="143" t="s">
        <v>432</v>
      </c>
      <c r="AK124" s="143" t="s">
        <v>432</v>
      </c>
      <c r="AL124" s="49" t="s">
        <v>412</v>
      </c>
    </row>
    <row r="125" spans="1:38" s="2" customFormat="1" ht="26.25" customHeight="1" thickBot="1" x14ac:dyDescent="0.3">
      <c r="A125" s="70" t="s">
        <v>288</v>
      </c>
      <c r="B125" s="70" t="s">
        <v>289</v>
      </c>
      <c r="C125" s="71" t="s">
        <v>290</v>
      </c>
      <c r="D125" s="72"/>
      <c r="E125" s="146" t="s">
        <v>432</v>
      </c>
      <c r="F125" s="146">
        <v>0.22035099999999999</v>
      </c>
      <c r="G125" s="146" t="s">
        <v>432</v>
      </c>
      <c r="H125" s="146">
        <v>3.8000000000000002E-5</v>
      </c>
      <c r="I125" s="146">
        <v>3.8499999999999998E-4</v>
      </c>
      <c r="J125" s="146">
        <v>2.5569999999999998E-3</v>
      </c>
      <c r="K125" s="146">
        <v>5.4060000000000002E-3</v>
      </c>
      <c r="L125" s="146" t="s">
        <v>432</v>
      </c>
      <c r="M125" s="146" t="s">
        <v>431</v>
      </c>
      <c r="N125" s="146" t="s">
        <v>432</v>
      </c>
      <c r="O125" s="146" t="s">
        <v>432</v>
      </c>
      <c r="P125" s="146" t="s">
        <v>431</v>
      </c>
      <c r="Q125" s="146" t="s">
        <v>432</v>
      </c>
      <c r="R125" s="146" t="s">
        <v>432</v>
      </c>
      <c r="S125" s="146" t="s">
        <v>432</v>
      </c>
      <c r="T125" s="146" t="s">
        <v>432</v>
      </c>
      <c r="U125" s="146" t="s">
        <v>432</v>
      </c>
      <c r="V125" s="146" t="s">
        <v>432</v>
      </c>
      <c r="W125" s="146" t="s">
        <v>432</v>
      </c>
      <c r="X125" s="146" t="s">
        <v>432</v>
      </c>
      <c r="Y125" s="146" t="s">
        <v>432</v>
      </c>
      <c r="Z125" s="146" t="s">
        <v>432</v>
      </c>
      <c r="AA125" s="146" t="s">
        <v>432</v>
      </c>
      <c r="AB125" s="146" t="s">
        <v>432</v>
      </c>
      <c r="AC125" s="146" t="s">
        <v>432</v>
      </c>
      <c r="AD125" s="146" t="s">
        <v>432</v>
      </c>
      <c r="AE125" s="60"/>
      <c r="AF125" s="143" t="s">
        <v>432</v>
      </c>
      <c r="AG125" s="143" t="s">
        <v>432</v>
      </c>
      <c r="AH125" s="143" t="s">
        <v>432</v>
      </c>
      <c r="AI125" s="143" t="s">
        <v>432</v>
      </c>
      <c r="AJ125" s="143" t="s">
        <v>432</v>
      </c>
      <c r="AK125" s="72">
        <v>11675.232028</v>
      </c>
      <c r="AL125" s="49" t="s">
        <v>425</v>
      </c>
    </row>
    <row r="126" spans="1:38" s="2" customFormat="1" ht="26.25" customHeight="1" thickBot="1" x14ac:dyDescent="0.3">
      <c r="A126" s="70" t="s">
        <v>288</v>
      </c>
      <c r="B126" s="70" t="s">
        <v>291</v>
      </c>
      <c r="C126" s="71" t="s">
        <v>292</v>
      </c>
      <c r="D126" s="72"/>
      <c r="E126" s="146" t="s">
        <v>431</v>
      </c>
      <c r="F126" s="195">
        <v>2.6865E-2</v>
      </c>
      <c r="G126" s="146" t="s">
        <v>431</v>
      </c>
      <c r="H126" s="146">
        <v>4.3008999999999999E-2</v>
      </c>
      <c r="I126" s="146" t="s">
        <v>431</v>
      </c>
      <c r="J126" s="146" t="s">
        <v>431</v>
      </c>
      <c r="K126" s="146" t="s">
        <v>431</v>
      </c>
      <c r="L126" s="146" t="s">
        <v>431</v>
      </c>
      <c r="M126" s="146" t="s">
        <v>431</v>
      </c>
      <c r="N126" s="146" t="s">
        <v>432</v>
      </c>
      <c r="O126" s="146" t="s">
        <v>432</v>
      </c>
      <c r="P126" s="146" t="s">
        <v>432</v>
      </c>
      <c r="Q126" s="146" t="s">
        <v>432</v>
      </c>
      <c r="R126" s="146" t="s">
        <v>432</v>
      </c>
      <c r="S126" s="146" t="s">
        <v>432</v>
      </c>
      <c r="T126" s="146" t="s">
        <v>432</v>
      </c>
      <c r="U126" s="146" t="s">
        <v>432</v>
      </c>
      <c r="V126" s="146" t="s">
        <v>432</v>
      </c>
      <c r="W126" s="146" t="s">
        <v>432</v>
      </c>
      <c r="X126" s="146" t="s">
        <v>432</v>
      </c>
      <c r="Y126" s="146" t="s">
        <v>432</v>
      </c>
      <c r="Z126" s="146" t="s">
        <v>432</v>
      </c>
      <c r="AA126" s="146" t="s">
        <v>432</v>
      </c>
      <c r="AB126" s="146" t="s">
        <v>432</v>
      </c>
      <c r="AC126" s="146" t="s">
        <v>432</v>
      </c>
      <c r="AD126" s="146" t="s">
        <v>432</v>
      </c>
      <c r="AE126" s="60"/>
      <c r="AF126" s="143" t="s">
        <v>432</v>
      </c>
      <c r="AG126" s="143" t="s">
        <v>432</v>
      </c>
      <c r="AH126" s="143" t="s">
        <v>432</v>
      </c>
      <c r="AI126" s="143" t="s">
        <v>432</v>
      </c>
      <c r="AJ126" s="143" t="s">
        <v>432</v>
      </c>
      <c r="AK126" s="143" t="s">
        <v>432</v>
      </c>
      <c r="AL126" s="49" t="s">
        <v>424</v>
      </c>
    </row>
    <row r="127" spans="1:38" s="2" customFormat="1" ht="26.25" customHeight="1" thickBot="1" x14ac:dyDescent="0.3">
      <c r="A127" s="70" t="s">
        <v>288</v>
      </c>
      <c r="B127" s="70" t="s">
        <v>293</v>
      </c>
      <c r="C127" s="71" t="s">
        <v>294</v>
      </c>
      <c r="D127" s="72"/>
      <c r="E127" s="146" t="s">
        <v>431</v>
      </c>
      <c r="F127" s="146" t="s">
        <v>431</v>
      </c>
      <c r="G127" s="146" t="s">
        <v>431</v>
      </c>
      <c r="H127" s="146" t="s">
        <v>431</v>
      </c>
      <c r="I127" s="146" t="s">
        <v>431</v>
      </c>
      <c r="J127" s="146" t="s">
        <v>431</v>
      </c>
      <c r="K127" s="146" t="s">
        <v>431</v>
      </c>
      <c r="L127" s="146" t="s">
        <v>431</v>
      </c>
      <c r="M127" s="146" t="s">
        <v>431</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60"/>
      <c r="AF127" s="143" t="s">
        <v>432</v>
      </c>
      <c r="AG127" s="143" t="s">
        <v>432</v>
      </c>
      <c r="AH127" s="143" t="s">
        <v>432</v>
      </c>
      <c r="AI127" s="143" t="s">
        <v>432</v>
      </c>
      <c r="AJ127" s="143" t="s">
        <v>432</v>
      </c>
      <c r="AK127" s="143" t="s">
        <v>432</v>
      </c>
      <c r="AL127" s="49" t="s">
        <v>426</v>
      </c>
    </row>
    <row r="128" spans="1:38" s="2" customFormat="1" ht="26.25" customHeight="1" thickBot="1" x14ac:dyDescent="0.3">
      <c r="A128" s="70" t="s">
        <v>288</v>
      </c>
      <c r="B128" s="74" t="s">
        <v>295</v>
      </c>
      <c r="C128" s="76" t="s">
        <v>296</v>
      </c>
      <c r="D128" s="72"/>
      <c r="E128" s="146" t="s">
        <v>430</v>
      </c>
      <c r="F128" s="146" t="s">
        <v>430</v>
      </c>
      <c r="G128" s="146" t="s">
        <v>430</v>
      </c>
      <c r="H128" s="146" t="s">
        <v>430</v>
      </c>
      <c r="I128" s="146" t="s">
        <v>430</v>
      </c>
      <c r="J128" s="146" t="s">
        <v>430</v>
      </c>
      <c r="K128" s="146" t="s">
        <v>430</v>
      </c>
      <c r="L128" s="146" t="s">
        <v>430</v>
      </c>
      <c r="M128" s="146" t="s">
        <v>430</v>
      </c>
      <c r="N128" s="146" t="s">
        <v>430</v>
      </c>
      <c r="O128" s="146" t="s">
        <v>430</v>
      </c>
      <c r="P128" s="146" t="s">
        <v>430</v>
      </c>
      <c r="Q128" s="146" t="s">
        <v>430</v>
      </c>
      <c r="R128" s="146" t="s">
        <v>430</v>
      </c>
      <c r="S128" s="146" t="s">
        <v>430</v>
      </c>
      <c r="T128" s="146" t="s">
        <v>430</v>
      </c>
      <c r="U128" s="146" t="s">
        <v>430</v>
      </c>
      <c r="V128" s="146" t="s">
        <v>430</v>
      </c>
      <c r="W128" s="146" t="s">
        <v>430</v>
      </c>
      <c r="X128" s="146" t="s">
        <v>430</v>
      </c>
      <c r="Y128" s="146" t="s">
        <v>430</v>
      </c>
      <c r="Z128" s="146" t="s">
        <v>430</v>
      </c>
      <c r="AA128" s="146" t="s">
        <v>430</v>
      </c>
      <c r="AB128" s="146" t="s">
        <v>430</v>
      </c>
      <c r="AC128" s="146" t="s">
        <v>430</v>
      </c>
      <c r="AD128" s="146" t="s">
        <v>430</v>
      </c>
      <c r="AE128" s="60"/>
      <c r="AF128" s="143" t="s">
        <v>432</v>
      </c>
      <c r="AG128" s="143" t="s">
        <v>432</v>
      </c>
      <c r="AH128" s="143" t="s">
        <v>432</v>
      </c>
      <c r="AI128" s="143" t="s">
        <v>432</v>
      </c>
      <c r="AJ128" s="143" t="s">
        <v>432</v>
      </c>
      <c r="AK128" s="143" t="s">
        <v>432</v>
      </c>
      <c r="AL128" s="49" t="s">
        <v>300</v>
      </c>
    </row>
    <row r="129" spans="1:38" s="2" customFormat="1" ht="26.25" customHeight="1" thickBot="1" x14ac:dyDescent="0.3">
      <c r="A129" s="70" t="s">
        <v>288</v>
      </c>
      <c r="B129" s="74" t="s">
        <v>298</v>
      </c>
      <c r="C129" s="82" t="s">
        <v>299</v>
      </c>
      <c r="D129" s="72"/>
      <c r="E129" s="146">
        <v>1.9329999999999998E-3</v>
      </c>
      <c r="F129" s="146">
        <v>2.4399999999999997E-4</v>
      </c>
      <c r="G129" s="146">
        <v>3.2199999999999998E-3</v>
      </c>
      <c r="H129" s="146" t="s">
        <v>431</v>
      </c>
      <c r="I129" s="146">
        <v>5.0000000000000004E-6</v>
      </c>
      <c r="J129" s="146">
        <v>9.0000000000000002E-6</v>
      </c>
      <c r="K129" s="146">
        <v>1.2999999999999998E-5</v>
      </c>
      <c r="L129" s="146">
        <v>0</v>
      </c>
      <c r="M129" s="146">
        <v>9.3000000000000005E-4</v>
      </c>
      <c r="N129" s="146" t="s">
        <v>432</v>
      </c>
      <c r="O129" s="146" t="s">
        <v>432</v>
      </c>
      <c r="P129" s="146" t="s">
        <v>432</v>
      </c>
      <c r="Q129" s="146" t="s">
        <v>432</v>
      </c>
      <c r="R129" s="146" t="s">
        <v>431</v>
      </c>
      <c r="S129" s="146" t="s">
        <v>431</v>
      </c>
      <c r="T129" s="146" t="s">
        <v>432</v>
      </c>
      <c r="U129" s="146" t="s">
        <v>431</v>
      </c>
      <c r="V129" s="146" t="s">
        <v>431</v>
      </c>
      <c r="W129" s="146" t="s">
        <v>431</v>
      </c>
      <c r="X129" s="146" t="s">
        <v>431</v>
      </c>
      <c r="Y129" s="146" t="s">
        <v>431</v>
      </c>
      <c r="Z129" s="146" t="s">
        <v>431</v>
      </c>
      <c r="AA129" s="146" t="s">
        <v>431</v>
      </c>
      <c r="AB129" s="146" t="s">
        <v>431</v>
      </c>
      <c r="AC129" s="146" t="s">
        <v>432</v>
      </c>
      <c r="AD129" s="146" t="s">
        <v>432</v>
      </c>
      <c r="AE129" s="60"/>
      <c r="AF129" s="143" t="s">
        <v>432</v>
      </c>
      <c r="AG129" s="143" t="s">
        <v>432</v>
      </c>
      <c r="AH129" s="143" t="s">
        <v>432</v>
      </c>
      <c r="AI129" s="143" t="s">
        <v>432</v>
      </c>
      <c r="AJ129" s="143" t="s">
        <v>432</v>
      </c>
      <c r="AK129" s="143" t="s">
        <v>432</v>
      </c>
      <c r="AL129" s="49" t="s">
        <v>300</v>
      </c>
    </row>
    <row r="130" spans="1:38" s="2" customFormat="1" ht="26.25" customHeight="1" thickBot="1" x14ac:dyDescent="0.3">
      <c r="A130" s="70" t="s">
        <v>288</v>
      </c>
      <c r="B130" s="74" t="s">
        <v>301</v>
      </c>
      <c r="C130" s="88" t="s">
        <v>302</v>
      </c>
      <c r="D130" s="72"/>
      <c r="E130" s="146">
        <v>4.5059999999999996E-3</v>
      </c>
      <c r="F130" s="146">
        <v>1.9699999999999999E-4</v>
      </c>
      <c r="G130" s="146">
        <v>1.629E-3</v>
      </c>
      <c r="H130" s="146" t="s">
        <v>431</v>
      </c>
      <c r="I130" s="146">
        <v>1.6799999999999998E-5</v>
      </c>
      <c r="J130" s="146">
        <v>2.9399999999999996E-5</v>
      </c>
      <c r="K130" s="146">
        <v>4.1999999999999998E-5</v>
      </c>
      <c r="L130" s="146">
        <v>5.8800000000000002E-7</v>
      </c>
      <c r="M130" s="146">
        <v>1.6789999999999999E-3</v>
      </c>
      <c r="N130" s="146">
        <v>1.5818920000000001E-3</v>
      </c>
      <c r="O130" s="146">
        <v>1.21684E-4</v>
      </c>
      <c r="P130" s="146">
        <v>6.8143000000000001E-5</v>
      </c>
      <c r="Q130" s="146">
        <v>1.9468999999999999E-5</v>
      </c>
      <c r="R130" s="146" t="s">
        <v>431</v>
      </c>
      <c r="S130" s="146">
        <v>3.0000000000000001E-3</v>
      </c>
      <c r="T130" s="146">
        <v>1.7035800000000001E-4</v>
      </c>
      <c r="U130" s="146" t="s">
        <v>431</v>
      </c>
      <c r="V130" s="146" t="s">
        <v>431</v>
      </c>
      <c r="W130" s="146">
        <v>9.1263E-4</v>
      </c>
      <c r="X130" s="146" t="s">
        <v>431</v>
      </c>
      <c r="Y130" s="146" t="s">
        <v>431</v>
      </c>
      <c r="Z130" s="146" t="s">
        <v>431</v>
      </c>
      <c r="AA130" s="146" t="s">
        <v>431</v>
      </c>
      <c r="AB130" s="146">
        <v>2.4337000000000001E-5</v>
      </c>
      <c r="AC130" s="146">
        <v>2.4336800000000001E-3</v>
      </c>
      <c r="AD130" s="146" t="s">
        <v>432</v>
      </c>
      <c r="AE130" s="60"/>
      <c r="AF130" s="143" t="s">
        <v>432</v>
      </c>
      <c r="AG130" s="143" t="s">
        <v>432</v>
      </c>
      <c r="AH130" s="143" t="s">
        <v>432</v>
      </c>
      <c r="AI130" s="143" t="s">
        <v>432</v>
      </c>
      <c r="AJ130" s="143" t="s">
        <v>432</v>
      </c>
      <c r="AK130" s="143">
        <v>1.2168399999999999</v>
      </c>
      <c r="AL130" s="49" t="s">
        <v>300</v>
      </c>
    </row>
    <row r="131" spans="1:38" s="2" customFormat="1" ht="26.25" customHeight="1" thickBot="1" x14ac:dyDescent="0.3">
      <c r="A131" s="70" t="s">
        <v>288</v>
      </c>
      <c r="B131" s="74" t="s">
        <v>303</v>
      </c>
      <c r="C131" s="82" t="s">
        <v>304</v>
      </c>
      <c r="D131" s="72"/>
      <c r="E131" s="146" t="s">
        <v>433</v>
      </c>
      <c r="F131" s="146" t="s">
        <v>433</v>
      </c>
      <c r="G131" s="146" t="s">
        <v>433</v>
      </c>
      <c r="H131" s="146" t="s">
        <v>431</v>
      </c>
      <c r="I131" s="146" t="s">
        <v>433</v>
      </c>
      <c r="J131" s="146" t="s">
        <v>433</v>
      </c>
      <c r="K131" s="146" t="s">
        <v>433</v>
      </c>
      <c r="L131" s="146" t="s">
        <v>433</v>
      </c>
      <c r="M131" s="146" t="s">
        <v>433</v>
      </c>
      <c r="N131" s="146">
        <v>0</v>
      </c>
      <c r="O131" s="146">
        <v>5.8660000000000002E-6</v>
      </c>
      <c r="P131" s="146">
        <v>7.9185999999999997E-5</v>
      </c>
      <c r="Q131" s="146">
        <v>4.9000000000000002E-8</v>
      </c>
      <c r="R131" s="146">
        <v>7.8199999999999999E-7</v>
      </c>
      <c r="S131" s="146" t="s">
        <v>433</v>
      </c>
      <c r="T131" s="146">
        <v>1.4664000000000001E-5</v>
      </c>
      <c r="U131" s="146" t="s">
        <v>431</v>
      </c>
      <c r="V131" s="146" t="s">
        <v>431</v>
      </c>
      <c r="W131" s="146">
        <v>4.888E-5</v>
      </c>
      <c r="X131" s="146" t="s">
        <v>431</v>
      </c>
      <c r="Y131" s="146" t="s">
        <v>431</v>
      </c>
      <c r="Z131" s="146" t="s">
        <v>431</v>
      </c>
      <c r="AA131" s="146" t="s">
        <v>431</v>
      </c>
      <c r="AB131" s="146">
        <v>2.0000000000000001E-9</v>
      </c>
      <c r="AC131" s="146">
        <v>4.888E-3</v>
      </c>
      <c r="AD131" s="146">
        <v>9.7759999999999991E-4</v>
      </c>
      <c r="AE131" s="60"/>
      <c r="AF131" s="143" t="s">
        <v>432</v>
      </c>
      <c r="AG131" s="143" t="s">
        <v>432</v>
      </c>
      <c r="AH131" s="143" t="s">
        <v>432</v>
      </c>
      <c r="AI131" s="143" t="s">
        <v>432</v>
      </c>
      <c r="AJ131" s="143" t="s">
        <v>432</v>
      </c>
      <c r="AK131" s="143">
        <v>4.888E-2</v>
      </c>
      <c r="AL131" s="49" t="s">
        <v>300</v>
      </c>
    </row>
    <row r="132" spans="1:38" s="2" customFormat="1" ht="26.25" customHeight="1" thickBot="1" x14ac:dyDescent="0.3">
      <c r="A132" s="70" t="s">
        <v>288</v>
      </c>
      <c r="B132" s="74" t="s">
        <v>305</v>
      </c>
      <c r="C132" s="82" t="s">
        <v>306</v>
      </c>
      <c r="D132" s="72"/>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60"/>
      <c r="AF132" s="143" t="s">
        <v>432</v>
      </c>
      <c r="AG132" s="143" t="s">
        <v>432</v>
      </c>
      <c r="AH132" s="143" t="s">
        <v>432</v>
      </c>
      <c r="AI132" s="143" t="s">
        <v>432</v>
      </c>
      <c r="AJ132" s="143" t="s">
        <v>432</v>
      </c>
      <c r="AK132" s="143" t="s">
        <v>432</v>
      </c>
      <c r="AL132" s="49" t="s">
        <v>414</v>
      </c>
    </row>
    <row r="133" spans="1:38" s="2" customFormat="1" ht="26.25" customHeight="1" thickBot="1" x14ac:dyDescent="0.3">
      <c r="A133" s="70" t="s">
        <v>288</v>
      </c>
      <c r="B133" s="74" t="s">
        <v>307</v>
      </c>
      <c r="C133" s="82" t="s">
        <v>308</v>
      </c>
      <c r="D133" s="72"/>
      <c r="E133" s="146">
        <v>4.6220000000000002E-3</v>
      </c>
      <c r="F133" s="146">
        <v>7.2999999999999999E-5</v>
      </c>
      <c r="G133" s="146">
        <v>6.3299999999999999E-4</v>
      </c>
      <c r="H133" s="146" t="s">
        <v>432</v>
      </c>
      <c r="I133" s="146">
        <v>1.94E-4</v>
      </c>
      <c r="J133" s="146">
        <v>1.94E-4</v>
      </c>
      <c r="K133" s="146">
        <v>2.1599999999999999E-4</v>
      </c>
      <c r="L133" s="146" t="s">
        <v>431</v>
      </c>
      <c r="M133" s="146">
        <v>7.8399999999999997E-4</v>
      </c>
      <c r="N133" s="146">
        <v>1.6799999999999999E-4</v>
      </c>
      <c r="O133" s="146">
        <v>2.8E-5</v>
      </c>
      <c r="P133" s="146">
        <v>8.3470000000000003E-3</v>
      </c>
      <c r="Q133" s="146">
        <v>7.6000000000000004E-5</v>
      </c>
      <c r="R133" s="146">
        <v>7.6000000000000004E-5</v>
      </c>
      <c r="S133" s="146">
        <v>6.9999999999999994E-5</v>
      </c>
      <c r="T133" s="146">
        <v>9.7E-5</v>
      </c>
      <c r="U133" s="146">
        <v>1.11E-4</v>
      </c>
      <c r="V133" s="146">
        <v>8.9699224000000001E-4</v>
      </c>
      <c r="W133" s="146">
        <v>1.5100000000000001E-4</v>
      </c>
      <c r="X133" s="162">
        <v>7.4000000000000001E-8</v>
      </c>
      <c r="Y133" s="162">
        <v>4.0000000000000001E-8</v>
      </c>
      <c r="Z133" s="162">
        <v>3.5999999999999998E-8</v>
      </c>
      <c r="AA133" s="162">
        <v>3.8999999999999998E-8</v>
      </c>
      <c r="AB133" s="162">
        <v>1.8899999999999999E-7</v>
      </c>
      <c r="AC133" s="146">
        <v>8.4000000000000003E-4</v>
      </c>
      <c r="AD133" s="146">
        <v>2.297E-3</v>
      </c>
      <c r="AE133" s="60"/>
      <c r="AF133" s="143" t="s">
        <v>432</v>
      </c>
      <c r="AG133" s="143" t="s">
        <v>432</v>
      </c>
      <c r="AH133" s="143" t="s">
        <v>432</v>
      </c>
      <c r="AI133" s="143" t="s">
        <v>432</v>
      </c>
      <c r="AJ133" s="143" t="s">
        <v>432</v>
      </c>
      <c r="AK133" s="72">
        <v>5602</v>
      </c>
      <c r="AL133" s="49" t="s">
        <v>415</v>
      </c>
    </row>
    <row r="134" spans="1:38" s="2" customFormat="1" ht="26.25" customHeight="1" thickBot="1" x14ac:dyDescent="0.3">
      <c r="A134" s="70" t="s">
        <v>288</v>
      </c>
      <c r="B134" s="74" t="s">
        <v>309</v>
      </c>
      <c r="C134" s="71" t="s">
        <v>310</v>
      </c>
      <c r="D134" s="72"/>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60"/>
      <c r="AF134" s="143" t="s">
        <v>432</v>
      </c>
      <c r="AG134" s="143" t="s">
        <v>432</v>
      </c>
      <c r="AH134" s="143" t="s">
        <v>432</v>
      </c>
      <c r="AI134" s="143" t="s">
        <v>432</v>
      </c>
      <c r="AJ134" s="143" t="s">
        <v>432</v>
      </c>
      <c r="AK134" s="143" t="s">
        <v>432</v>
      </c>
      <c r="AL134" s="49" t="s">
        <v>412</v>
      </c>
    </row>
    <row r="135" spans="1:38" s="2" customFormat="1" ht="26.25" customHeight="1" thickBot="1" x14ac:dyDescent="0.3">
      <c r="A135" s="70" t="s">
        <v>288</v>
      </c>
      <c r="B135" s="70" t="s">
        <v>311</v>
      </c>
      <c r="C135" s="71" t="s">
        <v>312</v>
      </c>
      <c r="D135" s="72"/>
      <c r="E135" s="146">
        <v>1.0969E-2</v>
      </c>
      <c r="F135" s="146">
        <v>5.4844999999999998E-2</v>
      </c>
      <c r="G135" s="146">
        <v>1.828E-3</v>
      </c>
      <c r="H135" s="146" t="s">
        <v>431</v>
      </c>
      <c r="I135" s="146" t="s">
        <v>431</v>
      </c>
      <c r="J135" s="146" t="s">
        <v>431</v>
      </c>
      <c r="K135" s="146">
        <v>2.9250000000000002E-2</v>
      </c>
      <c r="L135" s="146" t="s">
        <v>431</v>
      </c>
      <c r="M135" s="146">
        <v>0.15356500000000001</v>
      </c>
      <c r="N135" s="146" t="s">
        <v>431</v>
      </c>
      <c r="O135" s="146" t="s">
        <v>431</v>
      </c>
      <c r="P135" s="146" t="s">
        <v>431</v>
      </c>
      <c r="Q135" s="146" t="s">
        <v>431</v>
      </c>
      <c r="R135" s="146" t="s">
        <v>431</v>
      </c>
      <c r="S135" s="146" t="s">
        <v>431</v>
      </c>
      <c r="T135" s="146" t="s">
        <v>431</v>
      </c>
      <c r="U135" s="146" t="s">
        <v>431</v>
      </c>
      <c r="V135" s="146" t="s">
        <v>431</v>
      </c>
      <c r="W135" s="146">
        <v>0.28080388099999998</v>
      </c>
      <c r="X135" s="146">
        <v>5.118821E-3</v>
      </c>
      <c r="Y135" s="146">
        <v>2.4497210000000002E-3</v>
      </c>
      <c r="Z135" s="146">
        <v>2.4497210000000002E-3</v>
      </c>
      <c r="AA135" s="146">
        <v>4.6435019999999999E-3</v>
      </c>
      <c r="AB135" s="146">
        <v>1.4661765E-2</v>
      </c>
      <c r="AC135" s="146">
        <v>0.14625202100000001</v>
      </c>
      <c r="AD135" s="146">
        <v>0.46069386699999998</v>
      </c>
      <c r="AE135" s="60"/>
      <c r="AF135" s="143" t="s">
        <v>432</v>
      </c>
      <c r="AG135" s="143" t="s">
        <v>432</v>
      </c>
      <c r="AH135" s="143" t="s">
        <v>432</v>
      </c>
      <c r="AI135" s="143" t="s">
        <v>432</v>
      </c>
      <c r="AJ135" s="143" t="s">
        <v>432</v>
      </c>
      <c r="AK135" s="143" t="s">
        <v>432</v>
      </c>
      <c r="AL135" s="49" t="s">
        <v>412</v>
      </c>
    </row>
    <row r="136" spans="1:38" s="2" customFormat="1" ht="26.25" customHeight="1" thickBot="1" x14ac:dyDescent="0.3">
      <c r="A136" s="70" t="s">
        <v>288</v>
      </c>
      <c r="B136" s="70" t="s">
        <v>313</v>
      </c>
      <c r="C136" s="71" t="s">
        <v>314</v>
      </c>
      <c r="D136" s="72"/>
      <c r="E136" s="146">
        <v>1.2799999999999999E-4</v>
      </c>
      <c r="F136" s="146">
        <v>2.4885999999999998E-2</v>
      </c>
      <c r="G136" s="146">
        <v>6.7999999999999999E-5</v>
      </c>
      <c r="H136" s="146" t="s">
        <v>431</v>
      </c>
      <c r="I136" s="146" t="s">
        <v>431</v>
      </c>
      <c r="J136" s="146" t="s">
        <v>431</v>
      </c>
      <c r="K136" s="146" t="s">
        <v>431</v>
      </c>
      <c r="L136" s="146" t="s">
        <v>431</v>
      </c>
      <c r="M136" s="146" t="s">
        <v>432</v>
      </c>
      <c r="N136" s="146" t="s">
        <v>431</v>
      </c>
      <c r="O136" s="146" t="s">
        <v>431</v>
      </c>
      <c r="P136" s="146" t="s">
        <v>431</v>
      </c>
      <c r="Q136" s="146" t="s">
        <v>431</v>
      </c>
      <c r="R136" s="146" t="s">
        <v>431</v>
      </c>
      <c r="S136" s="146" t="s">
        <v>431</v>
      </c>
      <c r="T136" s="146" t="s">
        <v>431</v>
      </c>
      <c r="U136" s="146" t="s">
        <v>431</v>
      </c>
      <c r="V136" s="146" t="s">
        <v>431</v>
      </c>
      <c r="W136" s="146" t="s">
        <v>432</v>
      </c>
      <c r="X136" s="146" t="s">
        <v>432</v>
      </c>
      <c r="Y136" s="146" t="s">
        <v>432</v>
      </c>
      <c r="Z136" s="146" t="s">
        <v>432</v>
      </c>
      <c r="AA136" s="146" t="s">
        <v>432</v>
      </c>
      <c r="AB136" s="146" t="s">
        <v>432</v>
      </c>
      <c r="AC136" s="146" t="s">
        <v>432</v>
      </c>
      <c r="AD136" s="146" t="s">
        <v>432</v>
      </c>
      <c r="AE136" s="60"/>
      <c r="AF136" s="143" t="s">
        <v>432</v>
      </c>
      <c r="AG136" s="143" t="s">
        <v>432</v>
      </c>
      <c r="AH136" s="143" t="s">
        <v>432</v>
      </c>
      <c r="AI136" s="143" t="s">
        <v>432</v>
      </c>
      <c r="AJ136" s="143" t="s">
        <v>432</v>
      </c>
      <c r="AK136" s="143" t="s">
        <v>432</v>
      </c>
      <c r="AL136" s="49" t="s">
        <v>416</v>
      </c>
    </row>
    <row r="137" spans="1:38" s="2" customFormat="1" ht="26.25" customHeight="1" thickBot="1" x14ac:dyDescent="0.3">
      <c r="A137" s="70" t="s">
        <v>288</v>
      </c>
      <c r="B137" s="70" t="s">
        <v>315</v>
      </c>
      <c r="C137" s="71" t="s">
        <v>316</v>
      </c>
      <c r="D137" s="72"/>
      <c r="E137" s="146">
        <v>1.2340000000000001E-3</v>
      </c>
      <c r="F137" s="146">
        <v>5.7530000000000003E-3</v>
      </c>
      <c r="G137" s="146">
        <v>1.2400000000000001E-4</v>
      </c>
      <c r="H137" s="146">
        <v>9.7900000000000005E-4</v>
      </c>
      <c r="I137" s="146" t="s">
        <v>431</v>
      </c>
      <c r="J137" s="146" t="s">
        <v>431</v>
      </c>
      <c r="K137" s="146" t="s">
        <v>431</v>
      </c>
      <c r="L137" s="146" t="s">
        <v>431</v>
      </c>
      <c r="M137" s="146" t="s">
        <v>432</v>
      </c>
      <c r="N137" s="146" t="s">
        <v>431</v>
      </c>
      <c r="O137" s="146" t="s">
        <v>431</v>
      </c>
      <c r="P137" s="146" t="s">
        <v>431</v>
      </c>
      <c r="Q137" s="146" t="s">
        <v>431</v>
      </c>
      <c r="R137" s="146" t="s">
        <v>431</v>
      </c>
      <c r="S137" s="146" t="s">
        <v>431</v>
      </c>
      <c r="T137" s="146" t="s">
        <v>431</v>
      </c>
      <c r="U137" s="146" t="s">
        <v>431</v>
      </c>
      <c r="V137" s="146" t="s">
        <v>431</v>
      </c>
      <c r="W137" s="146" t="s">
        <v>432</v>
      </c>
      <c r="X137" s="146" t="s">
        <v>432</v>
      </c>
      <c r="Y137" s="146" t="s">
        <v>432</v>
      </c>
      <c r="Z137" s="146" t="s">
        <v>432</v>
      </c>
      <c r="AA137" s="146" t="s">
        <v>432</v>
      </c>
      <c r="AB137" s="146" t="s">
        <v>432</v>
      </c>
      <c r="AC137" s="146" t="s">
        <v>432</v>
      </c>
      <c r="AD137" s="146" t="s">
        <v>432</v>
      </c>
      <c r="AE137" s="60"/>
      <c r="AF137" s="143" t="s">
        <v>432</v>
      </c>
      <c r="AG137" s="143" t="s">
        <v>432</v>
      </c>
      <c r="AH137" s="143" t="s">
        <v>432</v>
      </c>
      <c r="AI137" s="143" t="s">
        <v>432</v>
      </c>
      <c r="AJ137" s="143" t="s">
        <v>432</v>
      </c>
      <c r="AK137" s="143" t="s">
        <v>432</v>
      </c>
      <c r="AL137" s="49" t="s">
        <v>416</v>
      </c>
    </row>
    <row r="138" spans="1:38" s="2" customFormat="1" ht="26.25" customHeight="1" thickBot="1" x14ac:dyDescent="0.3">
      <c r="A138" s="74" t="s">
        <v>288</v>
      </c>
      <c r="B138" s="74" t="s">
        <v>317</v>
      </c>
      <c r="C138" s="76" t="s">
        <v>318</v>
      </c>
      <c r="D138" s="73"/>
      <c r="E138" s="149" t="s">
        <v>432</v>
      </c>
      <c r="F138" s="149" t="s">
        <v>432</v>
      </c>
      <c r="G138" s="149" t="s">
        <v>432</v>
      </c>
      <c r="H138" s="149" t="s">
        <v>432</v>
      </c>
      <c r="I138" s="149" t="s">
        <v>432</v>
      </c>
      <c r="J138" s="149" t="s">
        <v>432</v>
      </c>
      <c r="K138" s="149" t="s">
        <v>432</v>
      </c>
      <c r="L138" s="146" t="s">
        <v>432</v>
      </c>
      <c r="M138" s="149" t="s">
        <v>432</v>
      </c>
      <c r="N138" s="149" t="s">
        <v>432</v>
      </c>
      <c r="O138" s="149" t="s">
        <v>432</v>
      </c>
      <c r="P138" s="149" t="s">
        <v>432</v>
      </c>
      <c r="Q138" s="149" t="s">
        <v>432</v>
      </c>
      <c r="R138" s="149" t="s">
        <v>432</v>
      </c>
      <c r="S138" s="149" t="s">
        <v>432</v>
      </c>
      <c r="T138" s="149" t="s">
        <v>432</v>
      </c>
      <c r="U138" s="149" t="s">
        <v>432</v>
      </c>
      <c r="V138" s="149" t="s">
        <v>432</v>
      </c>
      <c r="W138" s="149" t="s">
        <v>432</v>
      </c>
      <c r="X138" s="149" t="s">
        <v>432</v>
      </c>
      <c r="Y138" s="149" t="s">
        <v>432</v>
      </c>
      <c r="Z138" s="149" t="s">
        <v>432</v>
      </c>
      <c r="AA138" s="149" t="s">
        <v>432</v>
      </c>
      <c r="AB138" s="149" t="s">
        <v>432</v>
      </c>
      <c r="AC138" s="149" t="s">
        <v>432</v>
      </c>
      <c r="AD138" s="149" t="s">
        <v>432</v>
      </c>
      <c r="AE138" s="60"/>
      <c r="AF138" s="143" t="s">
        <v>432</v>
      </c>
      <c r="AG138" s="143" t="s">
        <v>432</v>
      </c>
      <c r="AH138" s="143" t="s">
        <v>432</v>
      </c>
      <c r="AI138" s="143" t="s">
        <v>432</v>
      </c>
      <c r="AJ138" s="143" t="s">
        <v>432</v>
      </c>
      <c r="AK138" s="143" t="s">
        <v>432</v>
      </c>
      <c r="AL138" s="49" t="s">
        <v>416</v>
      </c>
    </row>
    <row r="139" spans="1:38" s="2" customFormat="1" ht="26.25" customHeight="1" thickBot="1" x14ac:dyDescent="0.3">
      <c r="A139" s="74" t="s">
        <v>288</v>
      </c>
      <c r="B139" s="74" t="s">
        <v>319</v>
      </c>
      <c r="C139" s="76" t="s">
        <v>377</v>
      </c>
      <c r="D139" s="73"/>
      <c r="E139" s="149" t="s">
        <v>431</v>
      </c>
      <c r="F139" s="146">
        <v>5.4089999999999997E-3</v>
      </c>
      <c r="G139" s="146" t="s">
        <v>431</v>
      </c>
      <c r="H139" s="146" t="s">
        <v>431</v>
      </c>
      <c r="I139" s="146">
        <v>0.1381</v>
      </c>
      <c r="J139" s="146">
        <v>0.1381</v>
      </c>
      <c r="K139" s="146">
        <v>0.1381</v>
      </c>
      <c r="L139" s="146" t="s">
        <v>431</v>
      </c>
      <c r="M139" s="146" t="s">
        <v>431</v>
      </c>
      <c r="N139" s="146">
        <v>4.0299999999999998E-4</v>
      </c>
      <c r="O139" s="146">
        <v>8.1099999999999998E-4</v>
      </c>
      <c r="P139" s="146">
        <v>8.1099999999999998E-4</v>
      </c>
      <c r="Q139" s="146">
        <v>1.284E-3</v>
      </c>
      <c r="R139" s="146">
        <v>1.225E-3</v>
      </c>
      <c r="S139" s="146">
        <v>2.849E-3</v>
      </c>
      <c r="T139" s="146" t="s">
        <v>431</v>
      </c>
      <c r="U139" s="146" t="s">
        <v>431</v>
      </c>
      <c r="V139" s="146" t="s">
        <v>431</v>
      </c>
      <c r="W139" s="146">
        <v>1.3961359999999998</v>
      </c>
      <c r="X139" s="146" t="s">
        <v>431</v>
      </c>
      <c r="Y139" s="146" t="s">
        <v>431</v>
      </c>
      <c r="Z139" s="146" t="s">
        <v>431</v>
      </c>
      <c r="AA139" s="146" t="s">
        <v>431</v>
      </c>
      <c r="AB139" s="146" t="s">
        <v>431</v>
      </c>
      <c r="AC139" s="146" t="s">
        <v>431</v>
      </c>
      <c r="AD139" s="146" t="s">
        <v>431</v>
      </c>
      <c r="AE139" s="60"/>
      <c r="AF139" s="143" t="s">
        <v>432</v>
      </c>
      <c r="AG139" s="143" t="s">
        <v>432</v>
      </c>
      <c r="AH139" s="143" t="s">
        <v>432</v>
      </c>
      <c r="AI139" s="143" t="s">
        <v>432</v>
      </c>
      <c r="AJ139" s="143" t="s">
        <v>432</v>
      </c>
      <c r="AK139" s="143"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143" t="s">
        <v>430</v>
      </c>
      <c r="AG140" s="143" t="s">
        <v>430</v>
      </c>
      <c r="AH140" s="143" t="s">
        <v>430</v>
      </c>
      <c r="AI140" s="143" t="s">
        <v>430</v>
      </c>
      <c r="AJ140" s="143" t="s">
        <v>430</v>
      </c>
      <c r="AK140" s="143" t="s">
        <v>430</v>
      </c>
      <c r="AL140" s="49" t="s">
        <v>412</v>
      </c>
    </row>
    <row r="141" spans="1:38" s="9" customFormat="1" ht="37.5" customHeight="1" thickBot="1" x14ac:dyDescent="0.35">
      <c r="A141" s="89"/>
      <c r="B141" s="90" t="s">
        <v>323</v>
      </c>
      <c r="C141" s="91" t="s">
        <v>388</v>
      </c>
      <c r="D141" s="89" t="s">
        <v>142</v>
      </c>
      <c r="E141" s="20">
        <f>SUM(E14:E140)</f>
        <v>42.204265799999988</v>
      </c>
      <c r="F141" s="20">
        <f t="shared" ref="F141:AD141" si="0">SUM(F14:F140)</f>
        <v>25.950461899999986</v>
      </c>
      <c r="G141" s="20">
        <f t="shared" si="0"/>
        <v>69.37116909999996</v>
      </c>
      <c r="H141" s="20">
        <f t="shared" si="0"/>
        <v>10.562255099999998</v>
      </c>
      <c r="I141" s="20">
        <f t="shared" si="0"/>
        <v>7.5207851999999988</v>
      </c>
      <c r="J141" s="20">
        <f t="shared" si="0"/>
        <v>16.335357600000002</v>
      </c>
      <c r="K141" s="20">
        <f t="shared" si="0"/>
        <v>32.676332000000002</v>
      </c>
      <c r="L141" s="20">
        <f t="shared" si="0"/>
        <v>1.7805542080000003</v>
      </c>
      <c r="M141" s="20">
        <f t="shared" si="0"/>
        <v>147.48616549999994</v>
      </c>
      <c r="N141" s="20">
        <f t="shared" si="0"/>
        <v>7.4695161920000004</v>
      </c>
      <c r="O141" s="20">
        <f t="shared" si="0"/>
        <v>0.52709356400000018</v>
      </c>
      <c r="P141" s="20">
        <f t="shared" si="0"/>
        <v>0.166009776</v>
      </c>
      <c r="Q141" s="20">
        <f t="shared" si="0"/>
        <v>1.2014481889999997</v>
      </c>
      <c r="R141" s="20">
        <f>SUM(R14:R140)</f>
        <v>3.4201228819999985</v>
      </c>
      <c r="S141" s="20">
        <f t="shared" si="0"/>
        <v>10.603901499999996</v>
      </c>
      <c r="T141" s="20">
        <f t="shared" si="0"/>
        <v>2.8603176219999997</v>
      </c>
      <c r="U141" s="20">
        <f t="shared" si="0"/>
        <v>1.2855032139999998</v>
      </c>
      <c r="V141" s="20">
        <f t="shared" si="0"/>
        <v>26.772131292240005</v>
      </c>
      <c r="W141" s="20">
        <f t="shared" si="0"/>
        <v>6.6434377910000002</v>
      </c>
      <c r="X141" s="20">
        <f t="shared" si="0"/>
        <v>1.530712895</v>
      </c>
      <c r="Y141" s="20">
        <f t="shared" si="0"/>
        <v>1.471681861</v>
      </c>
      <c r="Z141" s="20">
        <f t="shared" si="0"/>
        <v>1.0119658570000003</v>
      </c>
      <c r="AA141" s="20">
        <f t="shared" si="0"/>
        <v>1.5036856409999999</v>
      </c>
      <c r="AB141" s="20">
        <f t="shared" si="0"/>
        <v>5.5180712929999993</v>
      </c>
      <c r="AC141" s="20">
        <f t="shared" si="0"/>
        <v>0.48244047100000004</v>
      </c>
      <c r="AD141" s="20">
        <f t="shared" si="0"/>
        <v>1.4673000769999998</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42.204265799999988</v>
      </c>
      <c r="F152" s="14">
        <f t="shared" ref="F152:AD152" si="1">F141 + F151 + IF(AND(OR($B$4="AT",$B$4="BE",$B$4="CH",$B$4="GB",$B$4="IE",$B$4="LT",$B$4="LU",$B$4="NL"),SUM(F143:F149)&gt;0),SUM(F143:F149)-SUM(F27:F33),0)</f>
        <v>25.950461899999986</v>
      </c>
      <c r="G152" s="14">
        <f t="shared" si="1"/>
        <v>69.37116909999996</v>
      </c>
      <c r="H152" s="14">
        <f t="shared" si="1"/>
        <v>10.562255099999998</v>
      </c>
      <c r="I152" s="14">
        <f t="shared" si="1"/>
        <v>7.5207851999999988</v>
      </c>
      <c r="J152" s="14">
        <f t="shared" si="1"/>
        <v>16.335357600000002</v>
      </c>
      <c r="K152" s="14">
        <f t="shared" si="1"/>
        <v>32.676332000000002</v>
      </c>
      <c r="L152" s="14">
        <f t="shared" si="1"/>
        <v>1.7805542080000003</v>
      </c>
      <c r="M152" s="14">
        <f t="shared" si="1"/>
        <v>147.48616549999994</v>
      </c>
      <c r="N152" s="14">
        <f t="shared" si="1"/>
        <v>7.4695161920000004</v>
      </c>
      <c r="O152" s="14">
        <f t="shared" si="1"/>
        <v>0.52709356400000018</v>
      </c>
      <c r="P152" s="14">
        <f t="shared" si="1"/>
        <v>0.166009776</v>
      </c>
      <c r="Q152" s="14">
        <f t="shared" si="1"/>
        <v>1.2014481889999997</v>
      </c>
      <c r="R152" s="14">
        <f t="shared" si="1"/>
        <v>3.4201228819999985</v>
      </c>
      <c r="S152" s="14">
        <f t="shared" si="1"/>
        <v>10.603901499999996</v>
      </c>
      <c r="T152" s="14">
        <f t="shared" si="1"/>
        <v>2.8603176219999997</v>
      </c>
      <c r="U152" s="14">
        <f t="shared" si="1"/>
        <v>1.2855032139999998</v>
      </c>
      <c r="V152" s="14">
        <f t="shared" si="1"/>
        <v>26.772131292240005</v>
      </c>
      <c r="W152" s="14">
        <f t="shared" si="1"/>
        <v>6.6434377910000002</v>
      </c>
      <c r="X152" s="14">
        <f t="shared" si="1"/>
        <v>1.530712895</v>
      </c>
      <c r="Y152" s="14">
        <f t="shared" si="1"/>
        <v>1.471681861</v>
      </c>
      <c r="Z152" s="14">
        <f t="shared" si="1"/>
        <v>1.0119658570000003</v>
      </c>
      <c r="AA152" s="14">
        <f t="shared" si="1"/>
        <v>1.5036856409999999</v>
      </c>
      <c r="AB152" s="14">
        <f t="shared" si="1"/>
        <v>5.5180712929999993</v>
      </c>
      <c r="AC152" s="14">
        <f t="shared" si="1"/>
        <v>0.48244047100000004</v>
      </c>
      <c r="AD152" s="14">
        <f t="shared" si="1"/>
        <v>1.4673000769999998</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42.204265799999988</v>
      </c>
      <c r="F154" s="14">
        <f>F141 + F153 - IF(OR($B$6=2005,$B$6&gt;=2020),SUM(F99:F122),0) + IF(AND(OR($B$4="AT",$B$4="BE",$B$4="CH",$B$4="GB",$B$4="IE",$B$4="LT",$B$4="LU",$B$4="NL"),SUM(F143:F149)&gt;0),SUM(F143:F149)-SUM(F27:F33),0)</f>
        <v>25.950461899999986</v>
      </c>
      <c r="G154" s="14">
        <f>G141 + G153 + IF(AND(OR($B$4="AT",$B$4="BE",$B$4="CH",$B$4="GB",$B$4="IE",$B$4="LT",$B$4="LU",$B$4="NL"),SUM(G143:G149)&gt;0),SUM(G143:G149)-SUM(G27:G33),0)</f>
        <v>69.37116909999996</v>
      </c>
      <c r="H154" s="14">
        <f t="shared" ref="H154:AD154" si="2">H141 + H153 + IF(AND(OR($B$4="AT",$B$4="BE",$B$4="CH",$B$4="GB",$B$4="IE",$B$4="LT",$B$4="LU",$B$4="NL"),SUM(H143:H149)&gt;0),SUM(H143:H149)-SUM(H27:H33),0)</f>
        <v>10.562255099999998</v>
      </c>
      <c r="I154" s="14">
        <f t="shared" si="2"/>
        <v>7.5207851999999988</v>
      </c>
      <c r="J154" s="14">
        <f t="shared" si="2"/>
        <v>16.335357600000002</v>
      </c>
      <c r="K154" s="14">
        <f t="shared" si="2"/>
        <v>32.676332000000002</v>
      </c>
      <c r="L154" s="14">
        <f t="shared" si="2"/>
        <v>1.7805542080000003</v>
      </c>
      <c r="M154" s="14">
        <f t="shared" si="2"/>
        <v>147.48616549999994</v>
      </c>
      <c r="N154" s="14">
        <f t="shared" si="2"/>
        <v>7.4695161920000004</v>
      </c>
      <c r="O154" s="14">
        <f t="shared" si="2"/>
        <v>0.52709356400000018</v>
      </c>
      <c r="P154" s="14">
        <f t="shared" si="2"/>
        <v>0.166009776</v>
      </c>
      <c r="Q154" s="14">
        <f t="shared" si="2"/>
        <v>1.2014481889999997</v>
      </c>
      <c r="R154" s="14">
        <f t="shared" si="2"/>
        <v>3.4201228819999985</v>
      </c>
      <c r="S154" s="14">
        <f t="shared" si="2"/>
        <v>10.603901499999996</v>
      </c>
      <c r="T154" s="14">
        <f t="shared" si="2"/>
        <v>2.8603176219999997</v>
      </c>
      <c r="U154" s="14">
        <f t="shared" si="2"/>
        <v>1.2855032139999998</v>
      </c>
      <c r="V154" s="14">
        <f t="shared" si="2"/>
        <v>26.772131292240005</v>
      </c>
      <c r="W154" s="14">
        <f t="shared" si="2"/>
        <v>6.6434377910000002</v>
      </c>
      <c r="X154" s="14">
        <f t="shared" si="2"/>
        <v>1.530712895</v>
      </c>
      <c r="Y154" s="14">
        <f t="shared" si="2"/>
        <v>1.471681861</v>
      </c>
      <c r="Z154" s="14">
        <f t="shared" si="2"/>
        <v>1.0119658570000003</v>
      </c>
      <c r="AA154" s="14">
        <f t="shared" si="2"/>
        <v>1.5036856409999999</v>
      </c>
      <c r="AB154" s="14">
        <f t="shared" si="2"/>
        <v>5.5180712929999993</v>
      </c>
      <c r="AC154" s="14">
        <f t="shared" si="2"/>
        <v>0.48244047100000004</v>
      </c>
      <c r="AD154" s="14">
        <f t="shared" si="2"/>
        <v>1.4673000769999998</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157">
        <v>0.706704</v>
      </c>
      <c r="F157" s="157">
        <v>2.7605999999999999E-2</v>
      </c>
      <c r="G157" s="157">
        <v>5.5211000000000003E-2</v>
      </c>
      <c r="H157" s="157" t="s">
        <v>431</v>
      </c>
      <c r="I157" s="157">
        <v>1.1042E-2</v>
      </c>
      <c r="J157" s="157">
        <v>1.1042E-2</v>
      </c>
      <c r="K157" s="157">
        <v>1.1042E-2</v>
      </c>
      <c r="L157" s="157">
        <v>5.3E-3</v>
      </c>
      <c r="M157" s="157">
        <v>6.0732000000000001E-2</v>
      </c>
      <c r="N157" s="157" t="s">
        <v>431</v>
      </c>
      <c r="O157" s="157" t="s">
        <v>431</v>
      </c>
      <c r="P157" s="157" t="s">
        <v>431</v>
      </c>
      <c r="Q157" s="157" t="s">
        <v>431</v>
      </c>
      <c r="R157" s="157" t="s">
        <v>431</v>
      </c>
      <c r="S157" s="157" t="s">
        <v>431</v>
      </c>
      <c r="T157" s="157" t="s">
        <v>431</v>
      </c>
      <c r="U157" s="157" t="s">
        <v>431</v>
      </c>
      <c r="V157" s="157" t="s">
        <v>431</v>
      </c>
      <c r="W157" s="157" t="s">
        <v>431</v>
      </c>
      <c r="X157" s="157" t="s">
        <v>431</v>
      </c>
      <c r="Y157" s="157" t="s">
        <v>431</v>
      </c>
      <c r="Z157" s="157" t="s">
        <v>431</v>
      </c>
      <c r="AA157" s="157" t="s">
        <v>431</v>
      </c>
      <c r="AB157" s="157" t="s">
        <v>431</v>
      </c>
      <c r="AC157" s="157" t="s">
        <v>432</v>
      </c>
      <c r="AD157" s="157" t="s">
        <v>432</v>
      </c>
      <c r="AE157" s="63"/>
      <c r="AF157" s="157">
        <v>2374.0849539999999</v>
      </c>
      <c r="AG157" s="157" t="s">
        <v>432</v>
      </c>
      <c r="AH157" s="157" t="s">
        <v>432</v>
      </c>
      <c r="AI157" s="157" t="s">
        <v>432</v>
      </c>
      <c r="AJ157" s="157" t="s">
        <v>432</v>
      </c>
      <c r="AK157" s="157" t="s">
        <v>432</v>
      </c>
      <c r="AL157" s="57" t="s">
        <v>49</v>
      </c>
    </row>
    <row r="158" spans="1:38" s="1" customFormat="1" ht="26.25" customHeight="1" thickBot="1" x14ac:dyDescent="0.3">
      <c r="A158" s="57" t="s">
        <v>327</v>
      </c>
      <c r="B158" s="57" t="s">
        <v>330</v>
      </c>
      <c r="C158" s="108" t="s">
        <v>331</v>
      </c>
      <c r="D158" s="109"/>
      <c r="E158" s="157">
        <v>1.5689999999999999E-2</v>
      </c>
      <c r="F158" s="157">
        <v>1.5200000000000001E-4</v>
      </c>
      <c r="G158" s="157">
        <v>1.523E-3</v>
      </c>
      <c r="H158" s="157" t="s">
        <v>431</v>
      </c>
      <c r="I158" s="157">
        <v>3.0499999999999999E-4</v>
      </c>
      <c r="J158" s="157">
        <v>3.0499999999999999E-4</v>
      </c>
      <c r="K158" s="157">
        <v>3.0499999999999999E-4</v>
      </c>
      <c r="L158" s="157">
        <v>1.46E-4</v>
      </c>
      <c r="M158" s="157">
        <v>3.0469999999999998E-3</v>
      </c>
      <c r="N158" s="157" t="s">
        <v>431</v>
      </c>
      <c r="O158" s="157" t="s">
        <v>431</v>
      </c>
      <c r="P158" s="157" t="s">
        <v>431</v>
      </c>
      <c r="Q158" s="157" t="s">
        <v>431</v>
      </c>
      <c r="R158" s="157" t="s">
        <v>431</v>
      </c>
      <c r="S158" s="157" t="s">
        <v>431</v>
      </c>
      <c r="T158" s="157" t="s">
        <v>431</v>
      </c>
      <c r="U158" s="157" t="s">
        <v>431</v>
      </c>
      <c r="V158" s="157" t="s">
        <v>431</v>
      </c>
      <c r="W158" s="157" t="s">
        <v>431</v>
      </c>
      <c r="X158" s="157" t="s">
        <v>431</v>
      </c>
      <c r="Y158" s="157" t="s">
        <v>431</v>
      </c>
      <c r="Z158" s="157" t="s">
        <v>431</v>
      </c>
      <c r="AA158" s="157" t="s">
        <v>431</v>
      </c>
      <c r="AB158" s="157" t="s">
        <v>431</v>
      </c>
      <c r="AC158" s="157" t="s">
        <v>432</v>
      </c>
      <c r="AD158" s="157" t="s">
        <v>432</v>
      </c>
      <c r="AE158" s="63"/>
      <c r="AF158" s="157">
        <v>65.501813999999996</v>
      </c>
      <c r="AG158" s="157" t="s">
        <v>432</v>
      </c>
      <c r="AH158" s="157" t="s">
        <v>432</v>
      </c>
      <c r="AI158" s="157" t="s">
        <v>432</v>
      </c>
      <c r="AJ158" s="157" t="s">
        <v>432</v>
      </c>
      <c r="AK158" s="157" t="s">
        <v>432</v>
      </c>
      <c r="AL158" s="57" t="s">
        <v>49</v>
      </c>
    </row>
    <row r="159" spans="1:38" s="1" customFormat="1" ht="26.25" customHeight="1" thickBot="1" x14ac:dyDescent="0.3">
      <c r="A159" s="57" t="s">
        <v>332</v>
      </c>
      <c r="B159" s="57" t="s">
        <v>333</v>
      </c>
      <c r="C159" s="108" t="s">
        <v>411</v>
      </c>
      <c r="D159" s="109"/>
      <c r="E159" s="157">
        <v>19.496079999999999</v>
      </c>
      <c r="F159" s="157">
        <v>0.70831900000000003</v>
      </c>
      <c r="G159" s="157">
        <v>7.1799999999999988</v>
      </c>
      <c r="H159" s="157" t="s">
        <v>431</v>
      </c>
      <c r="I159" s="157">
        <v>1.355127</v>
      </c>
      <c r="J159" s="157">
        <v>1.4767300000000001</v>
      </c>
      <c r="K159" s="157">
        <v>1.4767300000000001</v>
      </c>
      <c r="L159" s="157">
        <v>0.168457</v>
      </c>
      <c r="M159" s="157">
        <v>1.9092</v>
      </c>
      <c r="N159" s="157">
        <v>4.5440000000000001E-2</v>
      </c>
      <c r="O159" s="157">
        <v>4.9600000000000009E-3</v>
      </c>
      <c r="P159" s="157">
        <v>5.3600000000000002E-3</v>
      </c>
      <c r="Q159" s="157">
        <v>1.2699999999999999E-2</v>
      </c>
      <c r="R159" s="157">
        <v>0.17236000000000001</v>
      </c>
      <c r="S159" s="157">
        <v>5.16E-2</v>
      </c>
      <c r="T159" s="157">
        <v>7.6360000000000001</v>
      </c>
      <c r="U159" s="157">
        <v>9.7199999999999995E-3</v>
      </c>
      <c r="V159" s="157">
        <v>0.30959999999999999</v>
      </c>
      <c r="W159" s="157">
        <v>0.11446000000000001</v>
      </c>
      <c r="X159" s="157">
        <v>1.23E-3</v>
      </c>
      <c r="Y159" s="157">
        <v>7.3400000000000002E-3</v>
      </c>
      <c r="Z159" s="157">
        <v>4.96E-3</v>
      </c>
      <c r="AA159" s="157">
        <v>2.1619999999999999E-3</v>
      </c>
      <c r="AB159" s="157">
        <v>1.5692000000000001E-2</v>
      </c>
      <c r="AC159" s="157">
        <v>3.492E-2</v>
      </c>
      <c r="AD159" s="157">
        <v>0.13642000000000001</v>
      </c>
      <c r="AE159" s="63"/>
      <c r="AF159" s="157">
        <v>10475.200000000001</v>
      </c>
      <c r="AG159" s="157" t="s">
        <v>432</v>
      </c>
      <c r="AH159" s="157" t="s">
        <v>432</v>
      </c>
      <c r="AI159" s="157" t="s">
        <v>432</v>
      </c>
      <c r="AJ159" s="157" t="s">
        <v>432</v>
      </c>
      <c r="AK159" s="157" t="s">
        <v>432</v>
      </c>
      <c r="AL159" s="57" t="s">
        <v>49</v>
      </c>
    </row>
    <row r="160" spans="1:38" s="1" customFormat="1" ht="26.25" customHeight="1" thickBot="1" x14ac:dyDescent="0.3">
      <c r="A160" s="57" t="s">
        <v>334</v>
      </c>
      <c r="B160" s="57" t="s">
        <v>335</v>
      </c>
      <c r="C160" s="108" t="s">
        <v>336</v>
      </c>
      <c r="D160" s="109"/>
      <c r="E160" s="157" t="s">
        <v>430</v>
      </c>
      <c r="F160" s="157" t="s">
        <v>430</v>
      </c>
      <c r="G160" s="157" t="s">
        <v>430</v>
      </c>
      <c r="H160" s="157" t="s">
        <v>430</v>
      </c>
      <c r="I160" s="157" t="s">
        <v>430</v>
      </c>
      <c r="J160" s="157" t="s">
        <v>430</v>
      </c>
      <c r="K160" s="157" t="s">
        <v>430</v>
      </c>
      <c r="L160" s="157" t="s">
        <v>430</v>
      </c>
      <c r="M160" s="157" t="s">
        <v>430</v>
      </c>
      <c r="N160" s="157" t="s">
        <v>430</v>
      </c>
      <c r="O160" s="157" t="s">
        <v>430</v>
      </c>
      <c r="P160" s="157" t="s">
        <v>430</v>
      </c>
      <c r="Q160" s="157" t="s">
        <v>430</v>
      </c>
      <c r="R160" s="157" t="s">
        <v>430</v>
      </c>
      <c r="S160" s="157" t="s">
        <v>430</v>
      </c>
      <c r="T160" s="157" t="s">
        <v>430</v>
      </c>
      <c r="U160" s="157" t="s">
        <v>430</v>
      </c>
      <c r="V160" s="157" t="s">
        <v>430</v>
      </c>
      <c r="W160" s="157" t="s">
        <v>430</v>
      </c>
      <c r="X160" s="157" t="s">
        <v>430</v>
      </c>
      <c r="Y160" s="157" t="s">
        <v>430</v>
      </c>
      <c r="Z160" s="157" t="s">
        <v>430</v>
      </c>
      <c r="AA160" s="157" t="s">
        <v>430</v>
      </c>
      <c r="AB160" s="157" t="s">
        <v>430</v>
      </c>
      <c r="AC160" s="157" t="s">
        <v>430</v>
      </c>
      <c r="AD160" s="157" t="s">
        <v>430</v>
      </c>
      <c r="AE160" s="63"/>
      <c r="AF160" s="157" t="s">
        <v>430</v>
      </c>
      <c r="AG160" s="157" t="s">
        <v>430</v>
      </c>
      <c r="AH160" s="157" t="s">
        <v>430</v>
      </c>
      <c r="AI160" s="157" t="s">
        <v>430</v>
      </c>
      <c r="AJ160" s="157" t="s">
        <v>430</v>
      </c>
      <c r="AK160" s="157" t="s">
        <v>430</v>
      </c>
      <c r="AL160" s="57" t="s">
        <v>49</v>
      </c>
    </row>
    <row r="161" spans="1:38" s="2" customFormat="1" ht="26.25" customHeight="1" thickBot="1" x14ac:dyDescent="0.3">
      <c r="A161" s="58" t="s">
        <v>334</v>
      </c>
      <c r="B161" s="58" t="s">
        <v>337</v>
      </c>
      <c r="C161" s="110" t="s">
        <v>338</v>
      </c>
      <c r="D161" s="111"/>
      <c r="E161" s="157" t="s">
        <v>430</v>
      </c>
      <c r="F161" s="157" t="s">
        <v>430</v>
      </c>
      <c r="G161" s="157" t="s">
        <v>430</v>
      </c>
      <c r="H161" s="157" t="s">
        <v>430</v>
      </c>
      <c r="I161" s="157" t="s">
        <v>430</v>
      </c>
      <c r="J161" s="157" t="s">
        <v>430</v>
      </c>
      <c r="K161" s="157" t="s">
        <v>430</v>
      </c>
      <c r="L161" s="157" t="s">
        <v>430</v>
      </c>
      <c r="M161" s="157" t="s">
        <v>430</v>
      </c>
      <c r="N161" s="157" t="s">
        <v>430</v>
      </c>
      <c r="O161" s="157" t="s">
        <v>430</v>
      </c>
      <c r="P161" s="157" t="s">
        <v>430</v>
      </c>
      <c r="Q161" s="157" t="s">
        <v>430</v>
      </c>
      <c r="R161" s="157" t="s">
        <v>430</v>
      </c>
      <c r="S161" s="157" t="s">
        <v>430</v>
      </c>
      <c r="T161" s="157" t="s">
        <v>430</v>
      </c>
      <c r="U161" s="157" t="s">
        <v>430</v>
      </c>
      <c r="V161" s="157" t="s">
        <v>430</v>
      </c>
      <c r="W161" s="157" t="s">
        <v>430</v>
      </c>
      <c r="X161" s="157" t="s">
        <v>430</v>
      </c>
      <c r="Y161" s="157" t="s">
        <v>430</v>
      </c>
      <c r="Z161" s="157" t="s">
        <v>430</v>
      </c>
      <c r="AA161" s="157" t="s">
        <v>430</v>
      </c>
      <c r="AB161" s="157" t="s">
        <v>430</v>
      </c>
      <c r="AC161" s="157" t="s">
        <v>430</v>
      </c>
      <c r="AD161" s="157" t="s">
        <v>430</v>
      </c>
      <c r="AE161" s="64"/>
      <c r="AF161" s="157" t="s">
        <v>430</v>
      </c>
      <c r="AG161" s="157" t="s">
        <v>430</v>
      </c>
      <c r="AH161" s="157" t="s">
        <v>430</v>
      </c>
      <c r="AI161" s="157" t="s">
        <v>430</v>
      </c>
      <c r="AJ161" s="157" t="s">
        <v>430</v>
      </c>
      <c r="AK161" s="157" t="s">
        <v>430</v>
      </c>
      <c r="AL161" s="58" t="s">
        <v>412</v>
      </c>
    </row>
    <row r="162" spans="1:38" s="2" customFormat="1" ht="26.25" customHeight="1" thickBot="1" x14ac:dyDescent="0.3">
      <c r="A162" s="59" t="s">
        <v>339</v>
      </c>
      <c r="B162" s="59" t="s">
        <v>340</v>
      </c>
      <c r="C162" s="112" t="s">
        <v>341</v>
      </c>
      <c r="D162" s="113"/>
      <c r="E162" s="158" t="s">
        <v>430</v>
      </c>
      <c r="F162" s="158" t="s">
        <v>430</v>
      </c>
      <c r="G162" s="158" t="s">
        <v>430</v>
      </c>
      <c r="H162" s="158" t="s">
        <v>430</v>
      </c>
      <c r="I162" s="158" t="s">
        <v>430</v>
      </c>
      <c r="J162" s="158" t="s">
        <v>430</v>
      </c>
      <c r="K162" s="158" t="s">
        <v>430</v>
      </c>
      <c r="L162" s="158" t="s">
        <v>430</v>
      </c>
      <c r="M162" s="158" t="s">
        <v>430</v>
      </c>
      <c r="N162" s="158" t="s">
        <v>430</v>
      </c>
      <c r="O162" s="158" t="s">
        <v>430</v>
      </c>
      <c r="P162" s="158" t="s">
        <v>430</v>
      </c>
      <c r="Q162" s="158" t="s">
        <v>430</v>
      </c>
      <c r="R162" s="158" t="s">
        <v>430</v>
      </c>
      <c r="S162" s="158" t="s">
        <v>430</v>
      </c>
      <c r="T162" s="158" t="s">
        <v>430</v>
      </c>
      <c r="U162" s="158" t="s">
        <v>430</v>
      </c>
      <c r="V162" s="158" t="s">
        <v>430</v>
      </c>
      <c r="W162" s="158" t="s">
        <v>430</v>
      </c>
      <c r="X162" s="158" t="s">
        <v>430</v>
      </c>
      <c r="Y162" s="158" t="s">
        <v>430</v>
      </c>
      <c r="Z162" s="158" t="s">
        <v>430</v>
      </c>
      <c r="AA162" s="158" t="s">
        <v>430</v>
      </c>
      <c r="AB162" s="158" t="s">
        <v>430</v>
      </c>
      <c r="AC162" s="158" t="s">
        <v>430</v>
      </c>
      <c r="AD162" s="158" t="s">
        <v>430</v>
      </c>
      <c r="AE162" s="64"/>
      <c r="AF162" s="158" t="s">
        <v>430</v>
      </c>
      <c r="AG162" s="158" t="s">
        <v>430</v>
      </c>
      <c r="AH162" s="158" t="s">
        <v>430</v>
      </c>
      <c r="AI162" s="158" t="s">
        <v>430</v>
      </c>
      <c r="AJ162" s="158" t="s">
        <v>430</v>
      </c>
      <c r="AK162" s="158" t="s">
        <v>430</v>
      </c>
      <c r="AL162" s="59" t="s">
        <v>412</v>
      </c>
    </row>
    <row r="163" spans="1:38" s="2" customFormat="1" ht="26.25" customHeight="1" thickBot="1" x14ac:dyDescent="0.3">
      <c r="A163" s="59" t="s">
        <v>339</v>
      </c>
      <c r="B163" s="59" t="s">
        <v>342</v>
      </c>
      <c r="C163" s="112" t="s">
        <v>343</v>
      </c>
      <c r="D163" s="113"/>
      <c r="E163" s="158">
        <v>0.12798000000000001</v>
      </c>
      <c r="F163" s="158">
        <v>0.38394</v>
      </c>
      <c r="G163" s="158">
        <v>2.5596000000000001E-2</v>
      </c>
      <c r="H163" s="158">
        <v>2.5596000000000001E-2</v>
      </c>
      <c r="I163" s="158">
        <v>1.665872</v>
      </c>
      <c r="J163" s="158">
        <v>2.0360659999999999</v>
      </c>
      <c r="K163" s="158">
        <v>3.1466470000000002</v>
      </c>
      <c r="L163" s="158">
        <v>0.14992800000000001</v>
      </c>
      <c r="M163" s="158">
        <v>3.8393999999999999</v>
      </c>
      <c r="N163" s="158" t="s">
        <v>431</v>
      </c>
      <c r="O163" s="158" t="s">
        <v>431</v>
      </c>
      <c r="P163" s="158" t="s">
        <v>431</v>
      </c>
      <c r="Q163" s="158" t="s">
        <v>431</v>
      </c>
      <c r="R163" s="158" t="s">
        <v>431</v>
      </c>
      <c r="S163" s="158" t="s">
        <v>431</v>
      </c>
      <c r="T163" s="158" t="s">
        <v>431</v>
      </c>
      <c r="U163" s="158" t="s">
        <v>431</v>
      </c>
      <c r="V163" s="158" t="s">
        <v>431</v>
      </c>
      <c r="W163" s="207">
        <v>0.18509700000000001</v>
      </c>
      <c r="X163" s="158" t="s">
        <v>431</v>
      </c>
      <c r="Y163" s="158" t="s">
        <v>431</v>
      </c>
      <c r="Z163" s="158" t="s">
        <v>431</v>
      </c>
      <c r="AA163" s="158" t="s">
        <v>431</v>
      </c>
      <c r="AB163" s="158" t="s">
        <v>431</v>
      </c>
      <c r="AC163" s="158" t="s">
        <v>431</v>
      </c>
      <c r="AD163" s="207">
        <v>1.8509999999999999E-2</v>
      </c>
      <c r="AE163" s="64"/>
      <c r="AF163" s="158" t="s">
        <v>432</v>
      </c>
      <c r="AG163" s="158" t="s">
        <v>432</v>
      </c>
      <c r="AH163" s="158" t="s">
        <v>432</v>
      </c>
      <c r="AI163" s="158" t="s">
        <v>432</v>
      </c>
      <c r="AJ163" s="158" t="s">
        <v>432</v>
      </c>
      <c r="AK163" s="158">
        <v>1279.8</v>
      </c>
      <c r="AL163" s="59" t="s">
        <v>344</v>
      </c>
    </row>
    <row r="164" spans="1:38" s="2" customFormat="1" ht="26.25" customHeight="1" thickBot="1" x14ac:dyDescent="0.3">
      <c r="A164" s="59" t="s">
        <v>339</v>
      </c>
      <c r="B164" s="59" t="s">
        <v>345</v>
      </c>
      <c r="C164" s="112" t="s">
        <v>346</v>
      </c>
      <c r="D164" s="113"/>
      <c r="E164" s="158" t="s">
        <v>430</v>
      </c>
      <c r="F164" s="158">
        <v>38.163429999999998</v>
      </c>
      <c r="G164" s="158" t="s">
        <v>430</v>
      </c>
      <c r="H164" s="158" t="s">
        <v>430</v>
      </c>
      <c r="I164" s="158" t="s">
        <v>430</v>
      </c>
      <c r="J164" s="158" t="s">
        <v>430</v>
      </c>
      <c r="K164" s="158" t="s">
        <v>430</v>
      </c>
      <c r="L164" s="158" t="s">
        <v>430</v>
      </c>
      <c r="M164" s="158" t="s">
        <v>430</v>
      </c>
      <c r="N164" s="158" t="s">
        <v>430</v>
      </c>
      <c r="O164" s="158" t="s">
        <v>430</v>
      </c>
      <c r="P164" s="158" t="s">
        <v>430</v>
      </c>
      <c r="Q164" s="158" t="s">
        <v>430</v>
      </c>
      <c r="R164" s="158" t="s">
        <v>430</v>
      </c>
      <c r="S164" s="158" t="s">
        <v>430</v>
      </c>
      <c r="T164" s="158" t="s">
        <v>430</v>
      </c>
      <c r="U164" s="158" t="s">
        <v>430</v>
      </c>
      <c r="V164" s="158" t="s">
        <v>430</v>
      </c>
      <c r="W164" s="158" t="s">
        <v>430</v>
      </c>
      <c r="X164" s="158" t="s">
        <v>430</v>
      </c>
      <c r="Y164" s="158" t="s">
        <v>430</v>
      </c>
      <c r="Z164" s="158" t="s">
        <v>430</v>
      </c>
      <c r="AA164" s="158" t="s">
        <v>430</v>
      </c>
      <c r="AB164" s="158" t="s">
        <v>430</v>
      </c>
      <c r="AC164" s="158" t="s">
        <v>430</v>
      </c>
      <c r="AD164" s="158" t="s">
        <v>430</v>
      </c>
      <c r="AE164" s="68"/>
      <c r="AF164" s="158" t="s">
        <v>430</v>
      </c>
      <c r="AG164" s="158" t="s">
        <v>430</v>
      </c>
      <c r="AH164" s="158" t="s">
        <v>430</v>
      </c>
      <c r="AI164" s="158" t="s">
        <v>430</v>
      </c>
      <c r="AJ164" s="158" t="s">
        <v>430</v>
      </c>
      <c r="AK164" s="158" t="s">
        <v>430</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77" zoomScaleNormal="77" workbookViewId="0">
      <selection activeCell="B7" sqref="B7"/>
    </sheetView>
  </sheetViews>
  <sheetFormatPr defaultColWidth="8.7265625" defaultRowHeight="12.5" x14ac:dyDescent="0.25"/>
  <cols>
    <col min="1" max="2" width="21.453125" style="5" customWidth="1"/>
    <col min="3" max="3" width="46.453125" style="18" customWidth="1"/>
    <col min="4" max="4" width="7.26953125" style="5" customWidth="1"/>
    <col min="5" max="7" width="8.54296875" style="5" customWidth="1"/>
    <col min="8" max="8" width="9.453125" style="5" customWidth="1"/>
    <col min="9"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2007</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2007</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4">
        <v>14.067449</v>
      </c>
      <c r="F14" s="194">
        <v>0.80320800000000003</v>
      </c>
      <c r="G14" s="194">
        <v>85.033726999999999</v>
      </c>
      <c r="H14" s="194">
        <v>1.5559999999999999E-2</v>
      </c>
      <c r="I14" s="194">
        <v>5.2679140000000002</v>
      </c>
      <c r="J14" s="194">
        <v>11.48883</v>
      </c>
      <c r="K14" s="194">
        <v>13.478975999999999</v>
      </c>
      <c r="L14" s="194">
        <v>0.15570600000000001</v>
      </c>
      <c r="M14" s="194">
        <v>3.0813269999999999</v>
      </c>
      <c r="N14" s="194">
        <v>4.3250080000000004</v>
      </c>
      <c r="O14" s="194">
        <v>0.192137</v>
      </c>
      <c r="P14" s="194">
        <v>0.106363</v>
      </c>
      <c r="Q14" s="194">
        <v>1.6951480000000001</v>
      </c>
      <c r="R14" s="194">
        <v>3.297479</v>
      </c>
      <c r="S14" s="194">
        <v>2.2450269999999999</v>
      </c>
      <c r="T14" s="194">
        <v>2.3589099999999998</v>
      </c>
      <c r="U14" s="194">
        <v>1.7492620000000001</v>
      </c>
      <c r="V14" s="194">
        <v>15.907081</v>
      </c>
      <c r="W14" s="194">
        <v>0.94615099999999996</v>
      </c>
      <c r="X14" s="194">
        <v>6.7360000000000003E-2</v>
      </c>
      <c r="Y14" s="194">
        <v>0.100537</v>
      </c>
      <c r="Z14" s="194">
        <v>3.8482000000000002E-2</v>
      </c>
      <c r="AA14" s="194">
        <v>2.9096E-2</v>
      </c>
      <c r="AB14" s="194">
        <v>0.23547399999999999</v>
      </c>
      <c r="AC14" s="194">
        <v>0.106058</v>
      </c>
      <c r="AD14" s="143">
        <v>0.79299900000000001</v>
      </c>
      <c r="AE14" s="60"/>
      <c r="AF14" s="194">
        <v>3315.3</v>
      </c>
      <c r="AG14" s="143">
        <v>129649.783</v>
      </c>
      <c r="AH14" s="143">
        <v>17482</v>
      </c>
      <c r="AI14" s="143">
        <v>4231</v>
      </c>
      <c r="AJ14" s="143" t="s">
        <v>432</v>
      </c>
      <c r="AK14" s="143" t="s">
        <v>432</v>
      </c>
      <c r="AL14" s="49" t="s">
        <v>49</v>
      </c>
    </row>
    <row r="15" spans="1:38" s="1" customFormat="1" ht="26.25" customHeight="1" thickBot="1" x14ac:dyDescent="0.3">
      <c r="A15" s="70" t="s">
        <v>53</v>
      </c>
      <c r="B15" s="70" t="s">
        <v>54</v>
      </c>
      <c r="C15" s="71" t="s">
        <v>55</v>
      </c>
      <c r="D15" s="72"/>
      <c r="E15" s="143" t="s">
        <v>430</v>
      </c>
      <c r="F15" s="143" t="s">
        <v>430</v>
      </c>
      <c r="G15" s="143" t="s">
        <v>430</v>
      </c>
      <c r="H15" s="143" t="s">
        <v>430</v>
      </c>
      <c r="I15" s="143" t="s">
        <v>430</v>
      </c>
      <c r="J15" s="143" t="s">
        <v>430</v>
      </c>
      <c r="K15" s="143" t="s">
        <v>430</v>
      </c>
      <c r="L15" s="143" t="s">
        <v>430</v>
      </c>
      <c r="M15" s="143" t="s">
        <v>430</v>
      </c>
      <c r="N15" s="143" t="s">
        <v>430</v>
      </c>
      <c r="O15" s="143" t="s">
        <v>430</v>
      </c>
      <c r="P15" s="143" t="s">
        <v>430</v>
      </c>
      <c r="Q15" s="143" t="s">
        <v>430</v>
      </c>
      <c r="R15" s="143" t="s">
        <v>430</v>
      </c>
      <c r="S15" s="143" t="s">
        <v>430</v>
      </c>
      <c r="T15" s="143" t="s">
        <v>430</v>
      </c>
      <c r="U15" s="143" t="s">
        <v>430</v>
      </c>
      <c r="V15" s="143" t="s">
        <v>430</v>
      </c>
      <c r="W15" s="143" t="s">
        <v>430</v>
      </c>
      <c r="X15" s="143" t="s">
        <v>430</v>
      </c>
      <c r="Y15" s="143" t="s">
        <v>430</v>
      </c>
      <c r="Z15" s="143" t="s">
        <v>430</v>
      </c>
      <c r="AA15" s="143" t="s">
        <v>430</v>
      </c>
      <c r="AB15" s="143" t="s">
        <v>430</v>
      </c>
      <c r="AC15" s="143" t="s">
        <v>430</v>
      </c>
      <c r="AD15" s="143" t="s">
        <v>430</v>
      </c>
      <c r="AE15" s="60"/>
      <c r="AF15" s="143" t="s">
        <v>430</v>
      </c>
      <c r="AG15" s="143" t="s">
        <v>430</v>
      </c>
      <c r="AH15" s="143" t="s">
        <v>430</v>
      </c>
      <c r="AI15" s="143" t="s">
        <v>430</v>
      </c>
      <c r="AJ15" s="143" t="s">
        <v>430</v>
      </c>
      <c r="AK15" s="143" t="s">
        <v>430</v>
      </c>
      <c r="AL15" s="49" t="s">
        <v>49</v>
      </c>
    </row>
    <row r="16" spans="1:38" s="1" customFormat="1" ht="26.25" customHeight="1" thickBot="1" x14ac:dyDescent="0.3">
      <c r="A16" s="70" t="s">
        <v>53</v>
      </c>
      <c r="B16" s="70" t="s">
        <v>56</v>
      </c>
      <c r="C16" s="71" t="s">
        <v>57</v>
      </c>
      <c r="D16" s="72"/>
      <c r="E16" s="194">
        <v>0.14657899999999999</v>
      </c>
      <c r="F16" s="194">
        <v>0.502718</v>
      </c>
      <c r="G16" s="194">
        <v>0.50543700000000003</v>
      </c>
      <c r="H16" s="194">
        <v>0.11888799999999999</v>
      </c>
      <c r="I16" s="194">
        <v>0.207533</v>
      </c>
      <c r="J16" s="194">
        <v>0.44619599999999998</v>
      </c>
      <c r="K16" s="194">
        <v>0.51883299999999999</v>
      </c>
      <c r="L16" s="194">
        <v>1.3282E-2</v>
      </c>
      <c r="M16" s="194">
        <v>12.672713</v>
      </c>
      <c r="N16" s="194">
        <v>1.0044000000000001E-2</v>
      </c>
      <c r="O16" s="194">
        <v>5.9400000000000002E-4</v>
      </c>
      <c r="P16" s="194">
        <v>2.0539999999999998E-3</v>
      </c>
      <c r="Q16" s="194">
        <v>4.1089999999999998E-3</v>
      </c>
      <c r="R16" s="194">
        <v>2.0544E-2</v>
      </c>
      <c r="S16" s="194">
        <v>2.0544E-2</v>
      </c>
      <c r="T16" s="194">
        <v>1.0272E-2</v>
      </c>
      <c r="U16" s="194" t="s">
        <v>431</v>
      </c>
      <c r="V16" s="194">
        <v>0.136962</v>
      </c>
      <c r="W16" s="194">
        <v>6.5880000000000001E-3</v>
      </c>
      <c r="X16" s="194" t="s">
        <v>431</v>
      </c>
      <c r="Y16" s="194" t="s">
        <v>431</v>
      </c>
      <c r="Z16" s="194" t="s">
        <v>431</v>
      </c>
      <c r="AA16" s="194" t="s">
        <v>431</v>
      </c>
      <c r="AB16" s="194" t="s">
        <v>431</v>
      </c>
      <c r="AC16" s="194" t="s">
        <v>431</v>
      </c>
      <c r="AD16" s="194" t="s">
        <v>431</v>
      </c>
      <c r="AE16" s="60"/>
      <c r="AF16" s="194" t="s">
        <v>432</v>
      </c>
      <c r="AG16" s="194" t="s">
        <v>432</v>
      </c>
      <c r="AH16" s="194" t="s">
        <v>432</v>
      </c>
      <c r="AI16" s="194" t="s">
        <v>432</v>
      </c>
      <c r="AJ16" s="194" t="s">
        <v>432</v>
      </c>
      <c r="AK16" s="143" t="s">
        <v>432</v>
      </c>
      <c r="AL16" s="49" t="s">
        <v>49</v>
      </c>
    </row>
    <row r="17" spans="1:38" s="2" customFormat="1" ht="26.25" customHeight="1" thickBot="1" x14ac:dyDescent="0.3">
      <c r="A17" s="70" t="s">
        <v>53</v>
      </c>
      <c r="B17" s="70" t="s">
        <v>58</v>
      </c>
      <c r="C17" s="71" t="s">
        <v>59</v>
      </c>
      <c r="D17" s="72"/>
      <c r="E17" s="194">
        <v>2.9E-4</v>
      </c>
      <c r="F17" s="143">
        <v>1.4E-5</v>
      </c>
      <c r="G17" s="194">
        <v>1.5999999999999999E-5</v>
      </c>
      <c r="H17" s="194">
        <v>1.9999999999999999E-6</v>
      </c>
      <c r="I17" s="194">
        <v>3.9999999999999998E-7</v>
      </c>
      <c r="J17" s="194">
        <v>9.9999999999999995E-7</v>
      </c>
      <c r="K17" s="194">
        <v>9.9999999999999995E-7</v>
      </c>
      <c r="L17" s="194" t="s">
        <v>432</v>
      </c>
      <c r="M17" s="194">
        <v>2.4000000000000001E-5</v>
      </c>
      <c r="N17" s="143" t="s">
        <v>432</v>
      </c>
      <c r="O17" s="143" t="s">
        <v>432</v>
      </c>
      <c r="P17" s="143">
        <v>7.9999999999999996E-7</v>
      </c>
      <c r="Q17" s="143">
        <v>9.9999999999999995E-7</v>
      </c>
      <c r="R17" s="143" t="s">
        <v>432</v>
      </c>
      <c r="S17" s="143" t="s">
        <v>432</v>
      </c>
      <c r="T17" s="143" t="s">
        <v>432</v>
      </c>
      <c r="U17" s="143">
        <v>9.9999999999999995E-8</v>
      </c>
      <c r="V17" s="143" t="s">
        <v>432</v>
      </c>
      <c r="W17" s="143">
        <v>3.9999999999999998E-6</v>
      </c>
      <c r="X17" s="143" t="s">
        <v>432</v>
      </c>
      <c r="Y17" s="143" t="s">
        <v>432</v>
      </c>
      <c r="Z17" s="143" t="s">
        <v>432</v>
      </c>
      <c r="AA17" s="143" t="s">
        <v>432</v>
      </c>
      <c r="AB17" s="143" t="s">
        <v>432</v>
      </c>
      <c r="AC17" s="143" t="s">
        <v>432</v>
      </c>
      <c r="AD17" s="143" t="s">
        <v>432</v>
      </c>
      <c r="AE17" s="60"/>
      <c r="AF17" s="143" t="s">
        <v>432</v>
      </c>
      <c r="AG17" s="143" t="s">
        <v>432</v>
      </c>
      <c r="AH17" s="143">
        <v>8</v>
      </c>
      <c r="AI17" s="143" t="s">
        <v>432</v>
      </c>
      <c r="AJ17" s="143" t="s">
        <v>432</v>
      </c>
      <c r="AK17" s="143" t="s">
        <v>432</v>
      </c>
      <c r="AL17" s="49" t="s">
        <v>49</v>
      </c>
    </row>
    <row r="18" spans="1:38" s="2" customFormat="1" ht="26.25" customHeight="1" thickBot="1" x14ac:dyDescent="0.3">
      <c r="A18" s="70" t="s">
        <v>53</v>
      </c>
      <c r="B18" s="70" t="s">
        <v>60</v>
      </c>
      <c r="C18" s="71" t="s">
        <v>61</v>
      </c>
      <c r="D18" s="72"/>
      <c r="E18" s="194">
        <v>7.0070000000000002E-3</v>
      </c>
      <c r="F18" s="143">
        <v>3.6319999999999998E-3</v>
      </c>
      <c r="G18" s="194">
        <v>8.4200000000000004E-3</v>
      </c>
      <c r="H18" s="194">
        <v>2.0999999999999999E-5</v>
      </c>
      <c r="I18" s="194">
        <v>3.8739999999999998E-3</v>
      </c>
      <c r="J18" s="194">
        <v>4.2969999999999996E-3</v>
      </c>
      <c r="K18" s="194">
        <v>4.6090000000000002E-3</v>
      </c>
      <c r="L18" s="194">
        <v>2.5319999999999997E-4</v>
      </c>
      <c r="M18" s="194">
        <v>4.5702E-2</v>
      </c>
      <c r="N18" s="143">
        <v>4.2259999999999997E-3</v>
      </c>
      <c r="O18" s="143">
        <v>6.4300000000000004E-5</v>
      </c>
      <c r="P18" s="143">
        <v>2.1770000000000001E-4</v>
      </c>
      <c r="Q18" s="143">
        <v>1.2789999999999999E-4</v>
      </c>
      <c r="R18" s="143">
        <v>3.9819999999999998E-4</v>
      </c>
      <c r="S18" s="143">
        <v>7.9009999999999996E-4</v>
      </c>
      <c r="T18" s="143">
        <v>4.2779999999999999E-4</v>
      </c>
      <c r="U18" s="143">
        <v>5.52E-5</v>
      </c>
      <c r="V18" s="143">
        <v>6.9911000000000001E-3</v>
      </c>
      <c r="W18" s="143">
        <v>7.6923E-3</v>
      </c>
      <c r="X18" s="143">
        <v>1.7704000000000001E-3</v>
      </c>
      <c r="Y18" s="143">
        <v>2.3056000000000001E-3</v>
      </c>
      <c r="Z18" s="143">
        <v>9.1219999999999995E-4</v>
      </c>
      <c r="AA18" s="143">
        <v>7.1679999999999997E-4</v>
      </c>
      <c r="AB18" s="143">
        <v>5.705E-3</v>
      </c>
      <c r="AC18" s="143">
        <v>2.1699999999999999E-5</v>
      </c>
      <c r="AD18" s="143">
        <v>4.5900000000000003E-3</v>
      </c>
      <c r="AE18" s="60"/>
      <c r="AF18" s="143" t="s">
        <v>432</v>
      </c>
      <c r="AG18" s="143">
        <v>27</v>
      </c>
      <c r="AH18" s="143">
        <v>65</v>
      </c>
      <c r="AI18" s="143">
        <v>1</v>
      </c>
      <c r="AJ18" s="143" t="s">
        <v>432</v>
      </c>
      <c r="AK18" s="143" t="s">
        <v>432</v>
      </c>
      <c r="AL18" s="49" t="s">
        <v>49</v>
      </c>
    </row>
    <row r="19" spans="1:38" s="2" customFormat="1" ht="26.25" customHeight="1" thickBot="1" x14ac:dyDescent="0.3">
      <c r="A19" s="70" t="s">
        <v>53</v>
      </c>
      <c r="B19" s="70" t="s">
        <v>62</v>
      </c>
      <c r="C19" s="71" t="s">
        <v>63</v>
      </c>
      <c r="D19" s="72"/>
      <c r="E19" s="194">
        <v>9.9935999999999997E-2</v>
      </c>
      <c r="F19" s="194">
        <v>8.0339999999999995E-3</v>
      </c>
      <c r="G19" s="194">
        <v>1.3233E-2</v>
      </c>
      <c r="H19" s="194">
        <v>8.1499999999999997E-4</v>
      </c>
      <c r="I19" s="194">
        <v>3.258E-3</v>
      </c>
      <c r="J19" s="194">
        <v>3.8660000000000001E-3</v>
      </c>
      <c r="K19" s="194">
        <v>4.4900000000000001E-3</v>
      </c>
      <c r="L19" s="194">
        <v>5.4500000000000002E-4</v>
      </c>
      <c r="M19" s="194">
        <v>1.6301E-2</v>
      </c>
      <c r="N19" s="143">
        <v>2.0119999999999999E-3</v>
      </c>
      <c r="O19" s="143">
        <v>1.268E-3</v>
      </c>
      <c r="P19" s="143">
        <v>2.6499999999999999E-4</v>
      </c>
      <c r="Q19" s="143">
        <v>4.3410000000000002E-3</v>
      </c>
      <c r="R19" s="143">
        <v>2.3509999999999998E-3</v>
      </c>
      <c r="S19" s="143">
        <v>1.0430000000000001E-3</v>
      </c>
      <c r="T19" s="143">
        <v>2.3348000000000001E-2</v>
      </c>
      <c r="U19" s="143">
        <v>5.0000000000000002E-5</v>
      </c>
      <c r="V19" s="143">
        <v>2.6759000000000002E-2</v>
      </c>
      <c r="W19" s="143">
        <v>7.1380000000000002E-3</v>
      </c>
      <c r="X19" s="143">
        <v>9.3599999999999998E-4</v>
      </c>
      <c r="Y19" s="143">
        <v>1.333E-3</v>
      </c>
      <c r="Z19" s="143">
        <v>5.8600000000000004E-4</v>
      </c>
      <c r="AA19" s="143">
        <v>3.9199999999999999E-4</v>
      </c>
      <c r="AB19" s="143">
        <v>3.2469999999999999E-3</v>
      </c>
      <c r="AC19" s="143">
        <v>2.5451E-4</v>
      </c>
      <c r="AD19" s="143">
        <v>4.7E-7</v>
      </c>
      <c r="AE19" s="60"/>
      <c r="AF19" s="143">
        <v>91</v>
      </c>
      <c r="AG19" s="143" t="s">
        <v>432</v>
      </c>
      <c r="AH19" s="143">
        <v>2275</v>
      </c>
      <c r="AI19" s="143">
        <v>51</v>
      </c>
      <c r="AJ19" s="143" t="s">
        <v>432</v>
      </c>
      <c r="AK19" s="143" t="s">
        <v>432</v>
      </c>
      <c r="AL19" s="49" t="s">
        <v>49</v>
      </c>
    </row>
    <row r="20" spans="1:38" s="2" customFormat="1" ht="26.25" customHeight="1" thickBot="1" x14ac:dyDescent="0.3">
      <c r="A20" s="70" t="s">
        <v>53</v>
      </c>
      <c r="B20" s="70" t="s">
        <v>64</v>
      </c>
      <c r="C20" s="71" t="s">
        <v>65</v>
      </c>
      <c r="D20" s="72"/>
      <c r="E20" s="194">
        <v>5.6203000000000003E-2</v>
      </c>
      <c r="F20" s="194">
        <v>1.2969E-2</v>
      </c>
      <c r="G20" s="194">
        <v>6.3579999999999999E-3</v>
      </c>
      <c r="H20" s="194">
        <v>9.7199999999999999E-4</v>
      </c>
      <c r="I20" s="194">
        <v>1.0792E-2</v>
      </c>
      <c r="J20" s="194">
        <v>1.2729000000000001E-2</v>
      </c>
      <c r="K20" s="194">
        <v>1.4514000000000001E-2</v>
      </c>
      <c r="L20" s="194">
        <v>1.7390000000000001E-3</v>
      </c>
      <c r="M20" s="194">
        <v>3.1536000000000002E-2</v>
      </c>
      <c r="N20" s="194">
        <v>2.9399999999999999E-3</v>
      </c>
      <c r="O20" s="194">
        <v>1.554E-3</v>
      </c>
      <c r="P20" s="194">
        <v>1.92E-4</v>
      </c>
      <c r="Q20" s="194">
        <v>2.0379999999999999E-3</v>
      </c>
      <c r="R20" s="194">
        <v>2.7989999999999998E-3</v>
      </c>
      <c r="S20" s="194">
        <v>1.4679999999999999E-3</v>
      </c>
      <c r="T20" s="194">
        <v>1.197E-2</v>
      </c>
      <c r="U20" s="194">
        <v>1.03E-4</v>
      </c>
      <c r="V20" s="194">
        <v>9.6576999999999996E-2</v>
      </c>
      <c r="W20" s="194">
        <v>1.9632E-2</v>
      </c>
      <c r="X20" s="194">
        <v>2.0769999999999999E-3</v>
      </c>
      <c r="Y20" s="194">
        <v>3.2469999999999999E-3</v>
      </c>
      <c r="Z20" s="194">
        <v>1.093E-3</v>
      </c>
      <c r="AA20" s="194">
        <v>8.3900000000000001E-4</v>
      </c>
      <c r="AB20" s="194">
        <v>7.2560000000000003E-3</v>
      </c>
      <c r="AC20" s="194">
        <v>9.3999999999999997E-4</v>
      </c>
      <c r="AD20" s="194">
        <v>1.9999999999999999E-6</v>
      </c>
      <c r="AE20" s="60"/>
      <c r="AF20" s="143">
        <v>42</v>
      </c>
      <c r="AG20" s="143" t="s">
        <v>432</v>
      </c>
      <c r="AH20" s="143">
        <v>823</v>
      </c>
      <c r="AI20" s="143">
        <v>188</v>
      </c>
      <c r="AJ20" s="143" t="s">
        <v>432</v>
      </c>
      <c r="AK20" s="143" t="s">
        <v>432</v>
      </c>
      <c r="AL20" s="49" t="s">
        <v>49</v>
      </c>
    </row>
    <row r="21" spans="1:38" s="2" customFormat="1" ht="26.25" customHeight="1" thickBot="1" x14ac:dyDescent="0.3">
      <c r="A21" s="70" t="s">
        <v>53</v>
      </c>
      <c r="B21" s="70" t="s">
        <v>66</v>
      </c>
      <c r="C21" s="71" t="s">
        <v>67</v>
      </c>
      <c r="D21" s="72"/>
      <c r="E21" s="194">
        <v>0.15009700000000001</v>
      </c>
      <c r="F21" s="194">
        <v>1.1958E-2</v>
      </c>
      <c r="G21" s="194">
        <v>0.191166</v>
      </c>
      <c r="H21" s="194">
        <v>7.3200000000000001E-4</v>
      </c>
      <c r="I21" s="194">
        <v>6.4489999999999999E-3</v>
      </c>
      <c r="J21" s="194">
        <v>7.8359999999999992E-3</v>
      </c>
      <c r="K21" s="194">
        <v>1.0458E-2</v>
      </c>
      <c r="L21" s="194">
        <v>1.0510000000000001E-3</v>
      </c>
      <c r="M21" s="194">
        <v>2.2662000000000002E-2</v>
      </c>
      <c r="N21" s="194">
        <v>9.6839999999999999E-3</v>
      </c>
      <c r="O21" s="194">
        <v>3.735E-3</v>
      </c>
      <c r="P21" s="194">
        <v>2.2800000000000001E-4</v>
      </c>
      <c r="Q21" s="194">
        <v>3.1005000000000001E-2</v>
      </c>
      <c r="R21" s="194">
        <v>1.4683999999999999E-2</v>
      </c>
      <c r="S21" s="194">
        <v>5.3470000000000002E-3</v>
      </c>
      <c r="T21" s="194">
        <v>0.15703800000000001</v>
      </c>
      <c r="U21" s="194">
        <v>5.1999999999999997E-5</v>
      </c>
      <c r="V21" s="194">
        <v>4.4808000000000001E-2</v>
      </c>
      <c r="W21" s="194">
        <v>1.5402000000000001E-2</v>
      </c>
      <c r="X21" s="194">
        <v>2.7339999999999999E-3</v>
      </c>
      <c r="Y21" s="194">
        <v>3.901E-3</v>
      </c>
      <c r="Z21" s="194">
        <v>1.9819999999999998E-3</v>
      </c>
      <c r="AA21" s="194">
        <v>1.3669999999999999E-3</v>
      </c>
      <c r="AB21" s="194">
        <v>9.9850000000000008E-3</v>
      </c>
      <c r="AC21" s="143">
        <v>3.9500000000000001E-4</v>
      </c>
      <c r="AD21" s="143">
        <v>6.9999999999999997E-7</v>
      </c>
      <c r="AE21" s="60"/>
      <c r="AF21" s="143">
        <v>693</v>
      </c>
      <c r="AG21" s="143" t="s">
        <v>432</v>
      </c>
      <c r="AH21" s="143">
        <v>1143</v>
      </c>
      <c r="AI21" s="143">
        <v>79</v>
      </c>
      <c r="AJ21" s="143" t="s">
        <v>432</v>
      </c>
      <c r="AK21" s="143" t="s">
        <v>432</v>
      </c>
      <c r="AL21" s="49" t="s">
        <v>49</v>
      </c>
    </row>
    <row r="22" spans="1:38" s="2" customFormat="1" ht="26.25" customHeight="1" thickBot="1" x14ac:dyDescent="0.3">
      <c r="A22" s="70" t="s">
        <v>53</v>
      </c>
      <c r="B22" s="74" t="s">
        <v>68</v>
      </c>
      <c r="C22" s="71" t="s">
        <v>69</v>
      </c>
      <c r="D22" s="72"/>
      <c r="E22" s="194">
        <v>1.055226</v>
      </c>
      <c r="F22" s="194">
        <v>0.10462399999999999</v>
      </c>
      <c r="G22" s="194">
        <v>0.89423900000000001</v>
      </c>
      <c r="H22" s="194">
        <v>2.7720000000000002E-3</v>
      </c>
      <c r="I22" s="194">
        <v>0.103298</v>
      </c>
      <c r="J22" s="194">
        <v>0.13472999999999999</v>
      </c>
      <c r="K22" s="194">
        <v>0.25442300000000001</v>
      </c>
      <c r="L22" s="194">
        <v>8.0669999999999995E-3</v>
      </c>
      <c r="M22" s="194">
        <v>2.103691</v>
      </c>
      <c r="N22" s="194">
        <v>0.17407600000000001</v>
      </c>
      <c r="O22" s="194">
        <v>4.9459999999999999E-3</v>
      </c>
      <c r="P22" s="194">
        <v>8.4539999999999997E-3</v>
      </c>
      <c r="Q22" s="194">
        <v>2.0267E-2</v>
      </c>
      <c r="R22" s="194">
        <v>2.3334000000000001E-2</v>
      </c>
      <c r="S22" s="194">
        <v>7.3666999999999996E-2</v>
      </c>
      <c r="T22" s="194">
        <v>9.5150999999999999E-2</v>
      </c>
      <c r="U22" s="194">
        <v>1.1150000000000001E-3</v>
      </c>
      <c r="V22" s="194">
        <v>0.35536499999999999</v>
      </c>
      <c r="W22" s="194">
        <v>9.8250000000000004E-2</v>
      </c>
      <c r="X22" s="194">
        <v>3.3326000000000001E-2</v>
      </c>
      <c r="Y22" s="194">
        <v>4.4233000000000001E-2</v>
      </c>
      <c r="Z22" s="194">
        <v>1.7916000000000001E-2</v>
      </c>
      <c r="AA22" s="194">
        <v>1.362E-2</v>
      </c>
      <c r="AB22" s="194">
        <v>0.109094</v>
      </c>
      <c r="AC22" s="143">
        <v>6.8120000000000003E-3</v>
      </c>
      <c r="AD22" s="143">
        <v>0.198493</v>
      </c>
      <c r="AE22" s="60"/>
      <c r="AF22" s="143">
        <v>331.1</v>
      </c>
      <c r="AG22" s="143">
        <v>5848.8384000000005</v>
      </c>
      <c r="AH22" s="143">
        <v>1341</v>
      </c>
      <c r="AI22" s="143">
        <v>58</v>
      </c>
      <c r="AJ22" s="143">
        <v>1435.994144</v>
      </c>
      <c r="AK22" s="143" t="s">
        <v>432</v>
      </c>
      <c r="AL22" s="49" t="s">
        <v>49</v>
      </c>
    </row>
    <row r="23" spans="1:38" s="2" customFormat="1" ht="26.25" customHeight="1" thickBot="1" x14ac:dyDescent="0.3">
      <c r="A23" s="70" t="s">
        <v>70</v>
      </c>
      <c r="B23" s="74" t="s">
        <v>393</v>
      </c>
      <c r="C23" s="71" t="s">
        <v>389</v>
      </c>
      <c r="D23" s="117"/>
      <c r="E23" s="143">
        <v>0.70683499999999999</v>
      </c>
      <c r="F23" s="143">
        <v>6.9434999999999997E-2</v>
      </c>
      <c r="G23" s="143">
        <v>1.8400000000000001E-3</v>
      </c>
      <c r="H23" s="143">
        <v>1.84E-4</v>
      </c>
      <c r="I23" s="143">
        <v>4.3263999999999997E-2</v>
      </c>
      <c r="J23" s="143">
        <v>4.3263999999999997E-2</v>
      </c>
      <c r="K23" s="143">
        <v>4.3263999999999997E-2</v>
      </c>
      <c r="L23" s="143">
        <v>2.7668000000000002E-2</v>
      </c>
      <c r="M23" s="143">
        <v>0.230104</v>
      </c>
      <c r="N23" s="143" t="s">
        <v>432</v>
      </c>
      <c r="O23" s="143">
        <v>2.3000000000000001E-4</v>
      </c>
      <c r="P23" s="143" t="s">
        <v>431</v>
      </c>
      <c r="Q23" s="143" t="s">
        <v>431</v>
      </c>
      <c r="R23" s="143">
        <v>1.15E-3</v>
      </c>
      <c r="S23" s="143">
        <v>3.9100000000000003E-2</v>
      </c>
      <c r="T23" s="143">
        <v>1.6100000000000001E-3</v>
      </c>
      <c r="U23" s="143">
        <v>2.3000000000000001E-4</v>
      </c>
      <c r="V23" s="143">
        <v>2.3E-2</v>
      </c>
      <c r="W23" s="143" t="s">
        <v>431</v>
      </c>
      <c r="X23" s="143">
        <v>6.8999999999999997E-4</v>
      </c>
      <c r="Y23" s="143">
        <v>1.15E-3</v>
      </c>
      <c r="Z23" s="143" t="s">
        <v>431</v>
      </c>
      <c r="AA23" s="143" t="s">
        <v>431</v>
      </c>
      <c r="AB23" s="143">
        <v>1.8400000000000001E-3</v>
      </c>
      <c r="AC23" s="143" t="s">
        <v>432</v>
      </c>
      <c r="AD23" s="143" t="s">
        <v>432</v>
      </c>
      <c r="AE23" s="60"/>
      <c r="AF23" s="143">
        <v>972.9</v>
      </c>
      <c r="AG23" s="143" t="s">
        <v>432</v>
      </c>
      <c r="AH23" s="143" t="s">
        <v>432</v>
      </c>
      <c r="AI23" s="143" t="s">
        <v>432</v>
      </c>
      <c r="AJ23" s="143" t="s">
        <v>432</v>
      </c>
      <c r="AK23" s="143" t="s">
        <v>432</v>
      </c>
      <c r="AL23" s="49" t="s">
        <v>49</v>
      </c>
    </row>
    <row r="24" spans="1:38" s="2" customFormat="1" ht="26.25" customHeight="1" thickBot="1" x14ac:dyDescent="0.3">
      <c r="A24" s="75" t="s">
        <v>53</v>
      </c>
      <c r="B24" s="74" t="s">
        <v>71</v>
      </c>
      <c r="C24" s="71" t="s">
        <v>72</v>
      </c>
      <c r="D24" s="72"/>
      <c r="E24" s="194">
        <v>0.607657</v>
      </c>
      <c r="F24" s="194">
        <v>0.20846300000000001</v>
      </c>
      <c r="G24" s="194">
        <v>0.22164700000000001</v>
      </c>
      <c r="H24" s="194">
        <v>1.3703E-2</v>
      </c>
      <c r="I24" s="194">
        <v>0.189079</v>
      </c>
      <c r="J24" s="194">
        <v>0.22301699999999999</v>
      </c>
      <c r="K24" s="194">
        <v>0.25565300000000002</v>
      </c>
      <c r="L24" s="194">
        <v>3.1773999999999997E-2</v>
      </c>
      <c r="M24" s="194">
        <v>0.52105999999999997</v>
      </c>
      <c r="N24" s="194">
        <v>6.0014999999999999E-2</v>
      </c>
      <c r="O24" s="194">
        <v>3.1534E-2</v>
      </c>
      <c r="P24" s="194">
        <v>2.134E-3</v>
      </c>
      <c r="Q24" s="194">
        <v>6.3008999999999996E-2</v>
      </c>
      <c r="R24" s="194">
        <v>6.1772000000000001E-2</v>
      </c>
      <c r="S24" s="194">
        <v>3.0405999999999999E-2</v>
      </c>
      <c r="T24" s="194">
        <v>3.4516999999999999E-2</v>
      </c>
      <c r="U24" s="194">
        <v>1.6540000000000001E-3</v>
      </c>
      <c r="V24" s="194">
        <v>1.6857770000000001</v>
      </c>
      <c r="W24" s="194">
        <v>0.34195599999999998</v>
      </c>
      <c r="X24" s="194">
        <v>3.8424E-2</v>
      </c>
      <c r="Y24" s="194">
        <v>5.9447E-2</v>
      </c>
      <c r="Z24" s="194">
        <v>2.0829E-2</v>
      </c>
      <c r="AA24" s="194">
        <v>1.5709000000000001E-2</v>
      </c>
      <c r="AB24" s="194">
        <v>0.134409</v>
      </c>
      <c r="AC24" s="194">
        <v>1.6365000000000001E-2</v>
      </c>
      <c r="AD24" s="194">
        <v>3.0000000000000001E-5</v>
      </c>
      <c r="AE24" s="60"/>
      <c r="AF24" s="143">
        <v>1384.2</v>
      </c>
      <c r="AG24" s="143" t="s">
        <v>432</v>
      </c>
      <c r="AH24" s="143">
        <v>1627</v>
      </c>
      <c r="AI24" s="143">
        <v>3273</v>
      </c>
      <c r="AJ24" s="143" t="s">
        <v>432</v>
      </c>
      <c r="AK24" s="143" t="s">
        <v>432</v>
      </c>
      <c r="AL24" s="49" t="s">
        <v>49</v>
      </c>
    </row>
    <row r="25" spans="1:38" s="2" customFormat="1" ht="26.25" customHeight="1" thickBot="1" x14ac:dyDescent="0.3">
      <c r="A25" s="70" t="s">
        <v>73</v>
      </c>
      <c r="B25" s="74" t="s">
        <v>74</v>
      </c>
      <c r="C25" s="76" t="s">
        <v>75</v>
      </c>
      <c r="D25" s="72"/>
      <c r="E25" s="143">
        <v>8.8534000000000002E-2</v>
      </c>
      <c r="F25" s="143">
        <v>9.9819999999999996E-3</v>
      </c>
      <c r="G25" s="143">
        <v>8.711E-3</v>
      </c>
      <c r="H25" s="143" t="s">
        <v>431</v>
      </c>
      <c r="I25" s="143">
        <v>7.6599999999999997E-4</v>
      </c>
      <c r="J25" s="143">
        <v>7.6599999999999997E-4</v>
      </c>
      <c r="K25" s="143">
        <v>7.6599999999999997E-4</v>
      </c>
      <c r="L25" s="143">
        <v>3.6699999999999998E-4</v>
      </c>
      <c r="M25" s="143">
        <v>0.12080100000000001</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143">
        <v>385.52712100000002</v>
      </c>
      <c r="AG25" s="143" t="s">
        <v>432</v>
      </c>
      <c r="AH25" s="143" t="s">
        <v>432</v>
      </c>
      <c r="AI25" s="143" t="s">
        <v>432</v>
      </c>
      <c r="AJ25" s="143" t="s">
        <v>432</v>
      </c>
      <c r="AK25" s="143" t="s">
        <v>432</v>
      </c>
      <c r="AL25" s="49" t="s">
        <v>49</v>
      </c>
    </row>
    <row r="26" spans="1:38" s="2" customFormat="1" ht="26.25" customHeight="1" thickBot="1" x14ac:dyDescent="0.3">
      <c r="A26" s="70" t="s">
        <v>73</v>
      </c>
      <c r="B26" s="70" t="s">
        <v>76</v>
      </c>
      <c r="C26" s="71" t="s">
        <v>77</v>
      </c>
      <c r="D26" s="72"/>
      <c r="E26" s="143">
        <v>1.467E-3</v>
      </c>
      <c r="F26" s="143">
        <v>2.8530000000000001E-3</v>
      </c>
      <c r="G26" s="143">
        <v>2.6200000000000003E-4</v>
      </c>
      <c r="H26" s="143" t="s">
        <v>431</v>
      </c>
      <c r="I26" s="143">
        <v>1.4E-5</v>
      </c>
      <c r="J26" s="143">
        <v>1.4E-5</v>
      </c>
      <c r="K26" s="143">
        <v>1.4E-5</v>
      </c>
      <c r="L26" s="143">
        <v>6.0000000000000002E-6</v>
      </c>
      <c r="M26" s="143">
        <v>3.5285999999999998E-2</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143">
        <v>12.510377</v>
      </c>
      <c r="AG26" s="143" t="s">
        <v>432</v>
      </c>
      <c r="AH26" s="143" t="s">
        <v>432</v>
      </c>
      <c r="AI26" s="143" t="s">
        <v>432</v>
      </c>
      <c r="AJ26" s="143" t="s">
        <v>432</v>
      </c>
      <c r="AK26" s="143" t="s">
        <v>432</v>
      </c>
      <c r="AL26" s="49" t="s">
        <v>49</v>
      </c>
    </row>
    <row r="27" spans="1:38" s="2" customFormat="1" ht="26.25" customHeight="1" thickBot="1" x14ac:dyDescent="0.3">
      <c r="A27" s="70" t="s">
        <v>78</v>
      </c>
      <c r="B27" s="70" t="s">
        <v>79</v>
      </c>
      <c r="C27" s="71" t="s">
        <v>80</v>
      </c>
      <c r="D27" s="72"/>
      <c r="E27" s="143">
        <v>5.1620030000000003</v>
      </c>
      <c r="F27" s="143">
        <v>3.495768</v>
      </c>
      <c r="G27" s="143">
        <v>1.5810000000000001E-2</v>
      </c>
      <c r="H27" s="143">
        <v>0.234317</v>
      </c>
      <c r="I27" s="194">
        <v>0.20240900000000001</v>
      </c>
      <c r="J27" s="194">
        <v>0.20240900000000001</v>
      </c>
      <c r="K27" s="194">
        <v>0.20240900000000001</v>
      </c>
      <c r="L27" s="194">
        <v>0.13528100000000001</v>
      </c>
      <c r="M27" s="143">
        <v>30.861013</v>
      </c>
      <c r="N27" s="143">
        <v>1.183092</v>
      </c>
      <c r="O27" s="143">
        <v>6.6000000000000005E-5</v>
      </c>
      <c r="P27" s="143">
        <v>3.307E-3</v>
      </c>
      <c r="Q27" s="143">
        <v>1.03E-4</v>
      </c>
      <c r="R27" s="143">
        <v>3.0400000000000002E-3</v>
      </c>
      <c r="S27" s="143">
        <v>2.1199999999999999E-3</v>
      </c>
      <c r="T27" s="143">
        <v>7.0799999999999997E-4</v>
      </c>
      <c r="U27" s="143">
        <v>7.2999999999999999E-5</v>
      </c>
      <c r="V27" s="143">
        <v>1.2253E-2</v>
      </c>
      <c r="W27" s="143">
        <v>0.23106599999999999</v>
      </c>
      <c r="X27" s="143">
        <v>5.738E-3</v>
      </c>
      <c r="Y27" s="143">
        <v>6.8479999999999999E-3</v>
      </c>
      <c r="Z27" s="143">
        <v>4.8250000000000003E-3</v>
      </c>
      <c r="AA27" s="143">
        <v>6.3639999999999999E-3</v>
      </c>
      <c r="AB27" s="146">
        <v>2.3774999999999998E-2</v>
      </c>
      <c r="AC27" s="143">
        <v>2.31E-4</v>
      </c>
      <c r="AD27" s="143">
        <v>4.6999999999999997E-5</v>
      </c>
      <c r="AE27" s="60"/>
      <c r="AF27" s="143">
        <v>18932.578958999999</v>
      </c>
      <c r="AG27" s="143" t="s">
        <v>432</v>
      </c>
      <c r="AH27" s="143" t="s">
        <v>432</v>
      </c>
      <c r="AI27" s="143">
        <v>7.8802620000000001</v>
      </c>
      <c r="AJ27" s="143" t="s">
        <v>432</v>
      </c>
      <c r="AK27" s="143" t="s">
        <v>432</v>
      </c>
      <c r="AL27" s="49" t="s">
        <v>49</v>
      </c>
    </row>
    <row r="28" spans="1:38" s="2" customFormat="1" ht="26.25" customHeight="1" thickBot="1" x14ac:dyDescent="0.3">
      <c r="A28" s="70" t="s">
        <v>78</v>
      </c>
      <c r="B28" s="70" t="s">
        <v>81</v>
      </c>
      <c r="C28" s="71" t="s">
        <v>82</v>
      </c>
      <c r="D28" s="72"/>
      <c r="E28" s="143">
        <v>0.98247799999999996</v>
      </c>
      <c r="F28" s="143">
        <v>0.200103</v>
      </c>
      <c r="G28" s="143">
        <v>5.0860000000000002E-3</v>
      </c>
      <c r="H28" s="143">
        <v>8.3040000000000006E-3</v>
      </c>
      <c r="I28" s="143">
        <v>9.7350000000000006E-2</v>
      </c>
      <c r="J28" s="143">
        <v>9.7350000000000006E-2</v>
      </c>
      <c r="K28" s="143">
        <v>9.7350000000000006E-2</v>
      </c>
      <c r="L28" s="143">
        <v>6.7863000000000007E-2</v>
      </c>
      <c r="M28" s="143">
        <v>1.997344</v>
      </c>
      <c r="N28" s="143">
        <v>6.2691999999999998E-2</v>
      </c>
      <c r="O28" s="143">
        <v>6.0000000000000002E-6</v>
      </c>
      <c r="P28" s="143">
        <v>4.57E-4</v>
      </c>
      <c r="Q28" s="143">
        <v>1.1E-5</v>
      </c>
      <c r="R28" s="143">
        <v>6.1200000000000002E-4</v>
      </c>
      <c r="S28" s="143">
        <v>4.15E-4</v>
      </c>
      <c r="T28" s="143">
        <v>4.8000000000000001E-5</v>
      </c>
      <c r="U28" s="143">
        <v>9.0000000000000002E-6</v>
      </c>
      <c r="V28" s="143">
        <v>1.6050000000000001E-3</v>
      </c>
      <c r="W28" s="143">
        <v>4.6141000000000001E-2</v>
      </c>
      <c r="X28" s="143">
        <v>1.4599999999999999E-3</v>
      </c>
      <c r="Y28" s="143">
        <v>1.647E-3</v>
      </c>
      <c r="Z28" s="143">
        <v>1.2769999999999999E-3</v>
      </c>
      <c r="AA28" s="143">
        <v>1.39E-3</v>
      </c>
      <c r="AB28" s="146">
        <v>5.7739999999999996E-3</v>
      </c>
      <c r="AC28" s="143">
        <v>4.6E-5</v>
      </c>
      <c r="AD28" s="143">
        <v>1.0000000000000001E-5</v>
      </c>
      <c r="AE28" s="60"/>
      <c r="AF28" s="143">
        <v>3242.4541020000001</v>
      </c>
      <c r="AG28" s="143" t="s">
        <v>432</v>
      </c>
      <c r="AH28" s="143" t="s">
        <v>432</v>
      </c>
      <c r="AI28" s="143">
        <v>3.2484670000000002</v>
      </c>
      <c r="AJ28" s="143" t="s">
        <v>432</v>
      </c>
      <c r="AK28" s="143" t="s">
        <v>432</v>
      </c>
      <c r="AL28" s="49" t="s">
        <v>49</v>
      </c>
    </row>
    <row r="29" spans="1:38" s="2" customFormat="1" ht="26.25" customHeight="1" thickBot="1" x14ac:dyDescent="0.3">
      <c r="A29" s="70" t="s">
        <v>78</v>
      </c>
      <c r="B29" s="70" t="s">
        <v>83</v>
      </c>
      <c r="C29" s="71" t="s">
        <v>84</v>
      </c>
      <c r="D29" s="72"/>
      <c r="E29" s="143">
        <v>6.6863400000000004</v>
      </c>
      <c r="F29" s="143">
        <v>0.35594799999999999</v>
      </c>
      <c r="G29" s="143">
        <v>1.6580999999999999E-2</v>
      </c>
      <c r="H29" s="143">
        <v>2.7469999999999999E-3</v>
      </c>
      <c r="I29" s="194">
        <v>0.17527100000000001</v>
      </c>
      <c r="J29" s="194">
        <v>0.17527100000000001</v>
      </c>
      <c r="K29" s="194">
        <v>0.17527100000000001</v>
      </c>
      <c r="L29" s="143">
        <v>0.103502</v>
      </c>
      <c r="M29" s="143">
        <v>1.5205649999999999</v>
      </c>
      <c r="N29" s="143">
        <v>1.5533999999999999E-2</v>
      </c>
      <c r="O29" s="143">
        <v>1.1E-5</v>
      </c>
      <c r="P29" s="143">
        <v>1.1280000000000001E-3</v>
      </c>
      <c r="Q29" s="143">
        <v>2.1999999999999999E-5</v>
      </c>
      <c r="R29" s="143">
        <v>1.779E-3</v>
      </c>
      <c r="S29" s="143">
        <v>1.194E-3</v>
      </c>
      <c r="T29" s="143">
        <v>5.0000000000000002E-5</v>
      </c>
      <c r="U29" s="143">
        <v>2.0999999999999999E-5</v>
      </c>
      <c r="V29" s="143">
        <v>3.8440000000000002E-3</v>
      </c>
      <c r="W29" s="143">
        <v>6.0172999999999997E-2</v>
      </c>
      <c r="X29" s="143">
        <v>8.5999999999999998E-4</v>
      </c>
      <c r="Y29" s="143">
        <v>5.2050000000000004E-3</v>
      </c>
      <c r="Z29" s="143">
        <v>5.8170000000000001E-3</v>
      </c>
      <c r="AA29" s="143">
        <v>1.3370000000000001E-3</v>
      </c>
      <c r="AB29" s="146">
        <v>1.3219E-2</v>
      </c>
      <c r="AC29" s="143">
        <v>4.6E-5</v>
      </c>
      <c r="AD29" s="143">
        <v>1.2E-5</v>
      </c>
      <c r="AE29" s="60"/>
      <c r="AF29" s="143">
        <v>8892.0371589999995</v>
      </c>
      <c r="AG29" s="143" t="s">
        <v>432</v>
      </c>
      <c r="AH29" s="143" t="s">
        <v>432</v>
      </c>
      <c r="AI29" s="143">
        <v>11.013767</v>
      </c>
      <c r="AJ29" s="143" t="s">
        <v>432</v>
      </c>
      <c r="AK29" s="143" t="s">
        <v>432</v>
      </c>
      <c r="AL29" s="49" t="s">
        <v>49</v>
      </c>
    </row>
    <row r="30" spans="1:38" s="2" customFormat="1" ht="26.25" customHeight="1" thickBot="1" x14ac:dyDescent="0.3">
      <c r="A30" s="70" t="s">
        <v>78</v>
      </c>
      <c r="B30" s="70" t="s">
        <v>85</v>
      </c>
      <c r="C30" s="71" t="s">
        <v>86</v>
      </c>
      <c r="D30" s="72"/>
      <c r="E30" s="143">
        <v>1.6192999999999999E-2</v>
      </c>
      <c r="F30" s="143">
        <v>8.2558000000000006E-2</v>
      </c>
      <c r="G30" s="143">
        <v>3.4E-5</v>
      </c>
      <c r="H30" s="143">
        <v>1.07E-4</v>
      </c>
      <c r="I30" s="143">
        <v>1.0790000000000001E-3</v>
      </c>
      <c r="J30" s="143">
        <v>1.0790000000000001E-3</v>
      </c>
      <c r="K30" s="143">
        <v>1.0790000000000001E-3</v>
      </c>
      <c r="L30" s="143">
        <v>1.6200000000000001E-4</v>
      </c>
      <c r="M30" s="143">
        <v>1.0462769999999999</v>
      </c>
      <c r="N30" s="143">
        <v>8.3859999999999994E-3</v>
      </c>
      <c r="O30" s="143">
        <v>4.1899999999999998E-7</v>
      </c>
      <c r="P30" s="143">
        <v>1.8E-5</v>
      </c>
      <c r="Q30" s="194">
        <v>6.2900000000000003E-7</v>
      </c>
      <c r="R30" s="143">
        <v>1.2999999999999999E-5</v>
      </c>
      <c r="S30" s="143">
        <v>9.0000000000000002E-6</v>
      </c>
      <c r="T30" s="143">
        <v>5.0000000000000004E-6</v>
      </c>
      <c r="U30" s="143">
        <v>4.1899999999999998E-7</v>
      </c>
      <c r="V30" s="143">
        <v>6.8999999999999997E-5</v>
      </c>
      <c r="W30" s="194">
        <v>1.6919999999999999E-3</v>
      </c>
      <c r="X30" s="143">
        <v>2.5999999999999998E-5</v>
      </c>
      <c r="Y30" s="143">
        <v>4.6999999999999997E-5</v>
      </c>
      <c r="Z30" s="143">
        <v>1.5999999999999999E-5</v>
      </c>
      <c r="AA30" s="143">
        <v>5.5000000000000002E-5</v>
      </c>
      <c r="AB30" s="195">
        <v>1.45E-4</v>
      </c>
      <c r="AC30" s="143">
        <v>1.9999999999999999E-6</v>
      </c>
      <c r="AD30" s="143">
        <v>1.9999999999999999E-6</v>
      </c>
      <c r="AE30" s="60"/>
      <c r="AF30" s="143">
        <v>92.236497999999997</v>
      </c>
      <c r="AG30" s="143" t="s">
        <v>432</v>
      </c>
      <c r="AH30" s="143" t="s">
        <v>432</v>
      </c>
      <c r="AI30" s="143">
        <v>3.532E-3</v>
      </c>
      <c r="AJ30" s="143" t="s">
        <v>432</v>
      </c>
      <c r="AK30" s="143" t="s">
        <v>432</v>
      </c>
      <c r="AL30" s="49" t="s">
        <v>49</v>
      </c>
    </row>
    <row r="31" spans="1:38" s="2" customFormat="1" ht="26.25" customHeight="1" thickBot="1" x14ac:dyDescent="0.3">
      <c r="A31" s="70" t="s">
        <v>78</v>
      </c>
      <c r="B31" s="70" t="s">
        <v>87</v>
      </c>
      <c r="C31" s="71" t="s">
        <v>88</v>
      </c>
      <c r="D31" s="72"/>
      <c r="E31" s="143" t="s">
        <v>432</v>
      </c>
      <c r="F31" s="143">
        <v>0.68376700000000001</v>
      </c>
      <c r="G31" s="143" t="s">
        <v>432</v>
      </c>
      <c r="H31" s="143" t="s">
        <v>432</v>
      </c>
      <c r="I31" s="143" t="s">
        <v>432</v>
      </c>
      <c r="J31" s="143" t="s">
        <v>432</v>
      </c>
      <c r="K31" s="143" t="s">
        <v>432</v>
      </c>
      <c r="L31" s="143" t="s">
        <v>432</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143">
        <v>31.889655000000001</v>
      </c>
      <c r="AG31" s="143" t="s">
        <v>432</v>
      </c>
      <c r="AH31" s="143" t="s">
        <v>432</v>
      </c>
      <c r="AI31" s="143">
        <v>1.2210000000000001E-3</v>
      </c>
      <c r="AJ31" s="143" t="s">
        <v>432</v>
      </c>
      <c r="AK31" s="143"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94">
        <v>0.113429</v>
      </c>
      <c r="J32" s="194">
        <v>0.221306</v>
      </c>
      <c r="K32" s="194">
        <v>0.28007900000000002</v>
      </c>
      <c r="L32" s="194">
        <v>2.5066999999999999E-2</v>
      </c>
      <c r="M32" s="143" t="s">
        <v>432</v>
      </c>
      <c r="N32" s="194">
        <v>0.87563999999999997</v>
      </c>
      <c r="O32" s="194">
        <v>3.797E-3</v>
      </c>
      <c r="P32" s="143" t="s">
        <v>432</v>
      </c>
      <c r="Q32" s="194">
        <v>9.9919999999999991E-3</v>
      </c>
      <c r="R32" s="194">
        <v>0.32722499999999999</v>
      </c>
      <c r="S32" s="194">
        <v>7.1878820000000001</v>
      </c>
      <c r="T32" s="194">
        <v>5.0014000000000003E-2</v>
      </c>
      <c r="U32" s="194">
        <v>5.6020000000000002E-3</v>
      </c>
      <c r="V32" s="194">
        <v>2.2561800000000001</v>
      </c>
      <c r="W32" s="143" t="s">
        <v>431</v>
      </c>
      <c r="X32" s="194">
        <v>6.4899999999999995E-4</v>
      </c>
      <c r="Y32" s="194">
        <v>5.8999999999999998E-5</v>
      </c>
      <c r="Z32" s="194">
        <v>8.7000000000000001E-5</v>
      </c>
      <c r="AA32" s="194">
        <v>3.6400000000000001E-4</v>
      </c>
      <c r="AB32" s="194">
        <v>1.16E-3</v>
      </c>
      <c r="AC32" s="143" t="s">
        <v>431</v>
      </c>
      <c r="AD32" s="143" t="s">
        <v>431</v>
      </c>
      <c r="AE32" s="60"/>
      <c r="AF32" s="143" t="s">
        <v>432</v>
      </c>
      <c r="AG32" s="143" t="s">
        <v>432</v>
      </c>
      <c r="AH32" s="143" t="s">
        <v>432</v>
      </c>
      <c r="AI32" s="143" t="s">
        <v>432</v>
      </c>
      <c r="AJ32" s="143" t="s">
        <v>432</v>
      </c>
      <c r="AK32" s="143">
        <v>8991.1576559999994</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94">
        <v>0.51382000000000005</v>
      </c>
      <c r="J33" s="194">
        <v>0.95151600000000003</v>
      </c>
      <c r="K33" s="194">
        <v>1.903035</v>
      </c>
      <c r="L33" s="143">
        <v>2.042E-3</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143" t="s">
        <v>432</v>
      </c>
      <c r="AG33" s="143" t="s">
        <v>432</v>
      </c>
      <c r="AH33" s="143" t="s">
        <v>432</v>
      </c>
      <c r="AI33" s="143" t="s">
        <v>432</v>
      </c>
      <c r="AJ33" s="143" t="s">
        <v>432</v>
      </c>
      <c r="AK33" s="143">
        <v>8991.1576559999994</v>
      </c>
      <c r="AL33" s="49" t="s">
        <v>413</v>
      </c>
    </row>
    <row r="34" spans="1:38" s="2" customFormat="1" ht="26.25" customHeight="1" thickBot="1" x14ac:dyDescent="0.3">
      <c r="A34" s="70" t="s">
        <v>70</v>
      </c>
      <c r="B34" s="70" t="s">
        <v>93</v>
      </c>
      <c r="C34" s="71" t="s">
        <v>94</v>
      </c>
      <c r="D34" s="72"/>
      <c r="E34" s="143">
        <v>2.2658330000000002</v>
      </c>
      <c r="F34" s="143">
        <v>0.17608399999999999</v>
      </c>
      <c r="G34" s="143">
        <v>0.12056</v>
      </c>
      <c r="H34" s="143">
        <v>3.6999999999999999E-4</v>
      </c>
      <c r="I34" s="143">
        <v>4.752E-2</v>
      </c>
      <c r="J34" s="143">
        <v>5.1220000000000002E-2</v>
      </c>
      <c r="K34" s="143">
        <v>7.6451000000000005E-2</v>
      </c>
      <c r="L34" s="193">
        <v>3.0887999999999999E-2</v>
      </c>
      <c r="M34" s="143">
        <v>0.61144100000000001</v>
      </c>
      <c r="N34" s="143" t="s">
        <v>431</v>
      </c>
      <c r="O34" s="143">
        <v>3.6999999999999999E-4</v>
      </c>
      <c r="P34" s="143" t="s">
        <v>431</v>
      </c>
      <c r="Q34" s="143" t="s">
        <v>431</v>
      </c>
      <c r="R34" s="143">
        <v>1.8500000000000001E-3</v>
      </c>
      <c r="S34" s="143">
        <v>6.2899999999999998E-2</v>
      </c>
      <c r="T34" s="143">
        <v>2.5899999999999999E-3</v>
      </c>
      <c r="U34" s="143">
        <v>3.6999999999999999E-4</v>
      </c>
      <c r="V34" s="143">
        <v>3.6999999999999998E-2</v>
      </c>
      <c r="W34" s="143" t="s">
        <v>431</v>
      </c>
      <c r="X34" s="143">
        <v>1.1100000000000001E-3</v>
      </c>
      <c r="Y34" s="143">
        <v>1.8500000000000001E-3</v>
      </c>
      <c r="Z34" s="143">
        <v>1.273E-3</v>
      </c>
      <c r="AA34" s="143">
        <v>2.92E-4</v>
      </c>
      <c r="AB34" s="143">
        <v>4.5250000000000004E-3</v>
      </c>
      <c r="AC34" s="143" t="s">
        <v>432</v>
      </c>
      <c r="AD34" s="143" t="s">
        <v>432</v>
      </c>
      <c r="AE34" s="60"/>
      <c r="AF34" s="143">
        <v>1565.1</v>
      </c>
      <c r="AG34" s="143" t="s">
        <v>432</v>
      </c>
      <c r="AH34" s="143" t="s">
        <v>432</v>
      </c>
      <c r="AI34" s="143" t="s">
        <v>432</v>
      </c>
      <c r="AJ34" s="143" t="s">
        <v>432</v>
      </c>
      <c r="AK34" s="143" t="s">
        <v>432</v>
      </c>
      <c r="AL34" s="49" t="s">
        <v>49</v>
      </c>
    </row>
    <row r="35" spans="1:38" s="7" customFormat="1" ht="26.25" customHeight="1" thickBot="1" x14ac:dyDescent="0.3">
      <c r="A35" s="70" t="s">
        <v>95</v>
      </c>
      <c r="B35" s="70" t="s">
        <v>96</v>
      </c>
      <c r="C35" s="71" t="s">
        <v>97</v>
      </c>
      <c r="D35" s="72"/>
      <c r="E35" s="143" t="s">
        <v>430</v>
      </c>
      <c r="F35" s="143" t="s">
        <v>430</v>
      </c>
      <c r="G35" s="143" t="s">
        <v>430</v>
      </c>
      <c r="H35" s="143" t="s">
        <v>430</v>
      </c>
      <c r="I35" s="143" t="s">
        <v>430</v>
      </c>
      <c r="J35" s="143" t="s">
        <v>430</v>
      </c>
      <c r="K35" s="143" t="s">
        <v>430</v>
      </c>
      <c r="L35" s="143" t="s">
        <v>430</v>
      </c>
      <c r="M35" s="143" t="s">
        <v>430</v>
      </c>
      <c r="N35" s="143" t="s">
        <v>430</v>
      </c>
      <c r="O35" s="143" t="s">
        <v>430</v>
      </c>
      <c r="P35" s="143" t="s">
        <v>430</v>
      </c>
      <c r="Q35" s="143" t="s">
        <v>430</v>
      </c>
      <c r="R35" s="143" t="s">
        <v>430</v>
      </c>
      <c r="S35" s="143" t="s">
        <v>430</v>
      </c>
      <c r="T35" s="143" t="s">
        <v>430</v>
      </c>
      <c r="U35" s="143" t="s">
        <v>430</v>
      </c>
      <c r="V35" s="143" t="s">
        <v>430</v>
      </c>
      <c r="W35" s="143" t="s">
        <v>430</v>
      </c>
      <c r="X35" s="143" t="s">
        <v>430</v>
      </c>
      <c r="Y35" s="143" t="s">
        <v>430</v>
      </c>
      <c r="Z35" s="143" t="s">
        <v>430</v>
      </c>
      <c r="AA35" s="143" t="s">
        <v>430</v>
      </c>
      <c r="AB35" s="143" t="s">
        <v>430</v>
      </c>
      <c r="AC35" s="143" t="s">
        <v>430</v>
      </c>
      <c r="AD35" s="143" t="s">
        <v>430</v>
      </c>
      <c r="AE35" s="60"/>
      <c r="AF35" s="143" t="s">
        <v>432</v>
      </c>
      <c r="AG35" s="143" t="s">
        <v>432</v>
      </c>
      <c r="AH35" s="143" t="s">
        <v>432</v>
      </c>
      <c r="AI35" s="143" t="s">
        <v>432</v>
      </c>
      <c r="AJ35" s="143" t="s">
        <v>432</v>
      </c>
      <c r="AK35" s="143" t="s">
        <v>432</v>
      </c>
      <c r="AL35" s="49" t="s">
        <v>49</v>
      </c>
    </row>
    <row r="36" spans="1:38" s="2" customFormat="1" ht="26.25" customHeight="1" thickBot="1" x14ac:dyDescent="0.3">
      <c r="A36" s="70" t="s">
        <v>95</v>
      </c>
      <c r="B36" s="70" t="s">
        <v>98</v>
      </c>
      <c r="C36" s="71" t="s">
        <v>99</v>
      </c>
      <c r="D36" s="72"/>
      <c r="E36" s="143">
        <v>1.3345</v>
      </c>
      <c r="F36" s="143">
        <v>4.7600000000000003E-2</v>
      </c>
      <c r="G36" s="143">
        <v>6.8000000000000005E-2</v>
      </c>
      <c r="H36" s="143" t="s">
        <v>431</v>
      </c>
      <c r="I36" s="143">
        <v>2.3800000000000002E-2</v>
      </c>
      <c r="J36" s="143">
        <v>2.5499999999999998E-2</v>
      </c>
      <c r="K36" s="143">
        <v>2.5499999999999998E-2</v>
      </c>
      <c r="L36" s="143">
        <v>7.9050000000000006E-3</v>
      </c>
      <c r="M36" s="143">
        <v>0.1258</v>
      </c>
      <c r="N36" s="143">
        <v>2.2100000000000002E-3</v>
      </c>
      <c r="O36" s="143">
        <v>1.7000000000000001E-4</v>
      </c>
      <c r="P36" s="143">
        <v>5.1000000000000004E-4</v>
      </c>
      <c r="Q36" s="143">
        <v>6.8000000000000005E-4</v>
      </c>
      <c r="R36" s="143">
        <v>8.4999999999999995E-4</v>
      </c>
      <c r="S36" s="143">
        <v>3.4000000000000002E-3</v>
      </c>
      <c r="T36" s="143">
        <v>1.7000000000000001E-2</v>
      </c>
      <c r="U36" s="143">
        <v>1.6999999999999999E-4</v>
      </c>
      <c r="V36" s="143">
        <v>2.0400000000000001E-2</v>
      </c>
      <c r="W36" s="143">
        <v>2.2100000000000002E-3</v>
      </c>
      <c r="X36" s="143">
        <v>3.4E-5</v>
      </c>
      <c r="Y36" s="143">
        <v>1.6999999999999999E-4</v>
      </c>
      <c r="Z36" s="143">
        <v>1.6999999999999999E-4</v>
      </c>
      <c r="AA36" s="143">
        <v>1.7E-5</v>
      </c>
      <c r="AB36" s="143">
        <v>3.9100000000000002E-4</v>
      </c>
      <c r="AC36" s="143">
        <v>1.3600000000000001E-3</v>
      </c>
      <c r="AD36" s="143">
        <v>6.4599999999999998E-4</v>
      </c>
      <c r="AE36" s="60"/>
      <c r="AF36" s="143">
        <v>719.09999999999991</v>
      </c>
      <c r="AG36" s="143" t="s">
        <v>432</v>
      </c>
      <c r="AH36" s="143" t="s">
        <v>432</v>
      </c>
      <c r="AI36" s="143" t="s">
        <v>432</v>
      </c>
      <c r="AJ36" s="143" t="s">
        <v>432</v>
      </c>
      <c r="AK36" s="143" t="s">
        <v>432</v>
      </c>
      <c r="AL36" s="49" t="s">
        <v>49</v>
      </c>
    </row>
    <row r="37" spans="1:38" s="2" customFormat="1" ht="26.25" customHeight="1" thickBot="1" x14ac:dyDescent="0.3">
      <c r="A37" s="70" t="s">
        <v>70</v>
      </c>
      <c r="B37" s="70" t="s">
        <v>100</v>
      </c>
      <c r="C37" s="71" t="s">
        <v>399</v>
      </c>
      <c r="D37" s="72"/>
      <c r="E37" s="143" t="s">
        <v>430</v>
      </c>
      <c r="F37" s="143" t="s">
        <v>430</v>
      </c>
      <c r="G37" s="143" t="s">
        <v>430</v>
      </c>
      <c r="H37" s="143" t="s">
        <v>430</v>
      </c>
      <c r="I37" s="143" t="s">
        <v>430</v>
      </c>
      <c r="J37" s="143" t="s">
        <v>430</v>
      </c>
      <c r="K37" s="143" t="s">
        <v>430</v>
      </c>
      <c r="L37" s="143" t="s">
        <v>430</v>
      </c>
      <c r="M37" s="143" t="s">
        <v>430</v>
      </c>
      <c r="N37" s="143" t="s">
        <v>430</v>
      </c>
      <c r="O37" s="143" t="s">
        <v>430</v>
      </c>
      <c r="P37" s="143" t="s">
        <v>430</v>
      </c>
      <c r="Q37" s="143" t="s">
        <v>430</v>
      </c>
      <c r="R37" s="143" t="s">
        <v>430</v>
      </c>
      <c r="S37" s="143" t="s">
        <v>430</v>
      </c>
      <c r="T37" s="143" t="s">
        <v>430</v>
      </c>
      <c r="U37" s="143" t="s">
        <v>430</v>
      </c>
      <c r="V37" s="143" t="s">
        <v>430</v>
      </c>
      <c r="W37" s="143" t="s">
        <v>430</v>
      </c>
      <c r="X37" s="143" t="s">
        <v>430</v>
      </c>
      <c r="Y37" s="143" t="s">
        <v>430</v>
      </c>
      <c r="Z37" s="143" t="s">
        <v>430</v>
      </c>
      <c r="AA37" s="143" t="s">
        <v>430</v>
      </c>
      <c r="AB37" s="143" t="s">
        <v>430</v>
      </c>
      <c r="AC37" s="143" t="s">
        <v>430</v>
      </c>
      <c r="AD37" s="143" t="s">
        <v>430</v>
      </c>
      <c r="AE37" s="60"/>
      <c r="AF37" s="143" t="s">
        <v>430</v>
      </c>
      <c r="AG37" s="143" t="s">
        <v>430</v>
      </c>
      <c r="AH37" s="143" t="s">
        <v>430</v>
      </c>
      <c r="AI37" s="143" t="s">
        <v>430</v>
      </c>
      <c r="AJ37" s="143" t="s">
        <v>430</v>
      </c>
      <c r="AK37" s="143" t="s">
        <v>430</v>
      </c>
      <c r="AL37" s="49" t="s">
        <v>49</v>
      </c>
    </row>
    <row r="38" spans="1:38" s="2" customFormat="1" ht="26.25" customHeight="1" thickBot="1" x14ac:dyDescent="0.3">
      <c r="A38" s="70" t="s">
        <v>70</v>
      </c>
      <c r="B38" s="70" t="s">
        <v>101</v>
      </c>
      <c r="C38" s="71" t="s">
        <v>102</v>
      </c>
      <c r="D38" s="77"/>
      <c r="E38" s="145"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60"/>
      <c r="AF38" s="143" t="s">
        <v>430</v>
      </c>
      <c r="AG38" s="143" t="s">
        <v>430</v>
      </c>
      <c r="AH38" s="143" t="s">
        <v>430</v>
      </c>
      <c r="AI38" s="143" t="s">
        <v>430</v>
      </c>
      <c r="AJ38" s="143" t="s">
        <v>430</v>
      </c>
      <c r="AK38" s="143" t="s">
        <v>430</v>
      </c>
      <c r="AL38" s="49" t="s">
        <v>49</v>
      </c>
    </row>
    <row r="39" spans="1:38" s="2" customFormat="1" ht="26.25" customHeight="1" thickBot="1" x14ac:dyDescent="0.3">
      <c r="A39" s="70" t="s">
        <v>103</v>
      </c>
      <c r="B39" s="70" t="s">
        <v>104</v>
      </c>
      <c r="C39" s="71" t="s">
        <v>390</v>
      </c>
      <c r="D39" s="72"/>
      <c r="E39" s="194">
        <v>0.30789800000000001</v>
      </c>
      <c r="F39" s="194">
        <v>0.111468</v>
      </c>
      <c r="G39" s="194">
        <v>0.17676500000000001</v>
      </c>
      <c r="H39" s="194">
        <v>1.1279000000000001E-2</v>
      </c>
      <c r="I39" s="194">
        <v>9.3604999999999994E-2</v>
      </c>
      <c r="J39" s="194">
        <v>0.105312</v>
      </c>
      <c r="K39" s="194">
        <v>0.114936</v>
      </c>
      <c r="L39" s="194">
        <v>1.5228E-2</v>
      </c>
      <c r="M39" s="194">
        <v>0.51586399999999999</v>
      </c>
      <c r="N39" s="194">
        <v>6.0387999999999997E-2</v>
      </c>
      <c r="O39" s="143">
        <v>1.9359000000000001E-2</v>
      </c>
      <c r="P39" s="143">
        <v>2.369E-3</v>
      </c>
      <c r="Q39" s="143">
        <v>3.7614000000000002E-2</v>
      </c>
      <c r="R39" s="143">
        <v>3.1287000000000002E-2</v>
      </c>
      <c r="S39" s="143">
        <v>1.8533999999999998E-2</v>
      </c>
      <c r="T39" s="143">
        <v>0.23271500000000001</v>
      </c>
      <c r="U39" s="143">
        <v>8.7200000000000005E-4</v>
      </c>
      <c r="V39" s="143">
        <v>0.50707800000000003</v>
      </c>
      <c r="W39" s="143">
        <v>0.15441099999999999</v>
      </c>
      <c r="X39" s="194">
        <v>2.7286999999999999E-2</v>
      </c>
      <c r="Y39" s="194">
        <v>3.7393000000000003E-2</v>
      </c>
      <c r="Z39" s="194">
        <v>1.5180000000000001E-2</v>
      </c>
      <c r="AA39" s="194">
        <v>1.0978E-2</v>
      </c>
      <c r="AB39" s="194">
        <v>9.0839000000000003E-2</v>
      </c>
      <c r="AC39" s="143">
        <v>4.5180000000000003E-3</v>
      </c>
      <c r="AD39" s="143">
        <v>3.5033000000000002E-2</v>
      </c>
      <c r="AE39" s="60"/>
      <c r="AF39" s="143">
        <v>813.10000000000014</v>
      </c>
      <c r="AG39" s="143">
        <v>206</v>
      </c>
      <c r="AH39" s="143">
        <v>1838</v>
      </c>
      <c r="AI39" s="143">
        <v>927</v>
      </c>
      <c r="AJ39" s="143" t="s">
        <v>432</v>
      </c>
      <c r="AK39" s="143" t="s">
        <v>432</v>
      </c>
      <c r="AL39" s="49" t="s">
        <v>49</v>
      </c>
    </row>
    <row r="40" spans="1:38" s="2" customFormat="1" ht="26.25" customHeight="1" thickBot="1" x14ac:dyDescent="0.3">
      <c r="A40" s="70" t="s">
        <v>70</v>
      </c>
      <c r="B40" s="70" t="s">
        <v>105</v>
      </c>
      <c r="C40" s="71" t="s">
        <v>391</v>
      </c>
      <c r="D40" s="72"/>
      <c r="E40" s="143">
        <v>0.23225499999999999</v>
      </c>
      <c r="F40" s="143">
        <v>2.2814999999999998E-2</v>
      </c>
      <c r="G40" s="143">
        <v>6.0499999999999996E-4</v>
      </c>
      <c r="H40" s="143">
        <v>6.0000000000000002E-5</v>
      </c>
      <c r="I40" s="143">
        <v>1.4215999999999999E-2</v>
      </c>
      <c r="J40" s="143">
        <v>1.4215999999999999E-2</v>
      </c>
      <c r="K40" s="143">
        <v>1.4215999999999999E-2</v>
      </c>
      <c r="L40" s="143">
        <v>9.0910000000000001E-3</v>
      </c>
      <c r="M40" s="143">
        <v>7.5607999999999995E-2</v>
      </c>
      <c r="N40" s="143" t="s">
        <v>432</v>
      </c>
      <c r="O40" s="143">
        <v>7.6000000000000004E-5</v>
      </c>
      <c r="P40" s="143" t="s">
        <v>431</v>
      </c>
      <c r="Q40" s="143" t="s">
        <v>431</v>
      </c>
      <c r="R40" s="143">
        <v>3.7800000000000003E-4</v>
      </c>
      <c r="S40" s="143">
        <v>1.2848E-2</v>
      </c>
      <c r="T40" s="143">
        <v>5.2899999999999996E-4</v>
      </c>
      <c r="U40" s="143">
        <v>7.6000000000000004E-5</v>
      </c>
      <c r="V40" s="143">
        <v>7.5570000000000003E-3</v>
      </c>
      <c r="W40" s="143" t="s">
        <v>431</v>
      </c>
      <c r="X40" s="143">
        <v>2.2699999999999999E-4</v>
      </c>
      <c r="Y40" s="143">
        <v>3.7800000000000003E-4</v>
      </c>
      <c r="Z40" s="143" t="s">
        <v>431</v>
      </c>
      <c r="AA40" s="143" t="s">
        <v>431</v>
      </c>
      <c r="AB40" s="72">
        <v>6.0500000000000007E-4</v>
      </c>
      <c r="AC40" s="143" t="s">
        <v>432</v>
      </c>
      <c r="AD40" s="143" t="s">
        <v>432</v>
      </c>
      <c r="AE40" s="60"/>
      <c r="AF40" s="143">
        <v>319.354423</v>
      </c>
      <c r="AG40" s="143" t="s">
        <v>432</v>
      </c>
      <c r="AH40" s="143" t="s">
        <v>432</v>
      </c>
      <c r="AI40" s="143" t="s">
        <v>432</v>
      </c>
      <c r="AJ40" s="143" t="s">
        <v>432</v>
      </c>
      <c r="AK40" s="143" t="s">
        <v>432</v>
      </c>
      <c r="AL40" s="49" t="s">
        <v>49</v>
      </c>
    </row>
    <row r="41" spans="1:38" s="2" customFormat="1" ht="26.25" customHeight="1" thickBot="1" x14ac:dyDescent="0.3">
      <c r="A41" s="70" t="s">
        <v>103</v>
      </c>
      <c r="B41" s="70" t="s">
        <v>106</v>
      </c>
      <c r="C41" s="71" t="s">
        <v>400</v>
      </c>
      <c r="D41" s="72"/>
      <c r="E41" s="143">
        <v>6.8167970000000002</v>
      </c>
      <c r="F41" s="143">
        <v>4.9006150000000002</v>
      </c>
      <c r="G41" s="143">
        <v>0.54505400000000004</v>
      </c>
      <c r="H41" s="143">
        <v>5.3942999999999998E-2</v>
      </c>
      <c r="I41" s="143">
        <v>2.9652189999999998</v>
      </c>
      <c r="J41" s="143">
        <v>3.0769880000000001</v>
      </c>
      <c r="K41" s="143">
        <v>3.3288880000000001</v>
      </c>
      <c r="L41" s="143">
        <v>1.2094279999999999</v>
      </c>
      <c r="M41" s="143">
        <v>89.822232999999997</v>
      </c>
      <c r="N41" s="143">
        <v>2.6679339999999998</v>
      </c>
      <c r="O41" s="143">
        <v>0.27823199999999998</v>
      </c>
      <c r="P41" s="143">
        <v>7.0091000000000001E-2</v>
      </c>
      <c r="Q41" s="143">
        <v>4.9255E-2</v>
      </c>
      <c r="R41" s="143">
        <v>0.373755</v>
      </c>
      <c r="S41" s="143">
        <v>0.106381</v>
      </c>
      <c r="T41" s="143">
        <v>3.9752000000000003E-2</v>
      </c>
      <c r="U41" s="143">
        <v>8.7539999999999996E-3</v>
      </c>
      <c r="V41" s="143">
        <v>8.2401649999999993</v>
      </c>
      <c r="W41" s="143">
        <v>1.4704680000000001</v>
      </c>
      <c r="X41" s="143">
        <v>1.3382909999999999</v>
      </c>
      <c r="Y41" s="143">
        <v>1.183905</v>
      </c>
      <c r="Z41" s="143">
        <v>0.90190099999999995</v>
      </c>
      <c r="AA41" s="143">
        <v>1.4319059999999999</v>
      </c>
      <c r="AB41" s="72">
        <v>4.8560030000000003</v>
      </c>
      <c r="AC41" s="143">
        <v>0.19265699999999999</v>
      </c>
      <c r="AD41" s="143">
        <v>7.6661999999999994E-2</v>
      </c>
      <c r="AE41" s="60"/>
      <c r="AF41" s="143">
        <v>344.8</v>
      </c>
      <c r="AG41" s="72">
        <v>447.56</v>
      </c>
      <c r="AH41" s="143">
        <v>2045.7</v>
      </c>
      <c r="AI41" s="143">
        <v>15862</v>
      </c>
      <c r="AJ41" s="72">
        <v>397.9</v>
      </c>
      <c r="AK41" s="143" t="s">
        <v>432</v>
      </c>
      <c r="AL41" s="49" t="s">
        <v>49</v>
      </c>
    </row>
    <row r="42" spans="1:38" s="2" customFormat="1" ht="26.25" customHeight="1" thickBot="1" x14ac:dyDescent="0.3">
      <c r="A42" s="70" t="s">
        <v>70</v>
      </c>
      <c r="B42" s="70" t="s">
        <v>107</v>
      </c>
      <c r="C42" s="71" t="s">
        <v>108</v>
      </c>
      <c r="D42" s="72"/>
      <c r="E42" s="72">
        <v>6.3131999999999994E-2</v>
      </c>
      <c r="F42" s="72">
        <v>0.49525999999999998</v>
      </c>
      <c r="G42" s="72">
        <v>1.75E-4</v>
      </c>
      <c r="H42" s="72">
        <v>2.6999999999999999E-5</v>
      </c>
      <c r="I42" s="72">
        <v>1.0369E-2</v>
      </c>
      <c r="J42" s="72">
        <v>1.0369E-2</v>
      </c>
      <c r="K42" s="72">
        <v>1.0369E-2</v>
      </c>
      <c r="L42" s="143">
        <v>2.049E-3</v>
      </c>
      <c r="M42" s="72">
        <v>2.8168600000000001</v>
      </c>
      <c r="N42" s="72">
        <v>2.0201E-2</v>
      </c>
      <c r="O42" s="143">
        <v>5.3999999999999998E-5</v>
      </c>
      <c r="P42" s="143" t="s">
        <v>431</v>
      </c>
      <c r="Q42" s="143" t="s">
        <v>431</v>
      </c>
      <c r="R42" s="143">
        <v>2.6999999999999995E-4</v>
      </c>
      <c r="S42" s="143">
        <v>9.1799999999999989E-3</v>
      </c>
      <c r="T42" s="143">
        <v>3.7800000000000003E-4</v>
      </c>
      <c r="U42" s="143">
        <v>5.3999999999999998E-5</v>
      </c>
      <c r="V42" s="143">
        <v>5.3999999999999994E-3</v>
      </c>
      <c r="W42" s="143" t="s">
        <v>431</v>
      </c>
      <c r="X42" s="72">
        <v>2.02E-4</v>
      </c>
      <c r="Y42" s="72">
        <v>2.3000000000000001E-4</v>
      </c>
      <c r="Z42" s="143" t="s">
        <v>431</v>
      </c>
      <c r="AA42" s="143" t="s">
        <v>431</v>
      </c>
      <c r="AB42" s="143">
        <v>4.3199999999999998E-4</v>
      </c>
      <c r="AC42" s="143" t="s">
        <v>432</v>
      </c>
      <c r="AD42" s="143" t="s">
        <v>432</v>
      </c>
      <c r="AE42" s="60"/>
      <c r="AF42" s="72">
        <v>235.25399999999999</v>
      </c>
      <c r="AG42" s="143" t="s">
        <v>432</v>
      </c>
      <c r="AH42" s="143" t="s">
        <v>432</v>
      </c>
      <c r="AI42" s="143" t="s">
        <v>432</v>
      </c>
      <c r="AJ42" s="143" t="s">
        <v>432</v>
      </c>
      <c r="AK42" s="143" t="s">
        <v>432</v>
      </c>
      <c r="AL42" s="49" t="s">
        <v>49</v>
      </c>
    </row>
    <row r="43" spans="1:38" s="2" customFormat="1" ht="26.25" customHeight="1" thickBot="1" x14ac:dyDescent="0.3">
      <c r="A43" s="70" t="s">
        <v>103</v>
      </c>
      <c r="B43" s="70" t="s">
        <v>109</v>
      </c>
      <c r="C43" s="71" t="s">
        <v>110</v>
      </c>
      <c r="D43" s="72"/>
      <c r="E43" s="194">
        <v>8.5363999999999995E-2</v>
      </c>
      <c r="F43" s="143">
        <v>2.8570999999999999E-2</v>
      </c>
      <c r="G43" s="194">
        <v>6.2489000000000003E-2</v>
      </c>
      <c r="H43" s="194">
        <v>3.3170000000000001E-3</v>
      </c>
      <c r="I43" s="194">
        <v>1.6431000000000001E-2</v>
      </c>
      <c r="J43" s="194">
        <v>1.7611000000000002E-2</v>
      </c>
      <c r="K43" s="194">
        <v>1.8720000000000001E-2</v>
      </c>
      <c r="L43" s="194">
        <v>8.0289999999999997E-3</v>
      </c>
      <c r="M43" s="194">
        <v>0.11665399999999999</v>
      </c>
      <c r="N43" s="143">
        <v>1.8766000000000001E-2</v>
      </c>
      <c r="O43" s="143">
        <v>1.1592E-2</v>
      </c>
      <c r="P43" s="143">
        <v>3.39E-4</v>
      </c>
      <c r="Q43" s="143">
        <v>2.5208000000000001E-2</v>
      </c>
      <c r="R43" s="143">
        <v>1.3887E-2</v>
      </c>
      <c r="S43" s="143">
        <v>6.9239999999999996E-3</v>
      </c>
      <c r="T43" s="143">
        <v>0.16450699999999999</v>
      </c>
      <c r="U43" s="143">
        <v>1.15E-4</v>
      </c>
      <c r="V43" s="143">
        <v>7.2859999999999994E-2</v>
      </c>
      <c r="W43" s="143">
        <v>2.8167000000000001E-2</v>
      </c>
      <c r="X43" s="143">
        <v>8.0020000000000004E-3</v>
      </c>
      <c r="Y43" s="143">
        <v>1.0070000000000001E-2</v>
      </c>
      <c r="Z43" s="143">
        <v>5.0489999999999997E-3</v>
      </c>
      <c r="AA43" s="143">
        <v>3.1289999999999998E-3</v>
      </c>
      <c r="AB43" s="143">
        <v>2.6251E-2</v>
      </c>
      <c r="AC43" s="72">
        <v>5.9699999999999998E-4</v>
      </c>
      <c r="AD43" s="143">
        <v>4.5929999999999999E-3</v>
      </c>
      <c r="AE43" s="60"/>
      <c r="AF43" s="143">
        <v>562</v>
      </c>
      <c r="AG43" s="143">
        <v>27</v>
      </c>
      <c r="AH43" s="143">
        <v>293</v>
      </c>
      <c r="AI43" s="143">
        <v>116</v>
      </c>
      <c r="AJ43" s="143" t="s">
        <v>432</v>
      </c>
      <c r="AK43" s="143" t="s">
        <v>432</v>
      </c>
      <c r="AL43" s="49" t="s">
        <v>49</v>
      </c>
    </row>
    <row r="44" spans="1:38" s="2" customFormat="1" ht="26.25" customHeight="1" thickBot="1" x14ac:dyDescent="0.3">
      <c r="A44" s="70" t="s">
        <v>70</v>
      </c>
      <c r="B44" s="70" t="s">
        <v>111</v>
      </c>
      <c r="C44" s="71" t="s">
        <v>112</v>
      </c>
      <c r="D44" s="72"/>
      <c r="E44" s="143">
        <v>1.5859780000000001</v>
      </c>
      <c r="F44" s="143">
        <v>0.17528199999999999</v>
      </c>
      <c r="G44" s="143">
        <v>9.7400000000000004E-4</v>
      </c>
      <c r="H44" s="143">
        <v>3.6900000000000002E-4</v>
      </c>
      <c r="I44" s="143">
        <v>8.2047999999999996E-2</v>
      </c>
      <c r="J44" s="143">
        <v>8.2047999999999996E-2</v>
      </c>
      <c r="K44" s="143">
        <v>8.2047999999999996E-2</v>
      </c>
      <c r="L44" s="143">
        <v>4.7937E-2</v>
      </c>
      <c r="M44" s="143">
        <v>1.285188</v>
      </c>
      <c r="N44" s="143">
        <v>4.9800000000000001E-3</v>
      </c>
      <c r="O44" s="143">
        <v>4.7699999999999999E-4</v>
      </c>
      <c r="P44" s="143" t="s">
        <v>431</v>
      </c>
      <c r="Q44" s="143" t="s">
        <v>431</v>
      </c>
      <c r="R44" s="143">
        <v>2.385E-3</v>
      </c>
      <c r="S44" s="143">
        <v>8.1075999999999995E-2</v>
      </c>
      <c r="T44" s="143">
        <v>3.3379999999999998E-3</v>
      </c>
      <c r="U44" s="143">
        <v>4.7699999999999999E-4</v>
      </c>
      <c r="V44" s="143">
        <v>4.7691999999999998E-2</v>
      </c>
      <c r="W44" s="143" t="s">
        <v>431</v>
      </c>
      <c r="X44" s="143">
        <v>1.441E-3</v>
      </c>
      <c r="Y44" s="143">
        <v>2.3749999999999999E-3</v>
      </c>
      <c r="Z44" s="143" t="s">
        <v>431</v>
      </c>
      <c r="AA44" s="143" t="s">
        <v>431</v>
      </c>
      <c r="AB44" s="143">
        <v>3.8159999999999999E-3</v>
      </c>
      <c r="AC44" s="143" t="s">
        <v>432</v>
      </c>
      <c r="AD44" s="143" t="s">
        <v>432</v>
      </c>
      <c r="AE44" s="60"/>
      <c r="AF44" s="143">
        <v>2018.8163</v>
      </c>
      <c r="AG44" s="143" t="s">
        <v>432</v>
      </c>
      <c r="AH44" s="143" t="s">
        <v>432</v>
      </c>
      <c r="AI44" s="143" t="s">
        <v>432</v>
      </c>
      <c r="AJ44" s="143" t="s">
        <v>432</v>
      </c>
      <c r="AK44" s="143" t="s">
        <v>432</v>
      </c>
      <c r="AL44" s="49" t="s">
        <v>49</v>
      </c>
    </row>
    <row r="45" spans="1:38" s="2" customFormat="1" ht="26.25" customHeight="1" thickBot="1" x14ac:dyDescent="0.3">
      <c r="A45" s="70" t="s">
        <v>70</v>
      </c>
      <c r="B45" s="70" t="s">
        <v>113</v>
      </c>
      <c r="C45" s="71" t="s">
        <v>114</v>
      </c>
      <c r="D45" s="72"/>
      <c r="E45" s="143">
        <v>0.164856</v>
      </c>
      <c r="F45" s="143">
        <v>7.5110000000000003E-3</v>
      </c>
      <c r="G45" s="143">
        <v>8.3960000000000007E-3</v>
      </c>
      <c r="H45" s="143" t="s">
        <v>431</v>
      </c>
      <c r="I45" s="143">
        <v>3.0240000000000002E-3</v>
      </c>
      <c r="J45" s="143">
        <v>3.2339999999999999E-3</v>
      </c>
      <c r="K45" s="143">
        <v>3.2339999999999999E-3</v>
      </c>
      <c r="L45" s="143">
        <v>9.7999999999999997E-4</v>
      </c>
      <c r="M45" s="143">
        <v>2.0698000000000001E-2</v>
      </c>
      <c r="N45" s="143">
        <v>2.7300000000000002E-4</v>
      </c>
      <c r="O45" s="143">
        <v>2.0999999999999999E-5</v>
      </c>
      <c r="P45" s="143">
        <v>6.3E-5</v>
      </c>
      <c r="Q45" s="143">
        <v>8.3999999999999995E-5</v>
      </c>
      <c r="R45" s="143">
        <v>1.05E-4</v>
      </c>
      <c r="S45" s="143">
        <v>4.2000000000000002E-4</v>
      </c>
      <c r="T45" s="143">
        <v>2.0990000000000002E-3</v>
      </c>
      <c r="U45" s="143">
        <v>2.0999999999999999E-5</v>
      </c>
      <c r="V45" s="143">
        <v>2.519E-3</v>
      </c>
      <c r="W45" s="143">
        <v>2.7300000000000002E-4</v>
      </c>
      <c r="X45" s="143">
        <v>3.9999999999999998E-6</v>
      </c>
      <c r="Y45" s="143">
        <v>2.0999999999999999E-5</v>
      </c>
      <c r="Z45" s="143">
        <v>2.0999999999999999E-5</v>
      </c>
      <c r="AA45" s="143">
        <v>1.9999999999999999E-6</v>
      </c>
      <c r="AB45" s="143">
        <v>4.7999999999999994E-5</v>
      </c>
      <c r="AC45" s="143">
        <v>1.6799999999999999E-4</v>
      </c>
      <c r="AD45" s="143">
        <v>8.0000000000000007E-5</v>
      </c>
      <c r="AE45" s="60"/>
      <c r="AF45" s="143">
        <v>89.183999999999997</v>
      </c>
      <c r="AG45" s="143" t="s">
        <v>432</v>
      </c>
      <c r="AH45" s="143" t="s">
        <v>432</v>
      </c>
      <c r="AI45" s="143" t="s">
        <v>432</v>
      </c>
      <c r="AJ45" s="143" t="s">
        <v>432</v>
      </c>
      <c r="AK45" s="143"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433</v>
      </c>
      <c r="J46" s="143" t="s">
        <v>433</v>
      </c>
      <c r="K46" s="143" t="s">
        <v>433</v>
      </c>
      <c r="L46" s="143" t="s">
        <v>433</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433</v>
      </c>
      <c r="AD46" s="143" t="s">
        <v>433</v>
      </c>
      <c r="AE46" s="60"/>
      <c r="AF46" s="143" t="s">
        <v>433</v>
      </c>
      <c r="AG46" s="143" t="s">
        <v>433</v>
      </c>
      <c r="AH46" s="143" t="s">
        <v>433</v>
      </c>
      <c r="AI46" s="143" t="s">
        <v>433</v>
      </c>
      <c r="AJ46" s="143" t="s">
        <v>433</v>
      </c>
      <c r="AK46" s="143" t="s">
        <v>433</v>
      </c>
      <c r="AL46" s="49" t="s">
        <v>49</v>
      </c>
    </row>
    <row r="47" spans="1:38" s="2" customFormat="1" ht="26.25" customHeight="1" thickBot="1" x14ac:dyDescent="0.3">
      <c r="A47" s="70" t="s">
        <v>70</v>
      </c>
      <c r="B47" s="70" t="s">
        <v>117</v>
      </c>
      <c r="C47" s="71" t="s">
        <v>118</v>
      </c>
      <c r="D47" s="72"/>
      <c r="E47" s="143" t="s">
        <v>433</v>
      </c>
      <c r="F47" s="143" t="s">
        <v>433</v>
      </c>
      <c r="G47" s="143" t="s">
        <v>433</v>
      </c>
      <c r="H47" s="143" t="s">
        <v>433</v>
      </c>
      <c r="I47" s="143" t="s">
        <v>433</v>
      </c>
      <c r="J47" s="143" t="s">
        <v>433</v>
      </c>
      <c r="K47" s="143" t="s">
        <v>433</v>
      </c>
      <c r="L47" s="143" t="s">
        <v>433</v>
      </c>
      <c r="M47" s="143" t="s">
        <v>433</v>
      </c>
      <c r="N47" s="143" t="s">
        <v>433</v>
      </c>
      <c r="O47" s="143" t="s">
        <v>433</v>
      </c>
      <c r="P47" s="143" t="s">
        <v>433</v>
      </c>
      <c r="Q47" s="143" t="s">
        <v>433</v>
      </c>
      <c r="R47" s="143" t="s">
        <v>433</v>
      </c>
      <c r="S47" s="143" t="s">
        <v>433</v>
      </c>
      <c r="T47" s="143" t="s">
        <v>433</v>
      </c>
      <c r="U47" s="143" t="s">
        <v>433</v>
      </c>
      <c r="V47" s="143" t="s">
        <v>433</v>
      </c>
      <c r="W47" s="143" t="s">
        <v>433</v>
      </c>
      <c r="X47" s="143" t="s">
        <v>433</v>
      </c>
      <c r="Y47" s="143" t="s">
        <v>433</v>
      </c>
      <c r="Z47" s="143" t="s">
        <v>433</v>
      </c>
      <c r="AA47" s="143" t="s">
        <v>433</v>
      </c>
      <c r="AB47" s="143" t="s">
        <v>433</v>
      </c>
      <c r="AC47" s="143" t="s">
        <v>432</v>
      </c>
      <c r="AD47" s="143" t="s">
        <v>432</v>
      </c>
      <c r="AE47" s="60"/>
      <c r="AF47" s="143" t="s">
        <v>433</v>
      </c>
      <c r="AG47" s="143" t="s">
        <v>432</v>
      </c>
      <c r="AH47" s="143" t="s">
        <v>432</v>
      </c>
      <c r="AI47" s="143" t="s">
        <v>432</v>
      </c>
      <c r="AJ47" s="143" t="s">
        <v>432</v>
      </c>
      <c r="AK47" s="143" t="s">
        <v>432</v>
      </c>
      <c r="AL47" s="49" t="s">
        <v>49</v>
      </c>
    </row>
    <row r="48" spans="1:38" s="2" customFormat="1" ht="26.25" customHeight="1" thickBot="1" x14ac:dyDescent="0.3">
      <c r="A48" s="70" t="s">
        <v>119</v>
      </c>
      <c r="B48" s="70" t="s">
        <v>120</v>
      </c>
      <c r="C48" s="71" t="s">
        <v>121</v>
      </c>
      <c r="D48" s="72"/>
      <c r="E48" s="143" t="s">
        <v>430</v>
      </c>
      <c r="F48" s="143" t="s">
        <v>430</v>
      </c>
      <c r="G48" s="143" t="s">
        <v>430</v>
      </c>
      <c r="H48" s="143" t="s">
        <v>430</v>
      </c>
      <c r="I48" s="143" t="s">
        <v>430</v>
      </c>
      <c r="J48" s="143" t="s">
        <v>430</v>
      </c>
      <c r="K48" s="143" t="s">
        <v>430</v>
      </c>
      <c r="L48" s="143" t="s">
        <v>430</v>
      </c>
      <c r="M48" s="143" t="s">
        <v>430</v>
      </c>
      <c r="N48" s="143" t="s">
        <v>430</v>
      </c>
      <c r="O48" s="143" t="s">
        <v>430</v>
      </c>
      <c r="P48" s="143" t="s">
        <v>430</v>
      </c>
      <c r="Q48" s="143" t="s">
        <v>430</v>
      </c>
      <c r="R48" s="143" t="s">
        <v>430</v>
      </c>
      <c r="S48" s="143" t="s">
        <v>430</v>
      </c>
      <c r="T48" s="143" t="s">
        <v>430</v>
      </c>
      <c r="U48" s="143" t="s">
        <v>430</v>
      </c>
      <c r="V48" s="143" t="s">
        <v>430</v>
      </c>
      <c r="W48" s="143" t="s">
        <v>430</v>
      </c>
      <c r="X48" s="143" t="s">
        <v>430</v>
      </c>
      <c r="Y48" s="143" t="s">
        <v>430</v>
      </c>
      <c r="Z48" s="143" t="s">
        <v>430</v>
      </c>
      <c r="AA48" s="143" t="s">
        <v>430</v>
      </c>
      <c r="AB48" s="143" t="s">
        <v>430</v>
      </c>
      <c r="AC48" s="143" t="s">
        <v>430</v>
      </c>
      <c r="AD48" s="143" t="s">
        <v>430</v>
      </c>
      <c r="AE48" s="60"/>
      <c r="AF48" s="143" t="s">
        <v>430</v>
      </c>
      <c r="AG48" s="143" t="s">
        <v>430</v>
      </c>
      <c r="AH48" s="143" t="s">
        <v>430</v>
      </c>
      <c r="AI48" s="143" t="s">
        <v>430</v>
      </c>
      <c r="AJ48" s="143" t="s">
        <v>430</v>
      </c>
      <c r="AK48" s="143" t="s">
        <v>430</v>
      </c>
      <c r="AL48" s="49" t="s">
        <v>122</v>
      </c>
    </row>
    <row r="49" spans="1:38" s="2" customFormat="1" ht="26.25" customHeight="1" thickBot="1" x14ac:dyDescent="0.3">
      <c r="A49" s="70" t="s">
        <v>119</v>
      </c>
      <c r="B49" s="70" t="s">
        <v>123</v>
      </c>
      <c r="C49" s="71" t="s">
        <v>124</v>
      </c>
      <c r="D49" s="72"/>
      <c r="E49" s="143" t="s">
        <v>432</v>
      </c>
      <c r="F49" s="143" t="s">
        <v>432</v>
      </c>
      <c r="G49" s="143" t="s">
        <v>432</v>
      </c>
      <c r="H49" s="143" t="s">
        <v>432</v>
      </c>
      <c r="I49" s="143" t="s">
        <v>432</v>
      </c>
      <c r="J49" s="143" t="s">
        <v>432</v>
      </c>
      <c r="K49" s="143" t="s">
        <v>432</v>
      </c>
      <c r="L49" s="143" t="s">
        <v>432</v>
      </c>
      <c r="M49" s="143" t="s">
        <v>432</v>
      </c>
      <c r="N49" s="143" t="s">
        <v>432</v>
      </c>
      <c r="O49" s="143" t="s">
        <v>432</v>
      </c>
      <c r="P49" s="143" t="s">
        <v>432</v>
      </c>
      <c r="Q49" s="143" t="s">
        <v>432</v>
      </c>
      <c r="R49" s="143" t="s">
        <v>432</v>
      </c>
      <c r="S49" s="143" t="s">
        <v>432</v>
      </c>
      <c r="T49" s="143" t="s">
        <v>432</v>
      </c>
      <c r="U49" s="143" t="s">
        <v>432</v>
      </c>
      <c r="V49" s="143" t="s">
        <v>432</v>
      </c>
      <c r="W49" s="143" t="s">
        <v>432</v>
      </c>
      <c r="X49" s="143" t="s">
        <v>432</v>
      </c>
      <c r="Y49" s="143" t="s">
        <v>432</v>
      </c>
      <c r="Z49" s="143" t="s">
        <v>432</v>
      </c>
      <c r="AA49" s="143" t="s">
        <v>432</v>
      </c>
      <c r="AB49" s="143" t="s">
        <v>432</v>
      </c>
      <c r="AC49" s="143" t="s">
        <v>432</v>
      </c>
      <c r="AD49" s="143" t="s">
        <v>432</v>
      </c>
      <c r="AE49" s="60"/>
      <c r="AF49" s="143" t="s">
        <v>432</v>
      </c>
      <c r="AG49" s="143" t="s">
        <v>432</v>
      </c>
      <c r="AH49" s="143" t="s">
        <v>432</v>
      </c>
      <c r="AI49" s="143" t="s">
        <v>432</v>
      </c>
      <c r="AJ49" s="143" t="s">
        <v>432</v>
      </c>
      <c r="AK49" s="143" t="s">
        <v>432</v>
      </c>
      <c r="AL49" s="49" t="s">
        <v>125</v>
      </c>
    </row>
    <row r="50" spans="1:38" s="2" customFormat="1" ht="26.25" customHeight="1" thickBot="1" x14ac:dyDescent="0.3">
      <c r="A50" s="70" t="s">
        <v>119</v>
      </c>
      <c r="B50" s="70" t="s">
        <v>126</v>
      </c>
      <c r="C50" s="71" t="s">
        <v>127</v>
      </c>
      <c r="D50" s="72"/>
      <c r="E50" s="194">
        <v>2.2960999999999999E-2</v>
      </c>
      <c r="F50" s="194">
        <v>3.6000000000000001E-5</v>
      </c>
      <c r="G50" s="194">
        <v>2.3774E-2</v>
      </c>
      <c r="H50" s="194">
        <v>0.13807900000000001</v>
      </c>
      <c r="I50" s="194">
        <v>8.9999999999999993E-3</v>
      </c>
      <c r="J50" s="194">
        <v>8.8200000000000001E-2</v>
      </c>
      <c r="K50" s="143">
        <v>0.18</v>
      </c>
      <c r="L50" s="143" t="s">
        <v>431</v>
      </c>
      <c r="M50" s="143">
        <v>0.22</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143" t="s">
        <v>432</v>
      </c>
      <c r="AG50" s="143" t="s">
        <v>432</v>
      </c>
      <c r="AH50" s="143" t="s">
        <v>432</v>
      </c>
      <c r="AI50" s="143" t="s">
        <v>432</v>
      </c>
      <c r="AJ50" s="143" t="s">
        <v>432</v>
      </c>
      <c r="AK50" s="143" t="s">
        <v>432</v>
      </c>
      <c r="AL50" s="49" t="s">
        <v>412</v>
      </c>
    </row>
    <row r="51" spans="1:38" s="2" customFormat="1" ht="26.25" customHeight="1" thickBot="1" x14ac:dyDescent="0.3">
      <c r="A51" s="70" t="s">
        <v>119</v>
      </c>
      <c r="B51" s="74" t="s">
        <v>128</v>
      </c>
      <c r="C51" s="71" t="s">
        <v>129</v>
      </c>
      <c r="D51" s="72"/>
      <c r="E51" s="143" t="s">
        <v>430</v>
      </c>
      <c r="F51" s="143" t="s">
        <v>430</v>
      </c>
      <c r="G51" s="143" t="s">
        <v>430</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430</v>
      </c>
      <c r="X51" s="143" t="s">
        <v>430</v>
      </c>
      <c r="Y51" s="143" t="s">
        <v>430</v>
      </c>
      <c r="Z51" s="143" t="s">
        <v>430</v>
      </c>
      <c r="AA51" s="143" t="s">
        <v>430</v>
      </c>
      <c r="AB51" s="143" t="s">
        <v>430</v>
      </c>
      <c r="AC51" s="143" t="s">
        <v>430</v>
      </c>
      <c r="AD51" s="143" t="s">
        <v>430</v>
      </c>
      <c r="AE51" s="60"/>
      <c r="AF51" s="143" t="s">
        <v>430</v>
      </c>
      <c r="AG51" s="143" t="s">
        <v>430</v>
      </c>
      <c r="AH51" s="143" t="s">
        <v>430</v>
      </c>
      <c r="AI51" s="143" t="s">
        <v>430</v>
      </c>
      <c r="AJ51" s="143" t="s">
        <v>430</v>
      </c>
      <c r="AK51" s="143" t="s">
        <v>430</v>
      </c>
      <c r="AL51" s="49" t="s">
        <v>130</v>
      </c>
    </row>
    <row r="52" spans="1:38" s="2" customFormat="1" ht="26.25" customHeight="1" thickBot="1" x14ac:dyDescent="0.3">
      <c r="A52" s="70" t="s">
        <v>119</v>
      </c>
      <c r="B52" s="74" t="s">
        <v>131</v>
      </c>
      <c r="C52" s="76" t="s">
        <v>392</v>
      </c>
      <c r="D52" s="73"/>
      <c r="E52" s="143" t="s">
        <v>432</v>
      </c>
      <c r="F52" s="143">
        <v>0.18</v>
      </c>
      <c r="G52" s="143">
        <v>0.01</v>
      </c>
      <c r="H52" s="143" t="s">
        <v>432</v>
      </c>
      <c r="I52" s="143">
        <v>5.3711230000000002E-3</v>
      </c>
      <c r="J52" s="143">
        <v>1.2359572999999999E-2</v>
      </c>
      <c r="K52" s="143">
        <v>1.9966999999999999E-2</v>
      </c>
      <c r="L52" s="143" t="s">
        <v>432</v>
      </c>
      <c r="M52" s="143">
        <v>3.8363000000000001E-2</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143" t="s">
        <v>432</v>
      </c>
      <c r="AG52" s="143" t="s">
        <v>432</v>
      </c>
      <c r="AH52" s="143" t="s">
        <v>432</v>
      </c>
      <c r="AI52" s="143" t="s">
        <v>432</v>
      </c>
      <c r="AJ52" s="143" t="s">
        <v>432</v>
      </c>
      <c r="AK52" s="143" t="s">
        <v>432</v>
      </c>
      <c r="AL52" s="49" t="s">
        <v>132</v>
      </c>
    </row>
    <row r="53" spans="1:38" s="2" customFormat="1" ht="26.25" customHeight="1" thickBot="1" x14ac:dyDescent="0.3">
      <c r="A53" s="70" t="s">
        <v>119</v>
      </c>
      <c r="B53" s="74" t="s">
        <v>133</v>
      </c>
      <c r="C53" s="76" t="s">
        <v>134</v>
      </c>
      <c r="D53" s="73"/>
      <c r="E53" s="143" t="s">
        <v>432</v>
      </c>
      <c r="F53" s="194">
        <v>1.633902</v>
      </c>
      <c r="G53" s="143" t="s">
        <v>431</v>
      </c>
      <c r="H53" s="143" t="s">
        <v>432</v>
      </c>
      <c r="I53" s="143" t="s">
        <v>432</v>
      </c>
      <c r="J53" s="143" t="s">
        <v>432</v>
      </c>
      <c r="K53" s="143" t="s">
        <v>432</v>
      </c>
      <c r="L53" s="143" t="s">
        <v>432</v>
      </c>
      <c r="M53" s="143" t="s">
        <v>432</v>
      </c>
      <c r="N53" s="143" t="s">
        <v>432</v>
      </c>
      <c r="O53" s="143" t="s">
        <v>432</v>
      </c>
      <c r="P53" s="143" t="s">
        <v>432</v>
      </c>
      <c r="Q53" s="143" t="s">
        <v>432</v>
      </c>
      <c r="R53" s="143" t="s">
        <v>432</v>
      </c>
      <c r="S53" s="143" t="s">
        <v>432</v>
      </c>
      <c r="T53" s="143" t="s">
        <v>432</v>
      </c>
      <c r="U53" s="143" t="s">
        <v>432</v>
      </c>
      <c r="V53" s="143" t="s">
        <v>432</v>
      </c>
      <c r="W53" s="143" t="s">
        <v>431</v>
      </c>
      <c r="X53" s="143" t="s">
        <v>432</v>
      </c>
      <c r="Y53" s="143" t="s">
        <v>432</v>
      </c>
      <c r="Z53" s="143" t="s">
        <v>432</v>
      </c>
      <c r="AA53" s="143" t="s">
        <v>432</v>
      </c>
      <c r="AB53" s="143" t="s">
        <v>432</v>
      </c>
      <c r="AC53" s="143" t="s">
        <v>432</v>
      </c>
      <c r="AD53" s="143" t="s">
        <v>432</v>
      </c>
      <c r="AE53" s="60"/>
      <c r="AF53" s="143" t="s">
        <v>432</v>
      </c>
      <c r="AG53" s="143" t="s">
        <v>432</v>
      </c>
      <c r="AH53" s="143" t="s">
        <v>432</v>
      </c>
      <c r="AI53" s="143" t="s">
        <v>432</v>
      </c>
      <c r="AJ53" s="143" t="s">
        <v>432</v>
      </c>
      <c r="AK53" s="143">
        <v>0.32300000000000001</v>
      </c>
      <c r="AL53" s="49" t="s">
        <v>135</v>
      </c>
    </row>
    <row r="54" spans="1:38" s="2" customFormat="1" ht="37.5" customHeight="1" thickBot="1" x14ac:dyDescent="0.3">
      <c r="A54" s="70" t="s">
        <v>119</v>
      </c>
      <c r="B54" s="74" t="s">
        <v>136</v>
      </c>
      <c r="C54" s="76" t="s">
        <v>137</v>
      </c>
      <c r="D54" s="73"/>
      <c r="E54" s="143" t="s">
        <v>432</v>
      </c>
      <c r="F54" s="143">
        <v>2.8000000000000001E-2</v>
      </c>
      <c r="G54" s="143" t="s">
        <v>432</v>
      </c>
      <c r="H54" s="143" t="s">
        <v>432</v>
      </c>
      <c r="I54" s="143" t="s">
        <v>432</v>
      </c>
      <c r="J54" s="143" t="s">
        <v>432</v>
      </c>
      <c r="K54" s="143" t="s">
        <v>432</v>
      </c>
      <c r="L54" s="143" t="s">
        <v>432</v>
      </c>
      <c r="M54" s="143" t="s">
        <v>432</v>
      </c>
      <c r="N54" s="143" t="s">
        <v>432</v>
      </c>
      <c r="O54" s="143" t="s">
        <v>432</v>
      </c>
      <c r="P54" s="143" t="s">
        <v>432</v>
      </c>
      <c r="Q54" s="143" t="s">
        <v>432</v>
      </c>
      <c r="R54" s="143" t="s">
        <v>432</v>
      </c>
      <c r="S54" s="143" t="s">
        <v>432</v>
      </c>
      <c r="T54" s="143" t="s">
        <v>432</v>
      </c>
      <c r="U54" s="143" t="s">
        <v>432</v>
      </c>
      <c r="V54" s="143" t="s">
        <v>432</v>
      </c>
      <c r="W54" s="143" t="s">
        <v>432</v>
      </c>
      <c r="X54" s="143" t="s">
        <v>432</v>
      </c>
      <c r="Y54" s="143" t="s">
        <v>432</v>
      </c>
      <c r="Z54" s="143" t="s">
        <v>432</v>
      </c>
      <c r="AA54" s="143" t="s">
        <v>432</v>
      </c>
      <c r="AB54" s="143" t="s">
        <v>432</v>
      </c>
      <c r="AC54" s="143" t="s">
        <v>432</v>
      </c>
      <c r="AD54" s="143" t="s">
        <v>432</v>
      </c>
      <c r="AE54" s="60"/>
      <c r="AF54" s="143" t="s">
        <v>432</v>
      </c>
      <c r="AG54" s="143" t="s">
        <v>432</v>
      </c>
      <c r="AH54" s="143" t="s">
        <v>432</v>
      </c>
      <c r="AI54" s="143" t="s">
        <v>432</v>
      </c>
      <c r="AJ54" s="143" t="s">
        <v>432</v>
      </c>
      <c r="AK54" s="143">
        <v>1003</v>
      </c>
      <c r="AL54" s="49" t="s">
        <v>419</v>
      </c>
    </row>
    <row r="55" spans="1:38" s="2" customFormat="1" ht="26.25" customHeight="1" thickBot="1" x14ac:dyDescent="0.3">
      <c r="A55" s="70" t="s">
        <v>119</v>
      </c>
      <c r="B55" s="74" t="s">
        <v>138</v>
      </c>
      <c r="C55" s="76" t="s">
        <v>139</v>
      </c>
      <c r="D55" s="73"/>
      <c r="E55" s="143" t="s">
        <v>430</v>
      </c>
      <c r="F55" s="143" t="s">
        <v>430</v>
      </c>
      <c r="G55" s="143" t="s">
        <v>430</v>
      </c>
      <c r="H55" s="143" t="s">
        <v>430</v>
      </c>
      <c r="I55" s="143" t="s">
        <v>430</v>
      </c>
      <c r="J55" s="143" t="s">
        <v>430</v>
      </c>
      <c r="K55" s="143" t="s">
        <v>430</v>
      </c>
      <c r="L55" s="143" t="s">
        <v>430</v>
      </c>
      <c r="M55" s="143" t="s">
        <v>430</v>
      </c>
      <c r="N55" s="143" t="s">
        <v>430</v>
      </c>
      <c r="O55" s="143" t="s">
        <v>430</v>
      </c>
      <c r="P55" s="143" t="s">
        <v>430</v>
      </c>
      <c r="Q55" s="143" t="s">
        <v>430</v>
      </c>
      <c r="R55" s="143" t="s">
        <v>430</v>
      </c>
      <c r="S55" s="143" t="s">
        <v>430</v>
      </c>
      <c r="T55" s="143" t="s">
        <v>430</v>
      </c>
      <c r="U55" s="143" t="s">
        <v>430</v>
      </c>
      <c r="V55" s="143" t="s">
        <v>430</v>
      </c>
      <c r="W55" s="143" t="s">
        <v>430</v>
      </c>
      <c r="X55" s="143" t="s">
        <v>430</v>
      </c>
      <c r="Y55" s="143" t="s">
        <v>430</v>
      </c>
      <c r="Z55" s="143" t="s">
        <v>430</v>
      </c>
      <c r="AA55" s="143" t="s">
        <v>430</v>
      </c>
      <c r="AB55" s="143" t="s">
        <v>430</v>
      </c>
      <c r="AC55" s="143" t="s">
        <v>430</v>
      </c>
      <c r="AD55" s="143" t="s">
        <v>430</v>
      </c>
      <c r="AE55" s="60"/>
      <c r="AF55" s="144" t="s">
        <v>430</v>
      </c>
      <c r="AG55" s="144" t="s">
        <v>430</v>
      </c>
      <c r="AH55" s="144" t="s">
        <v>430</v>
      </c>
      <c r="AI55" s="144" t="s">
        <v>430</v>
      </c>
      <c r="AJ55" s="144" t="s">
        <v>430</v>
      </c>
      <c r="AK55" s="144" t="s">
        <v>430</v>
      </c>
      <c r="AL55" s="49" t="s">
        <v>140</v>
      </c>
    </row>
    <row r="56" spans="1:38" s="2" customFormat="1" ht="26.25" customHeight="1" thickBot="1" x14ac:dyDescent="0.3">
      <c r="A56" s="74" t="s">
        <v>119</v>
      </c>
      <c r="B56" s="74" t="s">
        <v>141</v>
      </c>
      <c r="C56" s="76" t="s">
        <v>401</v>
      </c>
      <c r="D56" s="73"/>
      <c r="E56" s="143" t="s">
        <v>430</v>
      </c>
      <c r="F56" s="143" t="s">
        <v>430</v>
      </c>
      <c r="G56" s="143" t="s">
        <v>430</v>
      </c>
      <c r="H56" s="143" t="s">
        <v>430</v>
      </c>
      <c r="I56" s="143" t="s">
        <v>430</v>
      </c>
      <c r="J56" s="143" t="s">
        <v>430</v>
      </c>
      <c r="K56" s="143" t="s">
        <v>430</v>
      </c>
      <c r="L56" s="143" t="s">
        <v>430</v>
      </c>
      <c r="M56" s="143" t="s">
        <v>430</v>
      </c>
      <c r="N56" s="143" t="s">
        <v>430</v>
      </c>
      <c r="O56" s="143" t="s">
        <v>430</v>
      </c>
      <c r="P56" s="143" t="s">
        <v>430</v>
      </c>
      <c r="Q56" s="143" t="s">
        <v>430</v>
      </c>
      <c r="R56" s="143" t="s">
        <v>430</v>
      </c>
      <c r="S56" s="143" t="s">
        <v>430</v>
      </c>
      <c r="T56" s="143" t="s">
        <v>430</v>
      </c>
      <c r="U56" s="143" t="s">
        <v>430</v>
      </c>
      <c r="V56" s="143" t="s">
        <v>430</v>
      </c>
      <c r="W56" s="143" t="s">
        <v>430</v>
      </c>
      <c r="X56" s="143" t="s">
        <v>430</v>
      </c>
      <c r="Y56" s="143" t="s">
        <v>430</v>
      </c>
      <c r="Z56" s="143" t="s">
        <v>430</v>
      </c>
      <c r="AA56" s="143" t="s">
        <v>430</v>
      </c>
      <c r="AB56" s="143" t="s">
        <v>430</v>
      </c>
      <c r="AC56" s="143" t="s">
        <v>430</v>
      </c>
      <c r="AD56" s="143" t="s">
        <v>430</v>
      </c>
      <c r="AE56" s="60"/>
      <c r="AF56" s="144" t="s">
        <v>430</v>
      </c>
      <c r="AG56" s="144" t="s">
        <v>430</v>
      </c>
      <c r="AH56" s="144" t="s">
        <v>430</v>
      </c>
      <c r="AI56" s="144" t="s">
        <v>430</v>
      </c>
      <c r="AJ56" s="144" t="s">
        <v>430</v>
      </c>
      <c r="AK56" s="144"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43">
        <v>4.4450000000000002E-3</v>
      </c>
      <c r="J57" s="143">
        <v>8.0009999999999994E-3</v>
      </c>
      <c r="K57" s="143">
        <v>8.8900000000000003E-3</v>
      </c>
      <c r="L57" s="143">
        <v>2.6699999999999998E-4</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143" t="s">
        <v>432</v>
      </c>
      <c r="AG57" s="143" t="s">
        <v>432</v>
      </c>
      <c r="AH57" s="143" t="s">
        <v>432</v>
      </c>
      <c r="AI57" s="143" t="s">
        <v>432</v>
      </c>
      <c r="AJ57" s="143" t="s">
        <v>432</v>
      </c>
      <c r="AK57" s="72">
        <v>1042.81</v>
      </c>
      <c r="AL57" s="49" t="s">
        <v>145</v>
      </c>
    </row>
    <row r="58" spans="1:38" s="2" customFormat="1" ht="26.25" customHeight="1" thickBot="1" x14ac:dyDescent="0.3">
      <c r="A58" s="70" t="s">
        <v>53</v>
      </c>
      <c r="B58" s="70" t="s">
        <v>146</v>
      </c>
      <c r="C58" s="71" t="s">
        <v>147</v>
      </c>
      <c r="D58" s="72"/>
      <c r="E58" s="143" t="s">
        <v>433</v>
      </c>
      <c r="F58" s="143" t="s">
        <v>433</v>
      </c>
      <c r="G58" s="143" t="s">
        <v>433</v>
      </c>
      <c r="H58" s="143" t="s">
        <v>432</v>
      </c>
      <c r="I58" s="143" t="s">
        <v>433</v>
      </c>
      <c r="J58" s="143" t="s">
        <v>433</v>
      </c>
      <c r="K58" s="143" t="s">
        <v>433</v>
      </c>
      <c r="L58" s="143" t="s">
        <v>433</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143" t="s">
        <v>432</v>
      </c>
      <c r="AG58" s="143" t="s">
        <v>432</v>
      </c>
      <c r="AH58" s="143" t="s">
        <v>432</v>
      </c>
      <c r="AI58" s="143" t="s">
        <v>432</v>
      </c>
      <c r="AJ58" s="143" t="s">
        <v>432</v>
      </c>
      <c r="AK58" s="72">
        <v>43.5</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v>8.0999999999999996E-4</v>
      </c>
      <c r="J59" s="143">
        <v>9.1100000000000003E-4</v>
      </c>
      <c r="K59" s="143">
        <v>1.0120000000000001E-3</v>
      </c>
      <c r="L59" s="143">
        <v>4.9999999999999998E-7</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431</v>
      </c>
      <c r="AD59" s="143" t="s">
        <v>431</v>
      </c>
      <c r="AE59" s="60"/>
      <c r="AF59" s="143" t="s">
        <v>432</v>
      </c>
      <c r="AG59" s="143" t="s">
        <v>432</v>
      </c>
      <c r="AH59" s="143" t="s">
        <v>432</v>
      </c>
      <c r="AI59" s="143" t="s">
        <v>432</v>
      </c>
      <c r="AJ59" s="143" t="s">
        <v>432</v>
      </c>
      <c r="AK59" s="143" t="s">
        <v>432</v>
      </c>
      <c r="AL59" s="49" t="s">
        <v>420</v>
      </c>
    </row>
    <row r="60" spans="1:38" s="2" customFormat="1" ht="26.25" customHeight="1" thickBot="1" x14ac:dyDescent="0.3">
      <c r="A60" s="70" t="s">
        <v>53</v>
      </c>
      <c r="B60" s="78" t="s">
        <v>150</v>
      </c>
      <c r="C60" s="71" t="s">
        <v>151</v>
      </c>
      <c r="D60" s="117"/>
      <c r="E60" s="143" t="s">
        <v>432</v>
      </c>
      <c r="F60" s="143" t="s">
        <v>432</v>
      </c>
      <c r="G60" s="143" t="s">
        <v>432</v>
      </c>
      <c r="H60" s="143" t="s">
        <v>432</v>
      </c>
      <c r="I60" s="143" t="s">
        <v>433</v>
      </c>
      <c r="J60" s="143" t="s">
        <v>433</v>
      </c>
      <c r="K60" s="143" t="s">
        <v>433</v>
      </c>
      <c r="L60" s="143" t="s">
        <v>432</v>
      </c>
      <c r="M60" s="143" t="s">
        <v>432</v>
      </c>
      <c r="N60" s="143" t="s">
        <v>432</v>
      </c>
      <c r="O60" s="143" t="s">
        <v>432</v>
      </c>
      <c r="P60" s="143" t="s">
        <v>432</v>
      </c>
      <c r="Q60" s="143" t="s">
        <v>432</v>
      </c>
      <c r="R60" s="143" t="s">
        <v>432</v>
      </c>
      <c r="S60" s="143" t="s">
        <v>432</v>
      </c>
      <c r="T60" s="143" t="s">
        <v>432</v>
      </c>
      <c r="U60" s="143" t="s">
        <v>432</v>
      </c>
      <c r="V60" s="143" t="s">
        <v>432</v>
      </c>
      <c r="W60" s="143" t="s">
        <v>432</v>
      </c>
      <c r="X60" s="143" t="s">
        <v>432</v>
      </c>
      <c r="Y60" s="143" t="s">
        <v>432</v>
      </c>
      <c r="Z60" s="143" t="s">
        <v>432</v>
      </c>
      <c r="AA60" s="143" t="s">
        <v>432</v>
      </c>
      <c r="AB60" s="143" t="s">
        <v>432</v>
      </c>
      <c r="AC60" s="143" t="s">
        <v>432</v>
      </c>
      <c r="AD60" s="143" t="s">
        <v>432</v>
      </c>
      <c r="AE60" s="60"/>
      <c r="AF60" s="143" t="s">
        <v>432</v>
      </c>
      <c r="AG60" s="143" t="s">
        <v>432</v>
      </c>
      <c r="AH60" s="143" t="s">
        <v>432</v>
      </c>
      <c r="AI60" s="143" t="s">
        <v>432</v>
      </c>
      <c r="AJ60" s="143" t="s">
        <v>432</v>
      </c>
      <c r="AK60" s="143" t="s">
        <v>432</v>
      </c>
      <c r="AL60" s="49" t="s">
        <v>421</v>
      </c>
    </row>
    <row r="61" spans="1:38" s="2" customFormat="1" ht="26.25" customHeight="1" thickBot="1" x14ac:dyDescent="0.3">
      <c r="A61" s="70" t="s">
        <v>53</v>
      </c>
      <c r="B61" s="78" t="s">
        <v>152</v>
      </c>
      <c r="C61" s="71" t="s">
        <v>153</v>
      </c>
      <c r="D61" s="72"/>
      <c r="E61" s="143" t="s">
        <v>432</v>
      </c>
      <c r="F61" s="143" t="s">
        <v>432</v>
      </c>
      <c r="G61" s="143" t="s">
        <v>432</v>
      </c>
      <c r="H61" s="143" t="s">
        <v>432</v>
      </c>
      <c r="I61" s="194">
        <v>0.34725400000000001</v>
      </c>
      <c r="J61" s="194">
        <v>3.4725359999999998</v>
      </c>
      <c r="K61" s="194">
        <v>11.467442999999999</v>
      </c>
      <c r="L61" s="143" t="s">
        <v>432</v>
      </c>
      <c r="M61" s="143" t="s">
        <v>432</v>
      </c>
      <c r="N61" s="143" t="s">
        <v>432</v>
      </c>
      <c r="O61" s="143" t="s">
        <v>432</v>
      </c>
      <c r="P61" s="143" t="s">
        <v>432</v>
      </c>
      <c r="Q61" s="143" t="s">
        <v>432</v>
      </c>
      <c r="R61" s="143" t="s">
        <v>432</v>
      </c>
      <c r="S61" s="143" t="s">
        <v>432</v>
      </c>
      <c r="T61" s="143" t="s">
        <v>432</v>
      </c>
      <c r="U61" s="143" t="s">
        <v>432</v>
      </c>
      <c r="V61" s="143" t="s">
        <v>432</v>
      </c>
      <c r="W61" s="143" t="s">
        <v>432</v>
      </c>
      <c r="X61" s="143" t="s">
        <v>432</v>
      </c>
      <c r="Y61" s="143" t="s">
        <v>432</v>
      </c>
      <c r="Z61" s="143" t="s">
        <v>432</v>
      </c>
      <c r="AA61" s="143" t="s">
        <v>432</v>
      </c>
      <c r="AB61" s="143" t="s">
        <v>432</v>
      </c>
      <c r="AC61" s="143" t="s">
        <v>432</v>
      </c>
      <c r="AD61" s="143" t="s">
        <v>432</v>
      </c>
      <c r="AE61" s="60"/>
      <c r="AF61" s="143" t="s">
        <v>432</v>
      </c>
      <c r="AG61" s="143" t="s">
        <v>432</v>
      </c>
      <c r="AH61" s="143" t="s">
        <v>432</v>
      </c>
      <c r="AI61" s="143" t="s">
        <v>432</v>
      </c>
      <c r="AJ61" s="143" t="s">
        <v>432</v>
      </c>
      <c r="AK61" s="143" t="s">
        <v>432</v>
      </c>
      <c r="AL61" s="49" t="s">
        <v>422</v>
      </c>
    </row>
    <row r="62" spans="1:38" s="2" customFormat="1" ht="26.25" customHeight="1" thickBot="1" x14ac:dyDescent="0.3">
      <c r="A62" s="70" t="s">
        <v>53</v>
      </c>
      <c r="B62" s="78" t="s">
        <v>154</v>
      </c>
      <c r="C62" s="71" t="s">
        <v>155</v>
      </c>
      <c r="D62" s="72"/>
      <c r="E62" s="143" t="s">
        <v>432</v>
      </c>
      <c r="F62" s="143" t="s">
        <v>432</v>
      </c>
      <c r="G62" s="143" t="s">
        <v>432</v>
      </c>
      <c r="H62" s="143" t="s">
        <v>432</v>
      </c>
      <c r="I62" s="143" t="s">
        <v>432</v>
      </c>
      <c r="J62" s="143" t="s">
        <v>432</v>
      </c>
      <c r="K62" s="143" t="s">
        <v>432</v>
      </c>
      <c r="L62" s="143" t="s">
        <v>432</v>
      </c>
      <c r="M62" s="143" t="s">
        <v>432</v>
      </c>
      <c r="N62" s="143" t="s">
        <v>432</v>
      </c>
      <c r="O62" s="143" t="s">
        <v>432</v>
      </c>
      <c r="P62" s="143" t="s">
        <v>432</v>
      </c>
      <c r="Q62" s="143" t="s">
        <v>432</v>
      </c>
      <c r="R62" s="143" t="s">
        <v>432</v>
      </c>
      <c r="S62" s="143" t="s">
        <v>432</v>
      </c>
      <c r="T62" s="143" t="s">
        <v>432</v>
      </c>
      <c r="U62" s="143" t="s">
        <v>432</v>
      </c>
      <c r="V62" s="143" t="s">
        <v>432</v>
      </c>
      <c r="W62" s="143" t="s">
        <v>432</v>
      </c>
      <c r="X62" s="143" t="s">
        <v>432</v>
      </c>
      <c r="Y62" s="143" t="s">
        <v>432</v>
      </c>
      <c r="Z62" s="143" t="s">
        <v>432</v>
      </c>
      <c r="AA62" s="143" t="s">
        <v>432</v>
      </c>
      <c r="AB62" s="143" t="s">
        <v>432</v>
      </c>
      <c r="AC62" s="143" t="s">
        <v>432</v>
      </c>
      <c r="AD62" s="143" t="s">
        <v>432</v>
      </c>
      <c r="AE62" s="60"/>
      <c r="AF62" s="143" t="s">
        <v>432</v>
      </c>
      <c r="AG62" s="143" t="s">
        <v>432</v>
      </c>
      <c r="AH62" s="143" t="s">
        <v>432</v>
      </c>
      <c r="AI62" s="143" t="s">
        <v>432</v>
      </c>
      <c r="AJ62" s="143" t="s">
        <v>432</v>
      </c>
      <c r="AK62" s="143" t="s">
        <v>432</v>
      </c>
      <c r="AL62" s="49" t="s">
        <v>423</v>
      </c>
    </row>
    <row r="63" spans="1:38" s="2" customFormat="1" ht="26.25" customHeight="1" thickBot="1" x14ac:dyDescent="0.3">
      <c r="A63" s="70" t="s">
        <v>53</v>
      </c>
      <c r="B63" s="78" t="s">
        <v>156</v>
      </c>
      <c r="C63" s="76" t="s">
        <v>157</v>
      </c>
      <c r="D63" s="79"/>
      <c r="E63" s="143">
        <v>0.01</v>
      </c>
      <c r="F63" s="143" t="s">
        <v>432</v>
      </c>
      <c r="G63" s="143" t="s">
        <v>432</v>
      </c>
      <c r="H63" s="143" t="s">
        <v>432</v>
      </c>
      <c r="I63" s="143">
        <v>0.159964</v>
      </c>
      <c r="J63" s="143">
        <v>0.47989100000000001</v>
      </c>
      <c r="K63" s="143">
        <v>1.499671</v>
      </c>
      <c r="L63" s="143" t="s">
        <v>432</v>
      </c>
      <c r="M63" s="143" t="s">
        <v>432</v>
      </c>
      <c r="N63" s="143" t="s">
        <v>432</v>
      </c>
      <c r="O63" s="143" t="s">
        <v>432</v>
      </c>
      <c r="P63" s="143" t="s">
        <v>432</v>
      </c>
      <c r="Q63" s="143" t="s">
        <v>432</v>
      </c>
      <c r="R63" s="143" t="s">
        <v>432</v>
      </c>
      <c r="S63" s="143" t="s">
        <v>432</v>
      </c>
      <c r="T63" s="143" t="s">
        <v>432</v>
      </c>
      <c r="U63" s="143" t="s">
        <v>432</v>
      </c>
      <c r="V63" s="143" t="s">
        <v>432</v>
      </c>
      <c r="W63" s="143" t="s">
        <v>432</v>
      </c>
      <c r="X63" s="143" t="s">
        <v>432</v>
      </c>
      <c r="Y63" s="143" t="s">
        <v>432</v>
      </c>
      <c r="Z63" s="143" t="s">
        <v>432</v>
      </c>
      <c r="AA63" s="143" t="s">
        <v>432</v>
      </c>
      <c r="AB63" s="143" t="s">
        <v>432</v>
      </c>
      <c r="AC63" s="143" t="s">
        <v>432</v>
      </c>
      <c r="AD63" s="143" t="s">
        <v>432</v>
      </c>
      <c r="AE63" s="60"/>
      <c r="AF63" s="143" t="s">
        <v>432</v>
      </c>
      <c r="AG63" s="143" t="s">
        <v>432</v>
      </c>
      <c r="AH63" s="143" t="s">
        <v>432</v>
      </c>
      <c r="AI63" s="143" t="s">
        <v>432</v>
      </c>
      <c r="AJ63" s="143" t="s">
        <v>432</v>
      </c>
      <c r="AK63" s="143" t="s">
        <v>432</v>
      </c>
      <c r="AL63" s="49" t="s">
        <v>412</v>
      </c>
    </row>
    <row r="64" spans="1:38" s="2" customFormat="1" ht="26.25" customHeight="1" thickBot="1" x14ac:dyDescent="0.3">
      <c r="A64" s="70" t="s">
        <v>53</v>
      </c>
      <c r="B64" s="78" t="s">
        <v>158</v>
      </c>
      <c r="C64" s="71" t="s">
        <v>159</v>
      </c>
      <c r="D64" s="72"/>
      <c r="E64" s="143">
        <v>0.19977</v>
      </c>
      <c r="F64" s="143">
        <v>5.5490000000000001E-3</v>
      </c>
      <c r="G64" s="143" t="s">
        <v>432</v>
      </c>
      <c r="H64" s="143">
        <v>1.1069999999999999E-3</v>
      </c>
      <c r="I64" s="143" t="s">
        <v>432</v>
      </c>
      <c r="J64" s="143" t="s">
        <v>432</v>
      </c>
      <c r="K64" s="143" t="s">
        <v>432</v>
      </c>
      <c r="L64" s="143" t="s">
        <v>432</v>
      </c>
      <c r="M64" s="143">
        <v>0.01</v>
      </c>
      <c r="N64" s="143" t="s">
        <v>432</v>
      </c>
      <c r="O64" s="143" t="s">
        <v>432</v>
      </c>
      <c r="P64" s="143" t="s">
        <v>432</v>
      </c>
      <c r="Q64" s="143" t="s">
        <v>432</v>
      </c>
      <c r="R64" s="143" t="s">
        <v>432</v>
      </c>
      <c r="S64" s="143" t="s">
        <v>432</v>
      </c>
      <c r="T64" s="143" t="s">
        <v>432</v>
      </c>
      <c r="U64" s="143" t="s">
        <v>432</v>
      </c>
      <c r="V64" s="143" t="s">
        <v>432</v>
      </c>
      <c r="W64" s="143" t="s">
        <v>432</v>
      </c>
      <c r="X64" s="143" t="s">
        <v>432</v>
      </c>
      <c r="Y64" s="143" t="s">
        <v>432</v>
      </c>
      <c r="Z64" s="143" t="s">
        <v>432</v>
      </c>
      <c r="AA64" s="143" t="s">
        <v>432</v>
      </c>
      <c r="AB64" s="143" t="s">
        <v>432</v>
      </c>
      <c r="AC64" s="143" t="s">
        <v>432</v>
      </c>
      <c r="AD64" s="143" t="s">
        <v>432</v>
      </c>
      <c r="AE64" s="60"/>
      <c r="AF64" s="143" t="s">
        <v>432</v>
      </c>
      <c r="AG64" s="143" t="s">
        <v>432</v>
      </c>
      <c r="AH64" s="143" t="s">
        <v>432</v>
      </c>
      <c r="AI64" s="143" t="s">
        <v>432</v>
      </c>
      <c r="AJ64" s="143" t="s">
        <v>432</v>
      </c>
      <c r="AK64" s="143" t="s">
        <v>432</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3" t="s">
        <v>430</v>
      </c>
      <c r="AG65" s="143" t="s">
        <v>430</v>
      </c>
      <c r="AH65" s="143" t="s">
        <v>430</v>
      </c>
      <c r="AI65" s="143" t="s">
        <v>430</v>
      </c>
      <c r="AJ65" s="143" t="s">
        <v>430</v>
      </c>
      <c r="AK65" s="143"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3" t="s">
        <v>430</v>
      </c>
      <c r="AG66" s="143" t="s">
        <v>430</v>
      </c>
      <c r="AH66" s="143" t="s">
        <v>430</v>
      </c>
      <c r="AI66" s="143" t="s">
        <v>430</v>
      </c>
      <c r="AJ66" s="143" t="s">
        <v>430</v>
      </c>
      <c r="AK66" s="143"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143" t="s">
        <v>430</v>
      </c>
      <c r="AG67" s="143" t="s">
        <v>430</v>
      </c>
      <c r="AH67" s="143" t="s">
        <v>430</v>
      </c>
      <c r="AI67" s="143" t="s">
        <v>430</v>
      </c>
      <c r="AJ67" s="143" t="s">
        <v>430</v>
      </c>
      <c r="AK67" s="143" t="s">
        <v>430</v>
      </c>
      <c r="AL67" s="49" t="s">
        <v>169</v>
      </c>
    </row>
    <row r="68" spans="1:38" s="2" customFormat="1" ht="26.25" customHeight="1" thickBot="1" x14ac:dyDescent="0.3">
      <c r="A68" s="70" t="s">
        <v>53</v>
      </c>
      <c r="B68" s="74" t="s">
        <v>170</v>
      </c>
      <c r="C68" s="71" t="s">
        <v>171</v>
      </c>
      <c r="D68" s="72"/>
      <c r="E68" s="143" t="s">
        <v>430</v>
      </c>
      <c r="F68" s="143" t="s">
        <v>430</v>
      </c>
      <c r="G68" s="143" t="s">
        <v>430</v>
      </c>
      <c r="H68" s="143" t="s">
        <v>430</v>
      </c>
      <c r="I68" s="143" t="s">
        <v>430</v>
      </c>
      <c r="J68" s="143" t="s">
        <v>430</v>
      </c>
      <c r="K68" s="143" t="s">
        <v>430</v>
      </c>
      <c r="L68" s="143" t="s">
        <v>430</v>
      </c>
      <c r="M68" s="143" t="s">
        <v>430</v>
      </c>
      <c r="N68" s="143" t="s">
        <v>430</v>
      </c>
      <c r="O68" s="143" t="s">
        <v>430</v>
      </c>
      <c r="P68" s="143" t="s">
        <v>430</v>
      </c>
      <c r="Q68" s="143" t="s">
        <v>430</v>
      </c>
      <c r="R68" s="143" t="s">
        <v>430</v>
      </c>
      <c r="S68" s="143" t="s">
        <v>430</v>
      </c>
      <c r="T68" s="143" t="s">
        <v>430</v>
      </c>
      <c r="U68" s="143" t="s">
        <v>430</v>
      </c>
      <c r="V68" s="143" t="s">
        <v>430</v>
      </c>
      <c r="W68" s="143" t="s">
        <v>430</v>
      </c>
      <c r="X68" s="143" t="s">
        <v>430</v>
      </c>
      <c r="Y68" s="143" t="s">
        <v>430</v>
      </c>
      <c r="Z68" s="143" t="s">
        <v>430</v>
      </c>
      <c r="AA68" s="143" t="s">
        <v>430</v>
      </c>
      <c r="AB68" s="143" t="s">
        <v>430</v>
      </c>
      <c r="AC68" s="143" t="s">
        <v>430</v>
      </c>
      <c r="AD68" s="143" t="s">
        <v>430</v>
      </c>
      <c r="AE68" s="60"/>
      <c r="AF68" s="143" t="s">
        <v>430</v>
      </c>
      <c r="AG68" s="143" t="s">
        <v>430</v>
      </c>
      <c r="AH68" s="143" t="s">
        <v>430</v>
      </c>
      <c r="AI68" s="143" t="s">
        <v>430</v>
      </c>
      <c r="AJ68" s="143" t="s">
        <v>430</v>
      </c>
      <c r="AK68" s="143" t="s">
        <v>430</v>
      </c>
      <c r="AL68" s="49" t="s">
        <v>172</v>
      </c>
    </row>
    <row r="69" spans="1:38" s="2" customFormat="1" ht="26.25" customHeight="1" thickBot="1" x14ac:dyDescent="0.3">
      <c r="A69" s="70" t="s">
        <v>53</v>
      </c>
      <c r="B69" s="70" t="s">
        <v>173</v>
      </c>
      <c r="C69" s="71" t="s">
        <v>174</v>
      </c>
      <c r="D69" s="77"/>
      <c r="E69" s="145"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3" t="s">
        <v>430</v>
      </c>
      <c r="AG69" s="143" t="s">
        <v>430</v>
      </c>
      <c r="AH69" s="143" t="s">
        <v>430</v>
      </c>
      <c r="AI69" s="143" t="s">
        <v>430</v>
      </c>
      <c r="AJ69" s="143" t="s">
        <v>430</v>
      </c>
      <c r="AK69" s="143" t="s">
        <v>430</v>
      </c>
      <c r="AL69" s="49" t="s">
        <v>175</v>
      </c>
    </row>
    <row r="70" spans="1:38" s="2" customFormat="1" ht="26.25" customHeight="1" thickBot="1" x14ac:dyDescent="0.3">
      <c r="A70" s="70" t="s">
        <v>53</v>
      </c>
      <c r="B70" s="70" t="s">
        <v>176</v>
      </c>
      <c r="C70" s="71" t="s">
        <v>385</v>
      </c>
      <c r="D70" s="77"/>
      <c r="E70" s="211">
        <v>9.9999999999999995E-7</v>
      </c>
      <c r="F70" s="26">
        <v>0.11</v>
      </c>
      <c r="G70" s="185">
        <v>3.9999999999999998E-6</v>
      </c>
      <c r="H70" s="185">
        <v>6.7085000000000006E-2</v>
      </c>
      <c r="I70" s="26">
        <v>9.9074999999999996E-2</v>
      </c>
      <c r="J70" s="26">
        <v>0.183725</v>
      </c>
      <c r="K70" s="26">
        <v>0.23</v>
      </c>
      <c r="L70" s="26">
        <v>2.918E-3</v>
      </c>
      <c r="M70" s="185">
        <v>0.350026</v>
      </c>
      <c r="N70" s="143" t="s">
        <v>432</v>
      </c>
      <c r="O70" s="143" t="s">
        <v>432</v>
      </c>
      <c r="P70" s="143" t="s">
        <v>432</v>
      </c>
      <c r="Q70" s="143" t="s">
        <v>432</v>
      </c>
      <c r="R70" s="143" t="s">
        <v>432</v>
      </c>
      <c r="S70" s="143" t="s">
        <v>432</v>
      </c>
      <c r="T70" s="143" t="s">
        <v>432</v>
      </c>
      <c r="U70" s="143" t="s">
        <v>432</v>
      </c>
      <c r="V70" s="143" t="s">
        <v>432</v>
      </c>
      <c r="W70" s="143" t="s">
        <v>432</v>
      </c>
      <c r="X70" s="143" t="s">
        <v>432</v>
      </c>
      <c r="Y70" s="143" t="s">
        <v>432</v>
      </c>
      <c r="Z70" s="143" t="s">
        <v>432</v>
      </c>
      <c r="AA70" s="143" t="s">
        <v>432</v>
      </c>
      <c r="AB70" s="143" t="s">
        <v>432</v>
      </c>
      <c r="AC70" s="143" t="s">
        <v>432</v>
      </c>
      <c r="AD70" s="143" t="s">
        <v>430</v>
      </c>
      <c r="AE70" s="60"/>
      <c r="AF70" s="143" t="s">
        <v>430</v>
      </c>
      <c r="AG70" s="143" t="s">
        <v>430</v>
      </c>
      <c r="AH70" s="143" t="s">
        <v>430</v>
      </c>
      <c r="AI70" s="143" t="s">
        <v>430</v>
      </c>
      <c r="AJ70" s="143" t="s">
        <v>430</v>
      </c>
      <c r="AK70" s="143" t="s">
        <v>430</v>
      </c>
      <c r="AL70" s="49" t="s">
        <v>412</v>
      </c>
    </row>
    <row r="71" spans="1:38" s="2" customFormat="1" ht="26.25" customHeight="1" thickBot="1" x14ac:dyDescent="0.3">
      <c r="A71" s="70" t="s">
        <v>53</v>
      </c>
      <c r="B71" s="70" t="s">
        <v>177</v>
      </c>
      <c r="C71" s="71" t="s">
        <v>178</v>
      </c>
      <c r="D71" s="77"/>
      <c r="E71" s="145" t="s">
        <v>432</v>
      </c>
      <c r="F71" s="145" t="s">
        <v>432</v>
      </c>
      <c r="G71" s="143" t="s">
        <v>432</v>
      </c>
      <c r="H71" s="143" t="s">
        <v>432</v>
      </c>
      <c r="I71" s="143" t="s">
        <v>432</v>
      </c>
      <c r="J71" s="143" t="s">
        <v>432</v>
      </c>
      <c r="K71" s="143" t="s">
        <v>432</v>
      </c>
      <c r="L71" s="143" t="s">
        <v>432</v>
      </c>
      <c r="M71" s="143" t="s">
        <v>432</v>
      </c>
      <c r="N71" s="143" t="s">
        <v>432</v>
      </c>
      <c r="O71" s="143" t="s">
        <v>432</v>
      </c>
      <c r="P71" s="143" t="s">
        <v>432</v>
      </c>
      <c r="Q71" s="143" t="s">
        <v>432</v>
      </c>
      <c r="R71" s="143" t="s">
        <v>432</v>
      </c>
      <c r="S71" s="143" t="s">
        <v>432</v>
      </c>
      <c r="T71" s="143" t="s">
        <v>432</v>
      </c>
      <c r="U71" s="143" t="s">
        <v>432</v>
      </c>
      <c r="V71" s="143" t="s">
        <v>432</v>
      </c>
      <c r="W71" s="143" t="s">
        <v>432</v>
      </c>
      <c r="X71" s="143" t="s">
        <v>432</v>
      </c>
      <c r="Y71" s="143" t="s">
        <v>432</v>
      </c>
      <c r="Z71" s="143" t="s">
        <v>432</v>
      </c>
      <c r="AA71" s="143" t="s">
        <v>432</v>
      </c>
      <c r="AB71" s="143" t="s">
        <v>432</v>
      </c>
      <c r="AC71" s="143" t="s">
        <v>432</v>
      </c>
      <c r="AD71" s="143" t="s">
        <v>432</v>
      </c>
      <c r="AE71" s="60"/>
      <c r="AF71" s="143" t="s">
        <v>432</v>
      </c>
      <c r="AG71" s="143" t="s">
        <v>432</v>
      </c>
      <c r="AH71" s="143" t="s">
        <v>432</v>
      </c>
      <c r="AI71" s="143" t="s">
        <v>432</v>
      </c>
      <c r="AJ71" s="143" t="s">
        <v>432</v>
      </c>
      <c r="AK71" s="143" t="s">
        <v>432</v>
      </c>
      <c r="AL71" s="49" t="s">
        <v>412</v>
      </c>
    </row>
    <row r="72" spans="1:38" s="2" customFormat="1" ht="26.25" customHeight="1" thickBot="1" x14ac:dyDescent="0.3">
      <c r="A72" s="70" t="s">
        <v>53</v>
      </c>
      <c r="B72" s="70" t="s">
        <v>179</v>
      </c>
      <c r="C72" s="71" t="s">
        <v>180</v>
      </c>
      <c r="D72" s="72"/>
      <c r="E72" s="143">
        <v>1.4300000000000001E-4</v>
      </c>
      <c r="F72" s="143">
        <v>5.1E-5</v>
      </c>
      <c r="G72" s="143">
        <v>6.6000000000000005E-5</v>
      </c>
      <c r="H72" s="143" t="s">
        <v>431</v>
      </c>
      <c r="I72" s="143">
        <v>7.7999999999999999E-5</v>
      </c>
      <c r="J72" s="143">
        <v>1.1400000000000001E-4</v>
      </c>
      <c r="K72" s="143">
        <v>1.4300000000000001E-4</v>
      </c>
      <c r="L72" s="143">
        <v>1.3999999999999999E-6</v>
      </c>
      <c r="M72" s="143">
        <v>1.9999999999999999E-6</v>
      </c>
      <c r="N72" s="143">
        <v>2.8609999999999998E-3</v>
      </c>
      <c r="O72" s="143">
        <v>2.2000000000000001E-4</v>
      </c>
      <c r="P72" s="143">
        <v>5.5000000000000002E-5</v>
      </c>
      <c r="Q72" s="143">
        <v>1.7E-5</v>
      </c>
      <c r="R72" s="143">
        <v>1.11E-4</v>
      </c>
      <c r="S72" s="143">
        <v>5.5000000000000002E-5</v>
      </c>
      <c r="T72" s="143">
        <v>7.6999999999999996E-4</v>
      </c>
      <c r="U72" s="143" t="s">
        <v>431</v>
      </c>
      <c r="V72" s="143">
        <v>4.1209999999999997E-3</v>
      </c>
      <c r="W72" s="143">
        <v>3.3040000000000001E-3</v>
      </c>
      <c r="X72" s="143" t="s">
        <v>431</v>
      </c>
      <c r="Y72" s="143" t="s">
        <v>431</v>
      </c>
      <c r="Z72" s="143" t="s">
        <v>431</v>
      </c>
      <c r="AA72" s="143" t="s">
        <v>431</v>
      </c>
      <c r="AB72" s="143" t="s">
        <v>431</v>
      </c>
      <c r="AC72" s="143" t="s">
        <v>431</v>
      </c>
      <c r="AD72" s="143">
        <v>7.9999999999999996E-6</v>
      </c>
      <c r="AE72" s="60"/>
      <c r="AF72" s="143" t="s">
        <v>432</v>
      </c>
      <c r="AG72" s="143" t="s">
        <v>432</v>
      </c>
      <c r="AH72" s="143" t="s">
        <v>432</v>
      </c>
      <c r="AI72" s="143" t="s">
        <v>432</v>
      </c>
      <c r="AJ72" s="143" t="s">
        <v>432</v>
      </c>
      <c r="AK72" s="143">
        <v>3.3000000000000004E-3</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430</v>
      </c>
      <c r="J73" s="143" t="s">
        <v>430</v>
      </c>
      <c r="K73" s="143" t="s">
        <v>430</v>
      </c>
      <c r="L73" s="143" t="s">
        <v>430</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143" t="s">
        <v>430</v>
      </c>
      <c r="AG73" s="143" t="s">
        <v>430</v>
      </c>
      <c r="AH73" s="143" t="s">
        <v>430</v>
      </c>
      <c r="AI73" s="143" t="s">
        <v>430</v>
      </c>
      <c r="AJ73" s="143" t="s">
        <v>430</v>
      </c>
      <c r="AK73" s="143" t="s">
        <v>430</v>
      </c>
      <c r="AL73" s="49" t="s">
        <v>184</v>
      </c>
    </row>
    <row r="74" spans="1:38" s="2" customFormat="1" ht="26.25" customHeight="1" thickBot="1" x14ac:dyDescent="0.3">
      <c r="A74" s="70" t="s">
        <v>53</v>
      </c>
      <c r="B74" s="70" t="s">
        <v>185</v>
      </c>
      <c r="C74" s="71" t="s">
        <v>186</v>
      </c>
      <c r="D74" s="72"/>
      <c r="E74" s="145" t="s">
        <v>432</v>
      </c>
      <c r="F74" s="145">
        <v>2.8E-5</v>
      </c>
      <c r="G74" s="145" t="s">
        <v>432</v>
      </c>
      <c r="H74" s="145" t="s">
        <v>432</v>
      </c>
      <c r="I74" s="145">
        <v>2.8400000000000002E-4</v>
      </c>
      <c r="J74" s="145">
        <v>7.2400000000000003E-4</v>
      </c>
      <c r="K74" s="145">
        <v>1.034E-3</v>
      </c>
      <c r="L74" s="145">
        <v>6.9999999999999999E-6</v>
      </c>
      <c r="M74" s="145" t="s">
        <v>432</v>
      </c>
      <c r="N74" s="145" t="s">
        <v>432</v>
      </c>
      <c r="O74" s="145" t="s">
        <v>432</v>
      </c>
      <c r="P74" s="145" t="s">
        <v>432</v>
      </c>
      <c r="Q74" s="145" t="s">
        <v>432</v>
      </c>
      <c r="R74" s="145" t="s">
        <v>432</v>
      </c>
      <c r="S74" s="145" t="s">
        <v>432</v>
      </c>
      <c r="T74" s="145" t="s">
        <v>432</v>
      </c>
      <c r="U74" s="145" t="s">
        <v>432</v>
      </c>
      <c r="V74" s="145" t="s">
        <v>432</v>
      </c>
      <c r="W74" s="145">
        <v>6.1E-6</v>
      </c>
      <c r="X74" s="145" t="s">
        <v>432</v>
      </c>
      <c r="Y74" s="145" t="s">
        <v>432</v>
      </c>
      <c r="Z74" s="145" t="s">
        <v>432</v>
      </c>
      <c r="AA74" s="145" t="s">
        <v>432</v>
      </c>
      <c r="AB74" s="145" t="s">
        <v>432</v>
      </c>
      <c r="AC74" s="145">
        <v>8.7000000000000001E-4</v>
      </c>
      <c r="AD74" s="145" t="s">
        <v>432</v>
      </c>
      <c r="AE74" s="60"/>
      <c r="AF74" s="145" t="s">
        <v>432</v>
      </c>
      <c r="AG74" s="145" t="s">
        <v>432</v>
      </c>
      <c r="AH74" s="145" t="s">
        <v>432</v>
      </c>
      <c r="AI74" s="145" t="s">
        <v>432</v>
      </c>
      <c r="AJ74" s="145" t="s">
        <v>432</v>
      </c>
      <c r="AK74" s="145">
        <v>1.7000000000000001E-4</v>
      </c>
      <c r="AL74" s="49" t="s">
        <v>187</v>
      </c>
    </row>
    <row r="75" spans="1:38" s="2" customFormat="1" ht="26.25" customHeight="1" thickBot="1" x14ac:dyDescent="0.3">
      <c r="A75" s="70" t="s">
        <v>53</v>
      </c>
      <c r="B75" s="70" t="s">
        <v>188</v>
      </c>
      <c r="C75" s="71" t="s">
        <v>189</v>
      </c>
      <c r="D75" s="77"/>
      <c r="E75" s="145" t="s">
        <v>430</v>
      </c>
      <c r="F75" s="145" t="s">
        <v>430</v>
      </c>
      <c r="G75" s="145" t="s">
        <v>430</v>
      </c>
      <c r="H75" s="145" t="s">
        <v>430</v>
      </c>
      <c r="I75" s="145" t="s">
        <v>430</v>
      </c>
      <c r="J75" s="145" t="s">
        <v>430</v>
      </c>
      <c r="K75" s="145" t="s">
        <v>430</v>
      </c>
      <c r="L75" s="145" t="s">
        <v>430</v>
      </c>
      <c r="M75" s="145" t="s">
        <v>430</v>
      </c>
      <c r="N75" s="145" t="s">
        <v>430</v>
      </c>
      <c r="O75" s="145" t="s">
        <v>430</v>
      </c>
      <c r="P75" s="145" t="s">
        <v>430</v>
      </c>
      <c r="Q75" s="145" t="s">
        <v>430</v>
      </c>
      <c r="R75" s="145" t="s">
        <v>430</v>
      </c>
      <c r="S75" s="145" t="s">
        <v>430</v>
      </c>
      <c r="T75" s="145" t="s">
        <v>430</v>
      </c>
      <c r="U75" s="145" t="s">
        <v>430</v>
      </c>
      <c r="V75" s="145" t="s">
        <v>430</v>
      </c>
      <c r="W75" s="145" t="s">
        <v>430</v>
      </c>
      <c r="X75" s="145" t="s">
        <v>430</v>
      </c>
      <c r="Y75" s="145" t="s">
        <v>430</v>
      </c>
      <c r="Z75" s="145" t="s">
        <v>430</v>
      </c>
      <c r="AA75" s="145" t="s">
        <v>430</v>
      </c>
      <c r="AB75" s="145" t="s">
        <v>430</v>
      </c>
      <c r="AC75" s="145" t="s">
        <v>430</v>
      </c>
      <c r="AD75" s="145" t="s">
        <v>430</v>
      </c>
      <c r="AE75" s="60"/>
      <c r="AF75" s="143" t="s">
        <v>430</v>
      </c>
      <c r="AG75" s="143" t="s">
        <v>430</v>
      </c>
      <c r="AH75" s="143" t="s">
        <v>430</v>
      </c>
      <c r="AI75" s="143" t="s">
        <v>430</v>
      </c>
      <c r="AJ75" s="143" t="s">
        <v>430</v>
      </c>
      <c r="AK75" s="143" t="s">
        <v>430</v>
      </c>
      <c r="AL75" s="49" t="s">
        <v>190</v>
      </c>
    </row>
    <row r="76" spans="1:38" s="2" customFormat="1" ht="26.25" customHeight="1" thickBot="1" x14ac:dyDescent="0.3">
      <c r="A76" s="70" t="s">
        <v>53</v>
      </c>
      <c r="B76" s="70" t="s">
        <v>191</v>
      </c>
      <c r="C76" s="71" t="s">
        <v>192</v>
      </c>
      <c r="D76" s="72"/>
      <c r="E76" s="145" t="s">
        <v>432</v>
      </c>
      <c r="F76" s="145" t="s">
        <v>432</v>
      </c>
      <c r="G76" s="145">
        <v>9.9999999999999995E-7</v>
      </c>
      <c r="H76" s="145" t="s">
        <v>432</v>
      </c>
      <c r="I76" s="145">
        <v>4.3999999999999999E-5</v>
      </c>
      <c r="J76" s="145">
        <v>8.7999999999999998E-5</v>
      </c>
      <c r="K76" s="145">
        <v>1.1E-4</v>
      </c>
      <c r="L76" s="145" t="s">
        <v>432</v>
      </c>
      <c r="M76" s="145" t="s">
        <v>432</v>
      </c>
      <c r="N76" s="145">
        <v>4.7000000000000002E-3</v>
      </c>
      <c r="O76" s="145" t="s">
        <v>432</v>
      </c>
      <c r="P76" s="145" t="s">
        <v>432</v>
      </c>
      <c r="Q76" s="145" t="s">
        <v>432</v>
      </c>
      <c r="R76" s="145" t="s">
        <v>432</v>
      </c>
      <c r="S76" s="145" t="s">
        <v>432</v>
      </c>
      <c r="T76" s="145" t="s">
        <v>432</v>
      </c>
      <c r="U76" s="145" t="s">
        <v>432</v>
      </c>
      <c r="V76" s="145" t="s">
        <v>432</v>
      </c>
      <c r="W76" s="145">
        <v>1.3872000000000001E-2</v>
      </c>
      <c r="X76" s="145" t="s">
        <v>432</v>
      </c>
      <c r="Y76" s="145" t="s">
        <v>432</v>
      </c>
      <c r="Z76" s="145" t="s">
        <v>432</v>
      </c>
      <c r="AA76" s="145" t="s">
        <v>432</v>
      </c>
      <c r="AB76" s="145" t="s">
        <v>432</v>
      </c>
      <c r="AC76" s="145" t="s">
        <v>432</v>
      </c>
      <c r="AD76" s="145">
        <v>1.1E-5</v>
      </c>
      <c r="AE76" s="60"/>
      <c r="AF76" s="145" t="s">
        <v>432</v>
      </c>
      <c r="AG76" s="145" t="s">
        <v>432</v>
      </c>
      <c r="AH76" s="145" t="s">
        <v>432</v>
      </c>
      <c r="AI76" s="145" t="s">
        <v>432</v>
      </c>
      <c r="AJ76" s="145" t="s">
        <v>432</v>
      </c>
      <c r="AK76" s="145">
        <v>4.335</v>
      </c>
      <c r="AL76" s="49" t="s">
        <v>193</v>
      </c>
    </row>
    <row r="77" spans="1:38" s="2" customFormat="1" ht="26.25" customHeight="1" thickBot="1" x14ac:dyDescent="0.3">
      <c r="A77" s="70" t="s">
        <v>53</v>
      </c>
      <c r="B77" s="70" t="s">
        <v>194</v>
      </c>
      <c r="C77" s="71" t="s">
        <v>195</v>
      </c>
      <c r="D77" s="72"/>
      <c r="E77" s="145" t="s">
        <v>432</v>
      </c>
      <c r="F77" s="145" t="s">
        <v>432</v>
      </c>
      <c r="G77" s="145" t="s">
        <v>432</v>
      </c>
      <c r="H77" s="145" t="s">
        <v>432</v>
      </c>
      <c r="I77" s="145">
        <v>8.8999999999999995E-5</v>
      </c>
      <c r="J77" s="145">
        <v>9.8999999999999994E-5</v>
      </c>
      <c r="K77" s="145">
        <v>1.0900000000000001E-4</v>
      </c>
      <c r="L77" s="145" t="s">
        <v>432</v>
      </c>
      <c r="M77" s="145" t="s">
        <v>432</v>
      </c>
      <c r="N77" s="145" t="s">
        <v>432</v>
      </c>
      <c r="O77" s="145" t="s">
        <v>432</v>
      </c>
      <c r="P77" s="145" t="s">
        <v>432</v>
      </c>
      <c r="Q77" s="145" t="s">
        <v>432</v>
      </c>
      <c r="R77" s="145" t="s">
        <v>432</v>
      </c>
      <c r="S77" s="145" t="s">
        <v>432</v>
      </c>
      <c r="T77" s="145" t="s">
        <v>432</v>
      </c>
      <c r="U77" s="145" t="s">
        <v>432</v>
      </c>
      <c r="V77" s="145">
        <v>6.0999999999999999E-2</v>
      </c>
      <c r="W77" s="145">
        <v>2.5215999999999999E-2</v>
      </c>
      <c r="X77" s="145" t="s">
        <v>432</v>
      </c>
      <c r="Y77" s="145" t="s">
        <v>432</v>
      </c>
      <c r="Z77" s="145" t="s">
        <v>432</v>
      </c>
      <c r="AA77" s="145" t="s">
        <v>432</v>
      </c>
      <c r="AB77" s="145" t="s">
        <v>432</v>
      </c>
      <c r="AC77" s="145" t="s">
        <v>432</v>
      </c>
      <c r="AD77" s="145">
        <v>1.8E-5</v>
      </c>
      <c r="AE77" s="60"/>
      <c r="AF77" s="145" t="s">
        <v>432</v>
      </c>
      <c r="AG77" s="145" t="s">
        <v>432</v>
      </c>
      <c r="AH77" s="145" t="s">
        <v>432</v>
      </c>
      <c r="AI77" s="145" t="s">
        <v>432</v>
      </c>
      <c r="AJ77" s="145" t="s">
        <v>432</v>
      </c>
      <c r="AK77" s="72">
        <v>5.0430000000000001</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430</v>
      </c>
      <c r="AC78" s="143" t="s">
        <v>430</v>
      </c>
      <c r="AD78" s="143" t="s">
        <v>430</v>
      </c>
      <c r="AE78" s="60"/>
      <c r="AF78" s="145" t="s">
        <v>432</v>
      </c>
      <c r="AG78" s="145" t="s">
        <v>432</v>
      </c>
      <c r="AH78" s="145" t="s">
        <v>432</v>
      </c>
      <c r="AI78" s="145" t="s">
        <v>432</v>
      </c>
      <c r="AJ78" s="145" t="s">
        <v>432</v>
      </c>
      <c r="AK78" s="145"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143" t="s">
        <v>430</v>
      </c>
      <c r="AG79" s="143" t="s">
        <v>430</v>
      </c>
      <c r="AH79" s="143" t="s">
        <v>430</v>
      </c>
      <c r="AI79" s="143" t="s">
        <v>430</v>
      </c>
      <c r="AJ79" s="143" t="s">
        <v>430</v>
      </c>
      <c r="AK79" s="143" t="s">
        <v>430</v>
      </c>
      <c r="AL79" s="49" t="s">
        <v>202</v>
      </c>
    </row>
    <row r="80" spans="1:38" s="2" customFormat="1" ht="26.25" customHeight="1" thickBot="1" x14ac:dyDescent="0.3">
      <c r="A80" s="70" t="s">
        <v>53</v>
      </c>
      <c r="B80" s="74" t="s">
        <v>203</v>
      </c>
      <c r="C80" s="76" t="s">
        <v>204</v>
      </c>
      <c r="D80" s="72"/>
      <c r="E80" s="143">
        <v>1.5937E-2</v>
      </c>
      <c r="F80" s="143">
        <v>9.5649999999999989E-3</v>
      </c>
      <c r="G80" s="143">
        <v>5.4699999999999996E-4</v>
      </c>
      <c r="H80" s="143">
        <v>6.198E-2</v>
      </c>
      <c r="I80" s="143">
        <v>2.1402000000000001E-2</v>
      </c>
      <c r="J80" s="143">
        <v>2.7497000000000001E-2</v>
      </c>
      <c r="K80" s="143">
        <v>4.5829000000000002E-2</v>
      </c>
      <c r="L80" s="143">
        <v>7.7999999999999999E-5</v>
      </c>
      <c r="M80" s="143">
        <v>2.3973999999999999E-2</v>
      </c>
      <c r="N80" s="143">
        <v>2.8349999999999998E-3</v>
      </c>
      <c r="O80" s="143" t="s">
        <v>432</v>
      </c>
      <c r="P80" s="143" t="s">
        <v>432</v>
      </c>
      <c r="Q80" s="143" t="s">
        <v>432</v>
      </c>
      <c r="R80" s="143">
        <v>0.10285000000000001</v>
      </c>
      <c r="S80" s="143">
        <v>1.191E-2</v>
      </c>
      <c r="T80" s="143">
        <v>1.7059999999999999E-2</v>
      </c>
      <c r="U80" s="143" t="s">
        <v>432</v>
      </c>
      <c r="V80" s="143">
        <v>1.333E-2</v>
      </c>
      <c r="W80" s="143" t="s">
        <v>432</v>
      </c>
      <c r="X80" s="143" t="s">
        <v>432</v>
      </c>
      <c r="Y80" s="143" t="s">
        <v>432</v>
      </c>
      <c r="Z80" s="143" t="s">
        <v>432</v>
      </c>
      <c r="AA80" s="143" t="s">
        <v>432</v>
      </c>
      <c r="AB80" s="143" t="s">
        <v>432</v>
      </c>
      <c r="AC80" s="143" t="s">
        <v>432</v>
      </c>
      <c r="AD80" s="143" t="s">
        <v>432</v>
      </c>
      <c r="AE80" s="60"/>
      <c r="AF80" s="143" t="s">
        <v>432</v>
      </c>
      <c r="AG80" s="143" t="s">
        <v>432</v>
      </c>
      <c r="AH80" s="143" t="s">
        <v>432</v>
      </c>
      <c r="AI80" s="143" t="s">
        <v>432</v>
      </c>
      <c r="AJ80" s="143" t="s">
        <v>432</v>
      </c>
      <c r="AK80" s="143"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432</v>
      </c>
      <c r="J81" s="143" t="s">
        <v>432</v>
      </c>
      <c r="K81" s="143" t="s">
        <v>432</v>
      </c>
      <c r="L81" s="143" t="s">
        <v>432</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143" t="s">
        <v>432</v>
      </c>
      <c r="AG81" s="143" t="s">
        <v>432</v>
      </c>
      <c r="AH81" s="143" t="s">
        <v>432</v>
      </c>
      <c r="AI81" s="143" t="s">
        <v>432</v>
      </c>
      <c r="AJ81" s="143" t="s">
        <v>432</v>
      </c>
      <c r="AK81" s="143" t="s">
        <v>432</v>
      </c>
      <c r="AL81" s="49" t="s">
        <v>207</v>
      </c>
    </row>
    <row r="82" spans="1:38" s="2" customFormat="1" ht="26.25" customHeight="1" thickBot="1" x14ac:dyDescent="0.3">
      <c r="A82" s="70" t="s">
        <v>208</v>
      </c>
      <c r="B82" s="74" t="s">
        <v>209</v>
      </c>
      <c r="C82" s="80" t="s">
        <v>210</v>
      </c>
      <c r="D82" s="72"/>
      <c r="E82" s="146" t="s">
        <v>432</v>
      </c>
      <c r="F82" s="146">
        <v>2.3640270000000001</v>
      </c>
      <c r="G82" s="146" t="s">
        <v>432</v>
      </c>
      <c r="H82" s="146" t="s">
        <v>432</v>
      </c>
      <c r="I82" s="146" t="s">
        <v>431</v>
      </c>
      <c r="J82" s="146" t="s">
        <v>432</v>
      </c>
      <c r="K82" s="146" t="s">
        <v>432</v>
      </c>
      <c r="L82" s="146" t="s">
        <v>432</v>
      </c>
      <c r="M82" s="146" t="s">
        <v>432</v>
      </c>
      <c r="N82" s="146" t="s">
        <v>432</v>
      </c>
      <c r="O82" s="146" t="s">
        <v>432</v>
      </c>
      <c r="P82" s="146" t="s">
        <v>432</v>
      </c>
      <c r="Q82" s="146" t="s">
        <v>432</v>
      </c>
      <c r="R82" s="146" t="s">
        <v>432</v>
      </c>
      <c r="S82" s="146" t="s">
        <v>432</v>
      </c>
      <c r="T82" s="146" t="s">
        <v>432</v>
      </c>
      <c r="U82" s="146" t="s">
        <v>432</v>
      </c>
      <c r="V82" s="146" t="s">
        <v>432</v>
      </c>
      <c r="W82" s="146" t="s">
        <v>432</v>
      </c>
      <c r="X82" s="146" t="s">
        <v>432</v>
      </c>
      <c r="Y82" s="146" t="s">
        <v>432</v>
      </c>
      <c r="Z82" s="146" t="s">
        <v>432</v>
      </c>
      <c r="AA82" s="146" t="s">
        <v>432</v>
      </c>
      <c r="AB82" s="146" t="s">
        <v>432</v>
      </c>
      <c r="AC82" s="146" t="s">
        <v>432</v>
      </c>
      <c r="AD82" s="146" t="s">
        <v>432</v>
      </c>
      <c r="AE82" s="60"/>
      <c r="AF82" s="143" t="s">
        <v>432</v>
      </c>
      <c r="AG82" s="143" t="s">
        <v>432</v>
      </c>
      <c r="AH82" s="143" t="s">
        <v>432</v>
      </c>
      <c r="AI82" s="143" t="s">
        <v>432</v>
      </c>
      <c r="AJ82" s="143" t="s">
        <v>432</v>
      </c>
      <c r="AK82" s="72">
        <v>1.3429199999999999</v>
      </c>
      <c r="AL82" s="49" t="s">
        <v>219</v>
      </c>
    </row>
    <row r="83" spans="1:38" s="2" customFormat="1" ht="26.25" customHeight="1" thickBot="1" x14ac:dyDescent="0.3">
      <c r="A83" s="70" t="s">
        <v>53</v>
      </c>
      <c r="B83" s="81" t="s">
        <v>211</v>
      </c>
      <c r="C83" s="82" t="s">
        <v>212</v>
      </c>
      <c r="D83" s="72"/>
      <c r="E83" s="146" t="s">
        <v>432</v>
      </c>
      <c r="F83" s="146">
        <v>2.4E-2</v>
      </c>
      <c r="G83" s="146" t="s">
        <v>432</v>
      </c>
      <c r="H83" s="146" t="s">
        <v>432</v>
      </c>
      <c r="I83" s="146">
        <v>1.49E-3</v>
      </c>
      <c r="J83" s="146">
        <v>2.9729999999999999E-2</v>
      </c>
      <c r="K83" s="146">
        <v>0.22298999999999999</v>
      </c>
      <c r="L83" s="146">
        <v>8.5000000000000006E-5</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143" t="s">
        <v>432</v>
      </c>
      <c r="AG83" s="143" t="s">
        <v>432</v>
      </c>
      <c r="AH83" s="143" t="s">
        <v>432</v>
      </c>
      <c r="AI83" s="143" t="s">
        <v>432</v>
      </c>
      <c r="AJ83" s="143" t="s">
        <v>432</v>
      </c>
      <c r="AK83" s="72">
        <v>1487</v>
      </c>
      <c r="AL83" s="49" t="s">
        <v>412</v>
      </c>
    </row>
    <row r="84" spans="1:38" s="2" customFormat="1" ht="26.25" customHeight="1" thickBot="1" x14ac:dyDescent="0.3">
      <c r="A84" s="70" t="s">
        <v>53</v>
      </c>
      <c r="B84" s="81" t="s">
        <v>213</v>
      </c>
      <c r="C84" s="82" t="s">
        <v>214</v>
      </c>
      <c r="D84" s="72"/>
      <c r="E84" s="146" t="s">
        <v>430</v>
      </c>
      <c r="F84" s="146" t="s">
        <v>430</v>
      </c>
      <c r="G84" s="146" t="s">
        <v>430</v>
      </c>
      <c r="H84" s="146" t="s">
        <v>430</v>
      </c>
      <c r="I84" s="146" t="s">
        <v>430</v>
      </c>
      <c r="J84" s="146" t="s">
        <v>430</v>
      </c>
      <c r="K84" s="146" t="s">
        <v>430</v>
      </c>
      <c r="L84" s="146" t="s">
        <v>430</v>
      </c>
      <c r="M84" s="146" t="s">
        <v>430</v>
      </c>
      <c r="N84" s="146" t="s">
        <v>430</v>
      </c>
      <c r="O84" s="146" t="s">
        <v>430</v>
      </c>
      <c r="P84" s="146" t="s">
        <v>430</v>
      </c>
      <c r="Q84" s="146" t="s">
        <v>430</v>
      </c>
      <c r="R84" s="146" t="s">
        <v>430</v>
      </c>
      <c r="S84" s="146" t="s">
        <v>430</v>
      </c>
      <c r="T84" s="146" t="s">
        <v>430</v>
      </c>
      <c r="U84" s="146" t="s">
        <v>430</v>
      </c>
      <c r="V84" s="146" t="s">
        <v>430</v>
      </c>
      <c r="W84" s="146" t="s">
        <v>430</v>
      </c>
      <c r="X84" s="146" t="s">
        <v>430</v>
      </c>
      <c r="Y84" s="146" t="s">
        <v>430</v>
      </c>
      <c r="Z84" s="146" t="s">
        <v>430</v>
      </c>
      <c r="AA84" s="146" t="s">
        <v>430</v>
      </c>
      <c r="AB84" s="146" t="s">
        <v>430</v>
      </c>
      <c r="AC84" s="146" t="s">
        <v>430</v>
      </c>
      <c r="AD84" s="146" t="s">
        <v>430</v>
      </c>
      <c r="AE84" s="60"/>
      <c r="AF84" s="143" t="s">
        <v>432</v>
      </c>
      <c r="AG84" s="143" t="s">
        <v>432</v>
      </c>
      <c r="AH84" s="143" t="s">
        <v>432</v>
      </c>
      <c r="AI84" s="143" t="s">
        <v>432</v>
      </c>
      <c r="AJ84" s="143" t="s">
        <v>432</v>
      </c>
      <c r="AK84" s="143" t="s">
        <v>432</v>
      </c>
      <c r="AL84" s="49" t="s">
        <v>412</v>
      </c>
    </row>
    <row r="85" spans="1:38" s="2" customFormat="1" ht="26.25" customHeight="1" thickBot="1" x14ac:dyDescent="0.3">
      <c r="A85" s="70" t="s">
        <v>208</v>
      </c>
      <c r="B85" s="76" t="s">
        <v>215</v>
      </c>
      <c r="C85" s="82" t="s">
        <v>403</v>
      </c>
      <c r="D85" s="72"/>
      <c r="E85" s="195" t="s">
        <v>432</v>
      </c>
      <c r="F85" s="146">
        <v>3.7423800000000003</v>
      </c>
      <c r="G85" s="146">
        <v>9.9999999999999995E-7</v>
      </c>
      <c r="H85" s="146" t="s">
        <v>432</v>
      </c>
      <c r="I85" s="146" t="s">
        <v>432</v>
      </c>
      <c r="J85" s="146" t="s">
        <v>432</v>
      </c>
      <c r="K85" s="146" t="s">
        <v>432</v>
      </c>
      <c r="L85" s="146" t="s">
        <v>432</v>
      </c>
      <c r="M85" s="204" t="s">
        <v>432</v>
      </c>
      <c r="N85" s="146" t="s">
        <v>432</v>
      </c>
      <c r="O85" s="146" t="s">
        <v>432</v>
      </c>
      <c r="P85" s="146" t="s">
        <v>432</v>
      </c>
      <c r="Q85" s="146" t="s">
        <v>432</v>
      </c>
      <c r="R85" s="146" t="s">
        <v>432</v>
      </c>
      <c r="S85" s="146" t="s">
        <v>432</v>
      </c>
      <c r="T85" s="146" t="s">
        <v>432</v>
      </c>
      <c r="U85" s="146" t="s">
        <v>432</v>
      </c>
      <c r="V85" s="146" t="s">
        <v>432</v>
      </c>
      <c r="W85" s="146" t="s">
        <v>432</v>
      </c>
      <c r="X85" s="146" t="s">
        <v>432</v>
      </c>
      <c r="Y85" s="146" t="s">
        <v>432</v>
      </c>
      <c r="Z85" s="146" t="s">
        <v>432</v>
      </c>
      <c r="AA85" s="146" t="s">
        <v>432</v>
      </c>
      <c r="AB85" s="146" t="s">
        <v>432</v>
      </c>
      <c r="AC85" s="146" t="s">
        <v>432</v>
      </c>
      <c r="AD85" s="146" t="s">
        <v>432</v>
      </c>
      <c r="AE85" s="60"/>
      <c r="AF85" s="143" t="s">
        <v>432</v>
      </c>
      <c r="AG85" s="143" t="s">
        <v>432</v>
      </c>
      <c r="AH85" s="143" t="s">
        <v>432</v>
      </c>
      <c r="AI85" s="143" t="s">
        <v>432</v>
      </c>
      <c r="AJ85" s="143" t="s">
        <v>432</v>
      </c>
      <c r="AK85" s="72">
        <v>21.799174000000001</v>
      </c>
      <c r="AL85" s="49" t="s">
        <v>216</v>
      </c>
    </row>
    <row r="86" spans="1:38" s="2" customFormat="1" ht="26.25" customHeight="1" thickBot="1" x14ac:dyDescent="0.3">
      <c r="A86" s="70" t="s">
        <v>208</v>
      </c>
      <c r="B86" s="76" t="s">
        <v>217</v>
      </c>
      <c r="C86" s="80" t="s">
        <v>218</v>
      </c>
      <c r="D86" s="72"/>
      <c r="E86" s="146" t="s">
        <v>432</v>
      </c>
      <c r="F86" s="146">
        <v>6.5067E-2</v>
      </c>
      <c r="G86" s="146" t="s">
        <v>432</v>
      </c>
      <c r="H86" s="146">
        <v>6.0000000000000002E-6</v>
      </c>
      <c r="I86" s="164" t="s">
        <v>431</v>
      </c>
      <c r="J86" s="164">
        <v>1.2999999999999999E-5</v>
      </c>
      <c r="K86" s="164">
        <v>1.5999999999999999E-5</v>
      </c>
      <c r="L86" s="146" t="s">
        <v>432</v>
      </c>
      <c r="M86" s="146" t="s">
        <v>432</v>
      </c>
      <c r="N86" s="164">
        <v>2.3499999999999999E-4</v>
      </c>
      <c r="O86" s="164" t="s">
        <v>432</v>
      </c>
      <c r="P86" s="164" t="s">
        <v>432</v>
      </c>
      <c r="Q86" s="164" t="s">
        <v>432</v>
      </c>
      <c r="R86" s="164" t="s">
        <v>432</v>
      </c>
      <c r="S86" s="164">
        <v>5.9999999999999995E-4</v>
      </c>
      <c r="T86" s="146" t="s">
        <v>432</v>
      </c>
      <c r="U86" s="146" t="s">
        <v>432</v>
      </c>
      <c r="V86" s="146" t="s">
        <v>432</v>
      </c>
      <c r="W86" s="146" t="s">
        <v>432</v>
      </c>
      <c r="X86" s="146" t="s">
        <v>432</v>
      </c>
      <c r="Y86" s="146" t="s">
        <v>432</v>
      </c>
      <c r="Z86" s="146" t="s">
        <v>432</v>
      </c>
      <c r="AA86" s="146" t="s">
        <v>432</v>
      </c>
      <c r="AB86" s="146" t="s">
        <v>432</v>
      </c>
      <c r="AC86" s="146" t="s">
        <v>432</v>
      </c>
      <c r="AD86" s="146" t="s">
        <v>432</v>
      </c>
      <c r="AE86" s="60"/>
      <c r="AF86" s="143" t="s">
        <v>432</v>
      </c>
      <c r="AG86" s="143" t="s">
        <v>432</v>
      </c>
      <c r="AH86" s="143" t="s">
        <v>432</v>
      </c>
      <c r="AI86" s="143" t="s">
        <v>432</v>
      </c>
      <c r="AJ86" s="143" t="s">
        <v>432</v>
      </c>
      <c r="AK86" s="72">
        <v>0.30264400000000002</v>
      </c>
      <c r="AL86" s="49" t="s">
        <v>219</v>
      </c>
    </row>
    <row r="87" spans="1:38" s="2" customFormat="1" ht="26.25" customHeight="1" thickBot="1" x14ac:dyDescent="0.3">
      <c r="A87" s="70" t="s">
        <v>208</v>
      </c>
      <c r="B87" s="76" t="s">
        <v>220</v>
      </c>
      <c r="C87" s="80" t="s">
        <v>221</v>
      </c>
      <c r="D87" s="72"/>
      <c r="E87" s="146" t="s">
        <v>432</v>
      </c>
      <c r="F87" s="146">
        <v>5.3908999999999999E-2</v>
      </c>
      <c r="G87" s="146" t="s">
        <v>432</v>
      </c>
      <c r="H87" s="146" t="s">
        <v>432</v>
      </c>
      <c r="I87" s="146" t="s">
        <v>431</v>
      </c>
      <c r="J87" s="146" t="s">
        <v>432</v>
      </c>
      <c r="K87" s="146" t="s">
        <v>432</v>
      </c>
      <c r="L87" s="146" t="s">
        <v>432</v>
      </c>
      <c r="M87" s="146" t="s">
        <v>432</v>
      </c>
      <c r="N87" s="146" t="s">
        <v>432</v>
      </c>
      <c r="O87" s="146" t="s">
        <v>432</v>
      </c>
      <c r="P87" s="146" t="s">
        <v>432</v>
      </c>
      <c r="Q87" s="146" t="s">
        <v>432</v>
      </c>
      <c r="R87" s="146" t="s">
        <v>432</v>
      </c>
      <c r="S87" s="146" t="s">
        <v>432</v>
      </c>
      <c r="T87" s="146" t="s">
        <v>432</v>
      </c>
      <c r="U87" s="146" t="s">
        <v>432</v>
      </c>
      <c r="V87" s="146" t="s">
        <v>432</v>
      </c>
      <c r="W87" s="146" t="s">
        <v>432</v>
      </c>
      <c r="X87" s="146" t="s">
        <v>432</v>
      </c>
      <c r="Y87" s="146" t="s">
        <v>432</v>
      </c>
      <c r="Z87" s="146" t="s">
        <v>432</v>
      </c>
      <c r="AA87" s="146" t="s">
        <v>432</v>
      </c>
      <c r="AB87" s="146" t="s">
        <v>432</v>
      </c>
      <c r="AC87" s="146" t="s">
        <v>432</v>
      </c>
      <c r="AD87" s="146" t="s">
        <v>432</v>
      </c>
      <c r="AE87" s="60"/>
      <c r="AF87" s="143" t="s">
        <v>432</v>
      </c>
      <c r="AG87" s="143" t="s">
        <v>432</v>
      </c>
      <c r="AH87" s="143" t="s">
        <v>432</v>
      </c>
      <c r="AI87" s="143" t="s">
        <v>432</v>
      </c>
      <c r="AJ87" s="143" t="s">
        <v>432</v>
      </c>
      <c r="AK87" s="72">
        <v>0.131383</v>
      </c>
      <c r="AL87" s="49" t="s">
        <v>219</v>
      </c>
    </row>
    <row r="88" spans="1:38" s="2" customFormat="1" ht="26.25" customHeight="1" thickBot="1" x14ac:dyDescent="0.3">
      <c r="A88" s="70" t="s">
        <v>208</v>
      </c>
      <c r="B88" s="76" t="s">
        <v>222</v>
      </c>
      <c r="C88" s="80" t="s">
        <v>223</v>
      </c>
      <c r="D88" s="72"/>
      <c r="E88" s="195" t="s">
        <v>431</v>
      </c>
      <c r="F88" s="146">
        <v>0.26459700000000003</v>
      </c>
      <c r="G88" s="195">
        <v>2.4000000000000001E-4</v>
      </c>
      <c r="H88" s="195">
        <v>1.537E-3</v>
      </c>
      <c r="I88" s="146" t="s">
        <v>431</v>
      </c>
      <c r="J88" s="146" t="s">
        <v>431</v>
      </c>
      <c r="K88" s="146" t="s">
        <v>431</v>
      </c>
      <c r="L88" s="146" t="s">
        <v>431</v>
      </c>
      <c r="M88" s="204">
        <v>4.738E-3</v>
      </c>
      <c r="N88" s="164" t="s">
        <v>431</v>
      </c>
      <c r="O88" s="164" t="s">
        <v>431</v>
      </c>
      <c r="P88" s="164" t="s">
        <v>431</v>
      </c>
      <c r="Q88" s="164" t="s">
        <v>431</v>
      </c>
      <c r="R88" s="164">
        <v>1.7000000000000001E-4</v>
      </c>
      <c r="S88" s="146" t="s">
        <v>431</v>
      </c>
      <c r="T88" s="146" t="s">
        <v>431</v>
      </c>
      <c r="U88" s="146" t="s">
        <v>431</v>
      </c>
      <c r="V88" s="146" t="s">
        <v>431</v>
      </c>
      <c r="W88" s="146" t="s">
        <v>431</v>
      </c>
      <c r="X88" s="146" t="s">
        <v>431</v>
      </c>
      <c r="Y88" s="146" t="s">
        <v>431</v>
      </c>
      <c r="Z88" s="146" t="s">
        <v>431</v>
      </c>
      <c r="AA88" s="146" t="s">
        <v>431</v>
      </c>
      <c r="AB88" s="146" t="s">
        <v>431</v>
      </c>
      <c r="AC88" s="146" t="s">
        <v>431</v>
      </c>
      <c r="AD88" s="146" t="s">
        <v>431</v>
      </c>
      <c r="AE88" s="60"/>
      <c r="AF88" s="143" t="s">
        <v>432</v>
      </c>
      <c r="AG88" s="143" t="s">
        <v>432</v>
      </c>
      <c r="AH88" s="143" t="s">
        <v>432</v>
      </c>
      <c r="AI88" s="143" t="s">
        <v>432</v>
      </c>
      <c r="AJ88" s="143" t="s">
        <v>432</v>
      </c>
      <c r="AK88" s="72">
        <v>9.2661110000000004</v>
      </c>
      <c r="AL88" s="49" t="s">
        <v>412</v>
      </c>
    </row>
    <row r="89" spans="1:38" s="2" customFormat="1" ht="26.25" customHeight="1" thickBot="1" x14ac:dyDescent="0.3">
      <c r="A89" s="70" t="s">
        <v>208</v>
      </c>
      <c r="B89" s="76" t="s">
        <v>224</v>
      </c>
      <c r="C89" s="80" t="s">
        <v>225</v>
      </c>
      <c r="D89" s="72"/>
      <c r="E89" s="195" t="s">
        <v>432</v>
      </c>
      <c r="F89" s="195">
        <v>0.45262000000000002</v>
      </c>
      <c r="G89" s="146" t="s">
        <v>432</v>
      </c>
      <c r="H89" s="195" t="s">
        <v>432</v>
      </c>
      <c r="I89" s="146" t="s">
        <v>431</v>
      </c>
      <c r="J89" s="146" t="s">
        <v>432</v>
      </c>
      <c r="K89" s="146" t="s">
        <v>432</v>
      </c>
      <c r="L89" s="146" t="s">
        <v>431</v>
      </c>
      <c r="M89" s="204" t="s">
        <v>432</v>
      </c>
      <c r="N89" s="164" t="s">
        <v>432</v>
      </c>
      <c r="O89" s="164" t="s">
        <v>432</v>
      </c>
      <c r="P89" s="164" t="s">
        <v>432</v>
      </c>
      <c r="Q89" s="164" t="s">
        <v>432</v>
      </c>
      <c r="R89" s="164" t="s">
        <v>432</v>
      </c>
      <c r="S89" s="146" t="s">
        <v>432</v>
      </c>
      <c r="T89" s="146" t="s">
        <v>432</v>
      </c>
      <c r="U89" s="146" t="s">
        <v>432</v>
      </c>
      <c r="V89" s="146" t="s">
        <v>432</v>
      </c>
      <c r="W89" s="146" t="s">
        <v>432</v>
      </c>
      <c r="X89" s="146" t="s">
        <v>432</v>
      </c>
      <c r="Y89" s="146" t="s">
        <v>432</v>
      </c>
      <c r="Z89" s="146" t="s">
        <v>432</v>
      </c>
      <c r="AA89" s="146" t="s">
        <v>432</v>
      </c>
      <c r="AB89" s="146" t="s">
        <v>432</v>
      </c>
      <c r="AC89" s="146" t="s">
        <v>432</v>
      </c>
      <c r="AD89" s="146" t="s">
        <v>432</v>
      </c>
      <c r="AE89" s="60"/>
      <c r="AF89" s="143" t="s">
        <v>432</v>
      </c>
      <c r="AG89" s="143" t="s">
        <v>432</v>
      </c>
      <c r="AH89" s="143" t="s">
        <v>432</v>
      </c>
      <c r="AI89" s="143" t="s">
        <v>432</v>
      </c>
      <c r="AJ89" s="143" t="s">
        <v>432</v>
      </c>
      <c r="AK89" s="72">
        <v>2.0153629999999998</v>
      </c>
      <c r="AL89" s="49" t="s">
        <v>412</v>
      </c>
    </row>
    <row r="90" spans="1:38" s="8" customFormat="1" ht="26.25" customHeight="1" thickBot="1" x14ac:dyDescent="0.3">
      <c r="A90" s="70" t="s">
        <v>208</v>
      </c>
      <c r="B90" s="76" t="s">
        <v>226</v>
      </c>
      <c r="C90" s="80" t="s">
        <v>227</v>
      </c>
      <c r="D90" s="72"/>
      <c r="E90" s="146">
        <v>2.0000000000000002E-5</v>
      </c>
      <c r="F90" s="146">
        <v>1.199139</v>
      </c>
      <c r="G90" s="146">
        <v>1.163E-3</v>
      </c>
      <c r="H90" s="146">
        <v>3.9999999999999998E-6</v>
      </c>
      <c r="I90" s="146" t="s">
        <v>432</v>
      </c>
      <c r="J90" s="146" t="s">
        <v>432</v>
      </c>
      <c r="K90" s="146" t="s">
        <v>432</v>
      </c>
      <c r="L90" s="146" t="s">
        <v>432</v>
      </c>
      <c r="M90" s="164" t="s">
        <v>431</v>
      </c>
      <c r="N90" s="164" t="s">
        <v>431</v>
      </c>
      <c r="O90" s="164" t="s">
        <v>431</v>
      </c>
      <c r="P90" s="164" t="s">
        <v>431</v>
      </c>
      <c r="Q90" s="164" t="s">
        <v>431</v>
      </c>
      <c r="R90" s="164" t="s">
        <v>431</v>
      </c>
      <c r="S90" s="164" t="s">
        <v>431</v>
      </c>
      <c r="T90" s="164" t="s">
        <v>431</v>
      </c>
      <c r="U90" s="164" t="s">
        <v>431</v>
      </c>
      <c r="V90" s="164" t="s">
        <v>431</v>
      </c>
      <c r="W90" s="164" t="s">
        <v>431</v>
      </c>
      <c r="X90" s="164" t="s">
        <v>431</v>
      </c>
      <c r="Y90" s="164" t="s">
        <v>431</v>
      </c>
      <c r="Z90" s="164" t="s">
        <v>431</v>
      </c>
      <c r="AA90" s="164" t="s">
        <v>431</v>
      </c>
      <c r="AB90" s="164" t="s">
        <v>431</v>
      </c>
      <c r="AC90" s="164" t="s">
        <v>431</v>
      </c>
      <c r="AD90" s="164" t="s">
        <v>431</v>
      </c>
      <c r="AE90" s="60"/>
      <c r="AF90" s="143" t="s">
        <v>432</v>
      </c>
      <c r="AG90" s="143" t="s">
        <v>432</v>
      </c>
      <c r="AH90" s="143" t="s">
        <v>432</v>
      </c>
      <c r="AI90" s="143" t="s">
        <v>432</v>
      </c>
      <c r="AJ90" s="143" t="s">
        <v>432</v>
      </c>
      <c r="AK90" s="143" t="s">
        <v>434</v>
      </c>
      <c r="AL90" s="49" t="s">
        <v>412</v>
      </c>
    </row>
    <row r="91" spans="1:38" s="2" customFormat="1" ht="26.25" customHeight="1" thickBot="1" x14ac:dyDescent="0.3">
      <c r="A91" s="70" t="s">
        <v>208</v>
      </c>
      <c r="B91" s="74" t="s">
        <v>404</v>
      </c>
      <c r="C91" s="76" t="s">
        <v>228</v>
      </c>
      <c r="D91" s="72"/>
      <c r="E91" s="146">
        <v>6.522E-3</v>
      </c>
      <c r="F91" s="146">
        <v>5.3533999999999998E-2</v>
      </c>
      <c r="G91" s="146">
        <v>1.487E-3</v>
      </c>
      <c r="H91" s="146">
        <v>1.4742E-2</v>
      </c>
      <c r="I91" s="146">
        <v>0.12063</v>
      </c>
      <c r="J91" s="146">
        <v>0.14426</v>
      </c>
      <c r="K91" s="146">
        <v>0.149141</v>
      </c>
      <c r="L91" s="146">
        <v>4.2771999999999998E-2</v>
      </c>
      <c r="M91" s="146">
        <v>0.19924900000000001</v>
      </c>
      <c r="N91" s="146">
        <v>0.38616800000000001</v>
      </c>
      <c r="O91" s="146">
        <v>2.5656999999999999E-2</v>
      </c>
      <c r="P91" s="146">
        <v>2.8073E-5</v>
      </c>
      <c r="Q91" s="146">
        <v>6.5499999999999998E-4</v>
      </c>
      <c r="R91" s="146">
        <v>3.2603E-2</v>
      </c>
      <c r="S91" s="146">
        <v>1.2474500000000002</v>
      </c>
      <c r="T91" s="146">
        <v>6.5670000000000006E-2</v>
      </c>
      <c r="U91" s="146">
        <v>5.8919999999999997E-3</v>
      </c>
      <c r="V91" s="146">
        <v>0.72187200000000007</v>
      </c>
      <c r="W91" s="146">
        <v>3.5500000000000001E-4</v>
      </c>
      <c r="X91" s="146">
        <v>3.9399999999999998E-4</v>
      </c>
      <c r="Y91" s="146">
        <v>1.6000000000000001E-4</v>
      </c>
      <c r="Z91" s="146">
        <v>1.6000000000000001E-4</v>
      </c>
      <c r="AA91" s="146">
        <v>1.6000000000000001E-4</v>
      </c>
      <c r="AB91" s="146">
        <v>8.7399999999999999E-4</v>
      </c>
      <c r="AC91" s="146" t="s">
        <v>431</v>
      </c>
      <c r="AD91" s="146" t="s">
        <v>431</v>
      </c>
      <c r="AE91" s="60"/>
      <c r="AF91" s="143" t="s">
        <v>432</v>
      </c>
      <c r="AG91" s="143" t="s">
        <v>432</v>
      </c>
      <c r="AH91" s="143" t="s">
        <v>432</v>
      </c>
      <c r="AI91" s="143" t="s">
        <v>432</v>
      </c>
      <c r="AJ91" s="143" t="s">
        <v>432</v>
      </c>
      <c r="AK91" s="143" t="s">
        <v>434</v>
      </c>
      <c r="AL91" s="49" t="s">
        <v>412</v>
      </c>
    </row>
    <row r="92" spans="1:38" s="2" customFormat="1" ht="26.25" customHeight="1" thickBot="1" x14ac:dyDescent="0.3">
      <c r="A92" s="70" t="s">
        <v>53</v>
      </c>
      <c r="B92" s="70" t="s">
        <v>229</v>
      </c>
      <c r="C92" s="71" t="s">
        <v>230</v>
      </c>
      <c r="D92" s="77"/>
      <c r="E92" s="145">
        <v>0.01</v>
      </c>
      <c r="F92" s="143">
        <v>0.04</v>
      </c>
      <c r="G92" s="143">
        <v>0.02</v>
      </c>
      <c r="H92" s="143" t="s">
        <v>432</v>
      </c>
      <c r="I92" s="143">
        <v>0.114</v>
      </c>
      <c r="J92" s="143">
        <v>0.152</v>
      </c>
      <c r="K92" s="143">
        <v>0.19</v>
      </c>
      <c r="L92" s="143">
        <v>2.9640000000000001E-3</v>
      </c>
      <c r="M92" s="143">
        <v>0.02</v>
      </c>
      <c r="N92" s="143" t="s">
        <v>432</v>
      </c>
      <c r="O92" s="143" t="s">
        <v>432</v>
      </c>
      <c r="P92" s="143" t="s">
        <v>432</v>
      </c>
      <c r="Q92" s="143" t="s">
        <v>432</v>
      </c>
      <c r="R92" s="143" t="s">
        <v>432</v>
      </c>
      <c r="S92" s="143" t="s">
        <v>432</v>
      </c>
      <c r="T92" s="143" t="s">
        <v>432</v>
      </c>
      <c r="U92" s="143" t="s">
        <v>432</v>
      </c>
      <c r="V92" s="143" t="s">
        <v>432</v>
      </c>
      <c r="W92" s="143" t="s">
        <v>432</v>
      </c>
      <c r="X92" s="143" t="s">
        <v>432</v>
      </c>
      <c r="Y92" s="143" t="s">
        <v>432</v>
      </c>
      <c r="Z92" s="143" t="s">
        <v>432</v>
      </c>
      <c r="AA92" s="143" t="s">
        <v>432</v>
      </c>
      <c r="AB92" s="143" t="s">
        <v>432</v>
      </c>
      <c r="AC92" s="143" t="s">
        <v>432</v>
      </c>
      <c r="AD92" s="143" t="s">
        <v>432</v>
      </c>
      <c r="AE92" s="60"/>
      <c r="AF92" s="143" t="s">
        <v>432</v>
      </c>
      <c r="AG92" s="143" t="s">
        <v>432</v>
      </c>
      <c r="AH92" s="143" t="s">
        <v>432</v>
      </c>
      <c r="AI92" s="143" t="s">
        <v>432</v>
      </c>
      <c r="AJ92" s="143" t="s">
        <v>432</v>
      </c>
      <c r="AK92" s="143" t="s">
        <v>432</v>
      </c>
      <c r="AL92" s="49" t="s">
        <v>231</v>
      </c>
    </row>
    <row r="93" spans="1:38" s="2" customFormat="1" ht="26.25" customHeight="1" thickBot="1" x14ac:dyDescent="0.3">
      <c r="A93" s="70" t="s">
        <v>53</v>
      </c>
      <c r="B93" s="74" t="s">
        <v>232</v>
      </c>
      <c r="C93" s="71" t="s">
        <v>405</v>
      </c>
      <c r="D93" s="77"/>
      <c r="E93" s="145" t="s">
        <v>432</v>
      </c>
      <c r="F93" s="143">
        <v>0.80846200000000001</v>
      </c>
      <c r="G93" s="143" t="s">
        <v>432</v>
      </c>
      <c r="H93" s="143" t="s">
        <v>432</v>
      </c>
      <c r="I93" s="143">
        <v>5.5000000000000003E-4</v>
      </c>
      <c r="J93" s="143">
        <v>1.65E-3</v>
      </c>
      <c r="K93" s="143">
        <v>5.0000000000000001E-3</v>
      </c>
      <c r="L93" s="143" t="s">
        <v>432</v>
      </c>
      <c r="M93" s="143" t="s">
        <v>432</v>
      </c>
      <c r="N93" s="143" t="s">
        <v>432</v>
      </c>
      <c r="O93" s="143" t="s">
        <v>432</v>
      </c>
      <c r="P93" s="143" t="s">
        <v>432</v>
      </c>
      <c r="Q93" s="143" t="s">
        <v>432</v>
      </c>
      <c r="R93" s="143" t="s">
        <v>432</v>
      </c>
      <c r="S93" s="143" t="s">
        <v>432</v>
      </c>
      <c r="T93" s="143" t="s">
        <v>432</v>
      </c>
      <c r="U93" s="143" t="s">
        <v>432</v>
      </c>
      <c r="V93" s="143" t="s">
        <v>432</v>
      </c>
      <c r="W93" s="143" t="s">
        <v>432</v>
      </c>
      <c r="X93" s="143" t="s">
        <v>432</v>
      </c>
      <c r="Y93" s="143" t="s">
        <v>432</v>
      </c>
      <c r="Z93" s="143" t="s">
        <v>432</v>
      </c>
      <c r="AA93" s="143" t="s">
        <v>432</v>
      </c>
      <c r="AB93" s="143" t="s">
        <v>432</v>
      </c>
      <c r="AC93" s="143" t="s">
        <v>432</v>
      </c>
      <c r="AD93" s="143" t="s">
        <v>432</v>
      </c>
      <c r="AE93" s="60"/>
      <c r="AF93" s="143" t="s">
        <v>432</v>
      </c>
      <c r="AG93" s="143" t="s">
        <v>432</v>
      </c>
      <c r="AH93" s="143" t="s">
        <v>432</v>
      </c>
      <c r="AI93" s="143" t="s">
        <v>432</v>
      </c>
      <c r="AJ93" s="143" t="s">
        <v>432</v>
      </c>
      <c r="AK93" s="143" t="s">
        <v>432</v>
      </c>
      <c r="AL93" s="49" t="s">
        <v>233</v>
      </c>
    </row>
    <row r="94" spans="1:38" s="2" customFormat="1" ht="26.25" customHeight="1" thickBot="1" x14ac:dyDescent="0.3">
      <c r="A94" s="70" t="s">
        <v>53</v>
      </c>
      <c r="B94" s="83" t="s">
        <v>406</v>
      </c>
      <c r="C94" s="71" t="s">
        <v>234</v>
      </c>
      <c r="D94" s="72"/>
      <c r="E94" s="143" t="s">
        <v>432</v>
      </c>
      <c r="F94" s="143" t="s">
        <v>432</v>
      </c>
      <c r="G94" s="143" t="s">
        <v>432</v>
      </c>
      <c r="H94" s="143" t="s">
        <v>432</v>
      </c>
      <c r="I94" s="143" t="s">
        <v>432</v>
      </c>
      <c r="J94" s="143" t="s">
        <v>432</v>
      </c>
      <c r="K94" s="143" t="s">
        <v>432</v>
      </c>
      <c r="L94" s="143" t="s">
        <v>432</v>
      </c>
      <c r="M94" s="143" t="s">
        <v>432</v>
      </c>
      <c r="N94" s="143" t="s">
        <v>432</v>
      </c>
      <c r="O94" s="143" t="s">
        <v>432</v>
      </c>
      <c r="P94" s="143" t="s">
        <v>432</v>
      </c>
      <c r="Q94" s="143" t="s">
        <v>432</v>
      </c>
      <c r="R94" s="143" t="s">
        <v>432</v>
      </c>
      <c r="S94" s="143" t="s">
        <v>432</v>
      </c>
      <c r="T94" s="143" t="s">
        <v>432</v>
      </c>
      <c r="U94" s="143" t="s">
        <v>432</v>
      </c>
      <c r="V94" s="143" t="s">
        <v>432</v>
      </c>
      <c r="W94" s="143" t="s">
        <v>432</v>
      </c>
      <c r="X94" s="143" t="s">
        <v>432</v>
      </c>
      <c r="Y94" s="143" t="s">
        <v>432</v>
      </c>
      <c r="Z94" s="143" t="s">
        <v>432</v>
      </c>
      <c r="AA94" s="143" t="s">
        <v>432</v>
      </c>
      <c r="AB94" s="143" t="s">
        <v>432</v>
      </c>
      <c r="AC94" s="143" t="s">
        <v>432</v>
      </c>
      <c r="AD94" s="143" t="s">
        <v>432</v>
      </c>
      <c r="AE94" s="60"/>
      <c r="AF94" s="143" t="s">
        <v>432</v>
      </c>
      <c r="AG94" s="143" t="s">
        <v>432</v>
      </c>
      <c r="AH94" s="143" t="s">
        <v>432</v>
      </c>
      <c r="AI94" s="143" t="s">
        <v>432</v>
      </c>
      <c r="AJ94" s="143" t="s">
        <v>432</v>
      </c>
      <c r="AK94" s="143" t="s">
        <v>432</v>
      </c>
      <c r="AL94" s="49" t="s">
        <v>412</v>
      </c>
    </row>
    <row r="95" spans="1:38" s="2" customFormat="1" ht="26.25" customHeight="1" thickBot="1" x14ac:dyDescent="0.3">
      <c r="A95" s="70" t="s">
        <v>53</v>
      </c>
      <c r="B95" s="83" t="s">
        <v>235</v>
      </c>
      <c r="C95" s="71" t="s">
        <v>236</v>
      </c>
      <c r="D95" s="77"/>
      <c r="E95" s="145" t="s">
        <v>433</v>
      </c>
      <c r="F95" s="143" t="s">
        <v>433</v>
      </c>
      <c r="G95" s="143" t="s">
        <v>433</v>
      </c>
      <c r="H95" s="143" t="s">
        <v>433</v>
      </c>
      <c r="I95" s="143" t="s">
        <v>433</v>
      </c>
      <c r="J95" s="143" t="s">
        <v>433</v>
      </c>
      <c r="K95" s="143" t="s">
        <v>433</v>
      </c>
      <c r="L95" s="143" t="s">
        <v>433</v>
      </c>
      <c r="M95" s="143" t="s">
        <v>433</v>
      </c>
      <c r="N95" s="143" t="s">
        <v>432</v>
      </c>
      <c r="O95" s="143" t="s">
        <v>432</v>
      </c>
      <c r="P95" s="143" t="s">
        <v>432</v>
      </c>
      <c r="Q95" s="143" t="s">
        <v>432</v>
      </c>
      <c r="R95" s="143" t="s">
        <v>432</v>
      </c>
      <c r="S95" s="143" t="s">
        <v>432</v>
      </c>
      <c r="T95" s="143" t="s">
        <v>432</v>
      </c>
      <c r="U95" s="143" t="s">
        <v>432</v>
      </c>
      <c r="V95" s="143" t="s">
        <v>432</v>
      </c>
      <c r="W95" s="143" t="s">
        <v>432</v>
      </c>
      <c r="X95" s="143" t="s">
        <v>432</v>
      </c>
      <c r="Y95" s="143" t="s">
        <v>432</v>
      </c>
      <c r="Z95" s="143" t="s">
        <v>432</v>
      </c>
      <c r="AA95" s="143" t="s">
        <v>432</v>
      </c>
      <c r="AB95" s="143" t="s">
        <v>432</v>
      </c>
      <c r="AC95" s="143" t="s">
        <v>432</v>
      </c>
      <c r="AD95" s="143" t="s">
        <v>432</v>
      </c>
      <c r="AE95" s="60"/>
      <c r="AF95" s="143" t="s">
        <v>432</v>
      </c>
      <c r="AG95" s="143" t="s">
        <v>432</v>
      </c>
      <c r="AH95" s="143" t="s">
        <v>432</v>
      </c>
      <c r="AI95" s="143" t="s">
        <v>432</v>
      </c>
      <c r="AJ95" s="143" t="s">
        <v>432</v>
      </c>
      <c r="AK95" s="143" t="s">
        <v>432</v>
      </c>
      <c r="AL95" s="49" t="s">
        <v>412</v>
      </c>
    </row>
    <row r="96" spans="1:38" s="2" customFormat="1" ht="26.25" customHeight="1" thickBot="1" x14ac:dyDescent="0.3">
      <c r="A96" s="70" t="s">
        <v>53</v>
      </c>
      <c r="B96" s="74" t="s">
        <v>237</v>
      </c>
      <c r="C96" s="71" t="s">
        <v>238</v>
      </c>
      <c r="D96" s="84"/>
      <c r="E96" s="147" t="s">
        <v>430</v>
      </c>
      <c r="F96" s="143" t="s">
        <v>430</v>
      </c>
      <c r="G96" s="143" t="s">
        <v>430</v>
      </c>
      <c r="H96" s="143" t="s">
        <v>430</v>
      </c>
      <c r="I96" s="143" t="s">
        <v>430</v>
      </c>
      <c r="J96" s="143" t="s">
        <v>430</v>
      </c>
      <c r="K96" s="143" t="s">
        <v>430</v>
      </c>
      <c r="L96" s="143" t="s">
        <v>430</v>
      </c>
      <c r="M96" s="143" t="s">
        <v>430</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430</v>
      </c>
      <c r="AD96" s="143" t="s">
        <v>430</v>
      </c>
      <c r="AE96" s="60"/>
      <c r="AF96" s="143" t="s">
        <v>430</v>
      </c>
      <c r="AG96" s="143" t="s">
        <v>430</v>
      </c>
      <c r="AH96" s="143" t="s">
        <v>430</v>
      </c>
      <c r="AI96" s="143" t="s">
        <v>430</v>
      </c>
      <c r="AJ96" s="143" t="s">
        <v>430</v>
      </c>
      <c r="AK96" s="143" t="s">
        <v>430</v>
      </c>
      <c r="AL96" s="49" t="s">
        <v>412</v>
      </c>
    </row>
    <row r="97" spans="1:38" s="2" customFormat="1" ht="26.25" customHeight="1" thickBot="1" x14ac:dyDescent="0.3">
      <c r="A97" s="70" t="s">
        <v>53</v>
      </c>
      <c r="B97" s="74" t="s">
        <v>239</v>
      </c>
      <c r="C97" s="71" t="s">
        <v>240</v>
      </c>
      <c r="D97" s="84"/>
      <c r="E97" s="147" t="s">
        <v>432</v>
      </c>
      <c r="F97" s="143">
        <v>3.1999999999999999E-5</v>
      </c>
      <c r="G97" s="143" t="s">
        <v>432</v>
      </c>
      <c r="H97" s="143" t="s">
        <v>432</v>
      </c>
      <c r="I97" s="143" t="s">
        <v>432</v>
      </c>
      <c r="J97" s="143" t="s">
        <v>432</v>
      </c>
      <c r="K97" s="143" t="s">
        <v>432</v>
      </c>
      <c r="L97" s="143" t="s">
        <v>432</v>
      </c>
      <c r="M97" s="143" t="s">
        <v>432</v>
      </c>
      <c r="N97" s="143" t="s">
        <v>432</v>
      </c>
      <c r="O97" s="143" t="s">
        <v>432</v>
      </c>
      <c r="P97" s="143" t="s">
        <v>432</v>
      </c>
      <c r="Q97" s="143" t="s">
        <v>432</v>
      </c>
      <c r="R97" s="143" t="s">
        <v>432</v>
      </c>
      <c r="S97" s="143" t="s">
        <v>432</v>
      </c>
      <c r="T97" s="143" t="s">
        <v>432</v>
      </c>
      <c r="U97" s="143" t="s">
        <v>432</v>
      </c>
      <c r="V97" s="143" t="s">
        <v>432</v>
      </c>
      <c r="W97" s="143" t="s">
        <v>432</v>
      </c>
      <c r="X97" s="143" t="s">
        <v>432</v>
      </c>
      <c r="Y97" s="143" t="s">
        <v>432</v>
      </c>
      <c r="Z97" s="143" t="s">
        <v>432</v>
      </c>
      <c r="AA97" s="143" t="s">
        <v>432</v>
      </c>
      <c r="AB97" s="143" t="s">
        <v>432</v>
      </c>
      <c r="AC97" s="143" t="s">
        <v>432</v>
      </c>
      <c r="AD97" s="143" t="s">
        <v>432</v>
      </c>
      <c r="AE97" s="60"/>
      <c r="AF97" s="143" t="s">
        <v>432</v>
      </c>
      <c r="AG97" s="143" t="s">
        <v>432</v>
      </c>
      <c r="AH97" s="143" t="s">
        <v>432</v>
      </c>
      <c r="AI97" s="143" t="s">
        <v>432</v>
      </c>
      <c r="AJ97" s="143" t="s">
        <v>432</v>
      </c>
      <c r="AK97" s="143" t="s">
        <v>432</v>
      </c>
      <c r="AL97" s="49" t="s">
        <v>412</v>
      </c>
    </row>
    <row r="98" spans="1:38" s="2" customFormat="1" ht="26.25" customHeight="1" thickBot="1" x14ac:dyDescent="0.3">
      <c r="A98" s="70" t="s">
        <v>53</v>
      </c>
      <c r="B98" s="74" t="s">
        <v>241</v>
      </c>
      <c r="C98" s="76" t="s">
        <v>242</v>
      </c>
      <c r="D98" s="84"/>
      <c r="E98" s="147">
        <v>0.01</v>
      </c>
      <c r="F98" s="143">
        <v>7.0000000000000007E-2</v>
      </c>
      <c r="G98" s="143" t="s">
        <v>432</v>
      </c>
      <c r="H98" s="143">
        <v>7.1580000000000003E-3</v>
      </c>
      <c r="I98" s="143" t="s">
        <v>432</v>
      </c>
      <c r="J98" s="143" t="s">
        <v>432</v>
      </c>
      <c r="K98" s="143" t="s">
        <v>432</v>
      </c>
      <c r="L98" s="143" t="s">
        <v>432</v>
      </c>
      <c r="M98" s="143">
        <v>0.04</v>
      </c>
      <c r="N98" s="143" t="s">
        <v>432</v>
      </c>
      <c r="O98" s="143" t="s">
        <v>432</v>
      </c>
      <c r="P98" s="143" t="s">
        <v>432</v>
      </c>
      <c r="Q98" s="143" t="s">
        <v>432</v>
      </c>
      <c r="R98" s="143" t="s">
        <v>432</v>
      </c>
      <c r="S98" s="143" t="s">
        <v>432</v>
      </c>
      <c r="T98" s="143" t="s">
        <v>432</v>
      </c>
      <c r="U98" s="143" t="s">
        <v>432</v>
      </c>
      <c r="V98" s="143" t="s">
        <v>432</v>
      </c>
      <c r="W98" s="143" t="s">
        <v>432</v>
      </c>
      <c r="X98" s="143" t="s">
        <v>432</v>
      </c>
      <c r="Y98" s="143" t="s">
        <v>432</v>
      </c>
      <c r="Z98" s="143" t="s">
        <v>432</v>
      </c>
      <c r="AA98" s="143" t="s">
        <v>432</v>
      </c>
      <c r="AB98" s="143" t="s">
        <v>432</v>
      </c>
      <c r="AC98" s="143" t="s">
        <v>432</v>
      </c>
      <c r="AD98" s="143" t="s">
        <v>432</v>
      </c>
      <c r="AE98" s="60"/>
      <c r="AF98" s="143" t="s">
        <v>432</v>
      </c>
      <c r="AG98" s="143" t="s">
        <v>432</v>
      </c>
      <c r="AH98" s="143" t="s">
        <v>432</v>
      </c>
      <c r="AI98" s="143" t="s">
        <v>432</v>
      </c>
      <c r="AJ98" s="143" t="s">
        <v>432</v>
      </c>
      <c r="AK98" s="143" t="s">
        <v>432</v>
      </c>
      <c r="AL98" s="49" t="s">
        <v>412</v>
      </c>
    </row>
    <row r="99" spans="1:38" s="2" customFormat="1" ht="26.25" customHeight="1" thickBot="1" x14ac:dyDescent="0.3">
      <c r="A99" s="70" t="s">
        <v>243</v>
      </c>
      <c r="B99" s="70" t="s">
        <v>244</v>
      </c>
      <c r="C99" s="71" t="s">
        <v>407</v>
      </c>
      <c r="D99" s="84"/>
      <c r="E99" s="147">
        <v>2.1147000000000003E-2</v>
      </c>
      <c r="F99" s="143">
        <v>1.62558</v>
      </c>
      <c r="G99" s="143" t="s">
        <v>432</v>
      </c>
      <c r="H99" s="72">
        <v>1.8657739999999998</v>
      </c>
      <c r="I99" s="143">
        <v>3.7740000000000003E-2</v>
      </c>
      <c r="J99" s="143">
        <v>5.799E-2</v>
      </c>
      <c r="K99" s="143">
        <v>0.12702000000000002</v>
      </c>
      <c r="L99" s="143" t="s">
        <v>432</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143" t="s">
        <v>432</v>
      </c>
      <c r="AG99" s="143" t="s">
        <v>432</v>
      </c>
      <c r="AH99" s="143" t="s">
        <v>432</v>
      </c>
      <c r="AI99" s="143" t="s">
        <v>432</v>
      </c>
      <c r="AJ99" s="143" t="s">
        <v>432</v>
      </c>
      <c r="AK99" s="143">
        <v>107.84399999999999</v>
      </c>
      <c r="AL99" s="49" t="s">
        <v>245</v>
      </c>
    </row>
    <row r="100" spans="1:38" s="2" customFormat="1" ht="26.25" customHeight="1" thickBot="1" x14ac:dyDescent="0.3">
      <c r="A100" s="70" t="s">
        <v>243</v>
      </c>
      <c r="B100" s="70" t="s">
        <v>246</v>
      </c>
      <c r="C100" s="71" t="s">
        <v>408</v>
      </c>
      <c r="D100" s="84"/>
      <c r="E100" s="202">
        <v>1.4770000000000002E-2</v>
      </c>
      <c r="F100" s="194">
        <v>1.1010899999999999</v>
      </c>
      <c r="G100" s="143" t="s">
        <v>432</v>
      </c>
      <c r="H100" s="193">
        <v>0.613456</v>
      </c>
      <c r="I100" s="143">
        <v>1.521E-2</v>
      </c>
      <c r="J100" s="143">
        <v>2.3369999999999998E-2</v>
      </c>
      <c r="K100" s="143">
        <v>5.0530000000000005E-2</v>
      </c>
      <c r="L100" s="143" t="s">
        <v>432</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143" t="s">
        <v>432</v>
      </c>
      <c r="AG100" s="143" t="s">
        <v>432</v>
      </c>
      <c r="AH100" s="143" t="s">
        <v>432</v>
      </c>
      <c r="AI100" s="143" t="s">
        <v>432</v>
      </c>
      <c r="AJ100" s="143" t="s">
        <v>432</v>
      </c>
      <c r="AK100" s="143">
        <v>145.386</v>
      </c>
      <c r="AL100" s="49" t="s">
        <v>245</v>
      </c>
    </row>
    <row r="101" spans="1:38" s="2" customFormat="1" ht="26.25" customHeight="1" thickBot="1" x14ac:dyDescent="0.3">
      <c r="A101" s="70" t="s">
        <v>243</v>
      </c>
      <c r="B101" s="70" t="s">
        <v>247</v>
      </c>
      <c r="C101" s="71" t="s">
        <v>248</v>
      </c>
      <c r="D101" s="84"/>
      <c r="E101" s="147">
        <v>2.8500000000000001E-3</v>
      </c>
      <c r="F101" s="143">
        <v>2.264E-2</v>
      </c>
      <c r="G101" s="143" t="s">
        <v>432</v>
      </c>
      <c r="H101" s="143">
        <v>0.14065</v>
      </c>
      <c r="I101" s="143">
        <v>1.6299999999999999E-3</v>
      </c>
      <c r="J101" s="143">
        <v>4.8699999999999993E-3</v>
      </c>
      <c r="K101" s="143">
        <v>1.136E-2</v>
      </c>
      <c r="L101" s="143" t="s">
        <v>432</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43" t="s">
        <v>432</v>
      </c>
      <c r="AG101" s="143" t="s">
        <v>432</v>
      </c>
      <c r="AH101" s="143" t="s">
        <v>432</v>
      </c>
      <c r="AI101" s="143" t="s">
        <v>432</v>
      </c>
      <c r="AJ101" s="143" t="s">
        <v>432</v>
      </c>
      <c r="AK101" s="72">
        <v>85.6</v>
      </c>
      <c r="AL101" s="49" t="s">
        <v>245</v>
      </c>
    </row>
    <row r="102" spans="1:38" s="2" customFormat="1" ht="26.25" customHeight="1" thickBot="1" x14ac:dyDescent="0.3">
      <c r="A102" s="70" t="s">
        <v>243</v>
      </c>
      <c r="B102" s="70" t="s">
        <v>249</v>
      </c>
      <c r="C102" s="71" t="s">
        <v>386</v>
      </c>
      <c r="D102" s="84"/>
      <c r="E102" s="147">
        <v>3.62E-3</v>
      </c>
      <c r="F102" s="143">
        <v>0.39309400000000005</v>
      </c>
      <c r="G102" s="143" t="s">
        <v>432</v>
      </c>
      <c r="H102" s="72">
        <v>1.1041300000000001</v>
      </c>
      <c r="I102" s="143">
        <v>1.9300000000000001E-3</v>
      </c>
      <c r="J102" s="143">
        <v>4.3060000000000001E-2</v>
      </c>
      <c r="K102" s="143">
        <v>0.28609000000000001</v>
      </c>
      <c r="L102" s="143" t="s">
        <v>432</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43" t="s">
        <v>432</v>
      </c>
      <c r="AG102" s="143" t="s">
        <v>432</v>
      </c>
      <c r="AH102" s="143" t="s">
        <v>432</v>
      </c>
      <c r="AI102" s="143" t="s">
        <v>432</v>
      </c>
      <c r="AJ102" s="143" t="s">
        <v>432</v>
      </c>
      <c r="AK102" s="143">
        <v>379</v>
      </c>
      <c r="AL102" s="49" t="s">
        <v>245</v>
      </c>
    </row>
    <row r="103" spans="1:38" s="2" customFormat="1" ht="26.25" customHeight="1" thickBot="1" x14ac:dyDescent="0.3">
      <c r="A103" s="70" t="s">
        <v>243</v>
      </c>
      <c r="B103" s="70" t="s">
        <v>250</v>
      </c>
      <c r="C103" s="71" t="s">
        <v>251</v>
      </c>
      <c r="D103" s="84"/>
      <c r="E103" s="143" t="s">
        <v>430</v>
      </c>
      <c r="F103" s="143" t="s">
        <v>430</v>
      </c>
      <c r="G103" s="143" t="s">
        <v>430</v>
      </c>
      <c r="H103" s="143" t="s">
        <v>430</v>
      </c>
      <c r="I103" s="143" t="s">
        <v>430</v>
      </c>
      <c r="J103" s="143" t="s">
        <v>430</v>
      </c>
      <c r="K103" s="143" t="s">
        <v>430</v>
      </c>
      <c r="L103" s="143" t="s">
        <v>430</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143" t="s">
        <v>430</v>
      </c>
      <c r="AG103" s="143" t="s">
        <v>430</v>
      </c>
      <c r="AH103" s="143" t="s">
        <v>430</v>
      </c>
      <c r="AI103" s="143" t="s">
        <v>430</v>
      </c>
      <c r="AJ103" s="143" t="s">
        <v>430</v>
      </c>
      <c r="AK103" s="143" t="s">
        <v>430</v>
      </c>
      <c r="AL103" s="49" t="s">
        <v>245</v>
      </c>
    </row>
    <row r="104" spans="1:38" s="2" customFormat="1" ht="26.25" customHeight="1" thickBot="1" x14ac:dyDescent="0.3">
      <c r="A104" s="70" t="s">
        <v>243</v>
      </c>
      <c r="B104" s="70" t="s">
        <v>252</v>
      </c>
      <c r="C104" s="71" t="s">
        <v>253</v>
      </c>
      <c r="D104" s="84"/>
      <c r="E104" s="147">
        <v>2.6000000000000003E-4</v>
      </c>
      <c r="F104" s="143">
        <v>2.8E-3</v>
      </c>
      <c r="G104" s="143" t="s">
        <v>432</v>
      </c>
      <c r="H104" s="143">
        <v>1.2419999999999999E-2</v>
      </c>
      <c r="I104" s="143">
        <v>9.0000000000000006E-5</v>
      </c>
      <c r="J104" s="143">
        <v>2.7E-4</v>
      </c>
      <c r="K104" s="143">
        <v>6.3000000000000003E-4</v>
      </c>
      <c r="L104" s="143" t="s">
        <v>432</v>
      </c>
      <c r="M104" s="143" t="s">
        <v>432</v>
      </c>
      <c r="N104" s="143" t="s">
        <v>432</v>
      </c>
      <c r="O104" s="143" t="s">
        <v>432</v>
      </c>
      <c r="P104" s="143" t="s">
        <v>432</v>
      </c>
      <c r="Q104" s="143" t="s">
        <v>432</v>
      </c>
      <c r="R104" s="143" t="s">
        <v>432</v>
      </c>
      <c r="S104" s="143" t="s">
        <v>432</v>
      </c>
      <c r="T104" s="143" t="s">
        <v>432</v>
      </c>
      <c r="U104" s="143" t="s">
        <v>432</v>
      </c>
      <c r="V104" s="143" t="s">
        <v>432</v>
      </c>
      <c r="W104" s="143" t="s">
        <v>432</v>
      </c>
      <c r="X104" s="143" t="s">
        <v>432</v>
      </c>
      <c r="Y104" s="143" t="s">
        <v>432</v>
      </c>
      <c r="Z104" s="143" t="s">
        <v>432</v>
      </c>
      <c r="AA104" s="143" t="s">
        <v>432</v>
      </c>
      <c r="AB104" s="143" t="s">
        <v>432</v>
      </c>
      <c r="AC104" s="143" t="s">
        <v>432</v>
      </c>
      <c r="AD104" s="143" t="s">
        <v>432</v>
      </c>
      <c r="AE104" s="60"/>
      <c r="AF104" s="143" t="s">
        <v>432</v>
      </c>
      <c r="AG104" s="143" t="s">
        <v>432</v>
      </c>
      <c r="AH104" s="143" t="s">
        <v>432</v>
      </c>
      <c r="AI104" s="143" t="s">
        <v>432</v>
      </c>
      <c r="AJ104" s="143" t="s">
        <v>432</v>
      </c>
      <c r="AK104" s="143">
        <v>4.359</v>
      </c>
      <c r="AL104" s="49" t="s">
        <v>245</v>
      </c>
    </row>
    <row r="105" spans="1:38" s="2" customFormat="1" ht="26.25" customHeight="1" thickBot="1" x14ac:dyDescent="0.3">
      <c r="A105" s="70" t="s">
        <v>243</v>
      </c>
      <c r="B105" s="70" t="s">
        <v>254</v>
      </c>
      <c r="C105" s="71" t="s">
        <v>255</v>
      </c>
      <c r="D105" s="84"/>
      <c r="E105" s="147">
        <v>8.8000000000000003E-4</v>
      </c>
      <c r="F105" s="143">
        <v>4.1240000000000006E-2</v>
      </c>
      <c r="G105" s="143" t="s">
        <v>432</v>
      </c>
      <c r="H105" s="143">
        <v>4.0870000000000004E-2</v>
      </c>
      <c r="I105" s="143">
        <v>7.5000000000000002E-4</v>
      </c>
      <c r="J105" s="143">
        <v>1.17E-3</v>
      </c>
      <c r="K105" s="143">
        <v>2.5500000000000002E-3</v>
      </c>
      <c r="L105" s="143" t="s">
        <v>432</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143" t="s">
        <v>432</v>
      </c>
      <c r="AG105" s="143" t="s">
        <v>432</v>
      </c>
      <c r="AH105" s="143" t="s">
        <v>432</v>
      </c>
      <c r="AI105" s="143" t="s">
        <v>432</v>
      </c>
      <c r="AJ105" s="143" t="s">
        <v>432</v>
      </c>
      <c r="AK105" s="143">
        <v>5.9809999999999999</v>
      </c>
      <c r="AL105" s="49" t="s">
        <v>245</v>
      </c>
    </row>
    <row r="106" spans="1:38" s="2" customFormat="1" ht="26.25" customHeight="1" thickBot="1" x14ac:dyDescent="0.3">
      <c r="A106" s="70" t="s">
        <v>243</v>
      </c>
      <c r="B106" s="70" t="s">
        <v>256</v>
      </c>
      <c r="C106" s="71" t="s">
        <v>257</v>
      </c>
      <c r="D106" s="84"/>
      <c r="E106" s="147" t="s">
        <v>430</v>
      </c>
      <c r="F106" s="143" t="s">
        <v>430</v>
      </c>
      <c r="G106" s="143" t="s">
        <v>432</v>
      </c>
      <c r="H106" s="143" t="s">
        <v>430</v>
      </c>
      <c r="I106" s="143" t="s">
        <v>430</v>
      </c>
      <c r="J106" s="143" t="s">
        <v>430</v>
      </c>
      <c r="K106" s="143" t="s">
        <v>430</v>
      </c>
      <c r="L106" s="143" t="s">
        <v>430</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60"/>
      <c r="AF106" s="143" t="s">
        <v>430</v>
      </c>
      <c r="AG106" s="143" t="s">
        <v>430</v>
      </c>
      <c r="AH106" s="143" t="s">
        <v>430</v>
      </c>
      <c r="AI106" s="143" t="s">
        <v>430</v>
      </c>
      <c r="AJ106" s="143" t="s">
        <v>430</v>
      </c>
      <c r="AK106" s="143" t="s">
        <v>430</v>
      </c>
      <c r="AL106" s="49" t="s">
        <v>245</v>
      </c>
    </row>
    <row r="107" spans="1:38" s="2" customFormat="1" ht="26.25" customHeight="1" thickBot="1" x14ac:dyDescent="0.3">
      <c r="A107" s="70" t="s">
        <v>243</v>
      </c>
      <c r="B107" s="70" t="s">
        <v>258</v>
      </c>
      <c r="C107" s="71" t="s">
        <v>379</v>
      </c>
      <c r="D107" s="84"/>
      <c r="E107" s="147">
        <v>4.261E-3</v>
      </c>
      <c r="F107" s="143">
        <v>0.106139</v>
      </c>
      <c r="G107" s="143" t="s">
        <v>432</v>
      </c>
      <c r="H107" s="143">
        <v>9.9600999999999995E-2</v>
      </c>
      <c r="I107" s="143">
        <v>1.9300000000000001E-3</v>
      </c>
      <c r="J107" s="143">
        <v>2.5731E-2</v>
      </c>
      <c r="K107" s="143">
        <v>0.12222</v>
      </c>
      <c r="L107" s="143" t="s">
        <v>432</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143" t="s">
        <v>432</v>
      </c>
      <c r="AG107" s="143" t="s">
        <v>432</v>
      </c>
      <c r="AH107" s="143" t="s">
        <v>432</v>
      </c>
      <c r="AI107" s="143" t="s">
        <v>432</v>
      </c>
      <c r="AJ107" s="143" t="s">
        <v>432</v>
      </c>
      <c r="AK107" s="143">
        <v>643.29999999999995</v>
      </c>
      <c r="AL107" s="49" t="s">
        <v>245</v>
      </c>
    </row>
    <row r="108" spans="1:38" s="2" customFormat="1" ht="26.25" customHeight="1" thickBot="1" x14ac:dyDescent="0.3">
      <c r="A108" s="70" t="s">
        <v>243</v>
      </c>
      <c r="B108" s="70" t="s">
        <v>259</v>
      </c>
      <c r="C108" s="71" t="s">
        <v>380</v>
      </c>
      <c r="D108" s="84"/>
      <c r="E108" s="147">
        <v>3.2630000000000003E-3</v>
      </c>
      <c r="F108" s="143">
        <v>0.10324899999999999</v>
      </c>
      <c r="G108" s="143" t="s">
        <v>432</v>
      </c>
      <c r="H108" s="143">
        <v>0.13076499999999999</v>
      </c>
      <c r="I108" s="143">
        <v>1.9120000000000001E-3</v>
      </c>
      <c r="J108" s="143">
        <v>1.9120000000000002E-2</v>
      </c>
      <c r="K108" s="143">
        <v>3.8240000000000003E-2</v>
      </c>
      <c r="L108" s="143" t="s">
        <v>432</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143" t="s">
        <v>432</v>
      </c>
      <c r="AG108" s="143" t="s">
        <v>432</v>
      </c>
      <c r="AH108" s="143" t="s">
        <v>432</v>
      </c>
      <c r="AI108" s="143" t="s">
        <v>432</v>
      </c>
      <c r="AJ108" s="143" t="s">
        <v>432</v>
      </c>
      <c r="AK108" s="143">
        <v>956</v>
      </c>
      <c r="AL108" s="49" t="s">
        <v>245</v>
      </c>
    </row>
    <row r="109" spans="1:38" s="2" customFormat="1" ht="26.25" customHeight="1" thickBot="1" x14ac:dyDescent="0.3">
      <c r="A109" s="70" t="s">
        <v>243</v>
      </c>
      <c r="B109" s="70" t="s">
        <v>260</v>
      </c>
      <c r="C109" s="71" t="s">
        <v>381</v>
      </c>
      <c r="D109" s="84"/>
      <c r="E109" s="147" t="s">
        <v>433</v>
      </c>
      <c r="F109" s="143" t="s">
        <v>433</v>
      </c>
      <c r="G109" s="143" t="s">
        <v>432</v>
      </c>
      <c r="H109" s="143" t="s">
        <v>433</v>
      </c>
      <c r="I109" s="143" t="s">
        <v>433</v>
      </c>
      <c r="J109" s="143" t="s">
        <v>433</v>
      </c>
      <c r="K109" s="143" t="s">
        <v>433</v>
      </c>
      <c r="L109" s="143" t="s">
        <v>432</v>
      </c>
      <c r="M109" s="143" t="s">
        <v>432</v>
      </c>
      <c r="N109" s="143" t="s">
        <v>432</v>
      </c>
      <c r="O109" s="143" t="s">
        <v>432</v>
      </c>
      <c r="P109" s="143" t="s">
        <v>432</v>
      </c>
      <c r="Q109" s="143" t="s">
        <v>432</v>
      </c>
      <c r="R109" s="143" t="s">
        <v>432</v>
      </c>
      <c r="S109" s="143" t="s">
        <v>432</v>
      </c>
      <c r="T109" s="143" t="s">
        <v>432</v>
      </c>
      <c r="U109" s="143" t="s">
        <v>432</v>
      </c>
      <c r="V109" s="143" t="s">
        <v>432</v>
      </c>
      <c r="W109" s="143" t="s">
        <v>432</v>
      </c>
      <c r="X109" s="143" t="s">
        <v>432</v>
      </c>
      <c r="Y109" s="143" t="s">
        <v>432</v>
      </c>
      <c r="Z109" s="143" t="s">
        <v>432</v>
      </c>
      <c r="AA109" s="143" t="s">
        <v>432</v>
      </c>
      <c r="AB109" s="143" t="s">
        <v>432</v>
      </c>
      <c r="AC109" s="143" t="s">
        <v>432</v>
      </c>
      <c r="AD109" s="143" t="s">
        <v>432</v>
      </c>
      <c r="AE109" s="60"/>
      <c r="AF109" s="143" t="s">
        <v>432</v>
      </c>
      <c r="AG109" s="143" t="s">
        <v>432</v>
      </c>
      <c r="AH109" s="143" t="s">
        <v>432</v>
      </c>
      <c r="AI109" s="143" t="s">
        <v>432</v>
      </c>
      <c r="AJ109" s="143" t="s">
        <v>432</v>
      </c>
      <c r="AK109" s="143" t="s">
        <v>433</v>
      </c>
      <c r="AL109" s="49" t="s">
        <v>245</v>
      </c>
    </row>
    <row r="110" spans="1:38" s="2" customFormat="1" ht="26.25" customHeight="1" thickBot="1" x14ac:dyDescent="0.3">
      <c r="A110" s="70" t="s">
        <v>243</v>
      </c>
      <c r="B110" s="70" t="s">
        <v>261</v>
      </c>
      <c r="C110" s="71" t="s">
        <v>382</v>
      </c>
      <c r="D110" s="84"/>
      <c r="E110" s="147">
        <v>3.5800000000000003E-4</v>
      </c>
      <c r="F110" s="143">
        <v>6.1545000000000002E-2</v>
      </c>
      <c r="G110" s="143" t="s">
        <v>432</v>
      </c>
      <c r="H110" s="143">
        <v>4.8742000000000001E-2</v>
      </c>
      <c r="I110" s="143">
        <v>2.5170000000000001E-3</v>
      </c>
      <c r="J110" s="143">
        <v>1.762E-2</v>
      </c>
      <c r="K110" s="143">
        <v>1.762E-2</v>
      </c>
      <c r="L110" s="143" t="s">
        <v>432</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143" t="s">
        <v>432</v>
      </c>
      <c r="AG110" s="143" t="s">
        <v>432</v>
      </c>
      <c r="AH110" s="143" t="s">
        <v>432</v>
      </c>
      <c r="AI110" s="143" t="s">
        <v>432</v>
      </c>
      <c r="AJ110" s="143" t="s">
        <v>432</v>
      </c>
      <c r="AK110" s="143">
        <v>125.9</v>
      </c>
      <c r="AL110" s="49" t="s">
        <v>245</v>
      </c>
    </row>
    <row r="111" spans="1:38" s="2" customFormat="1" ht="26.25" customHeight="1" thickBot="1" x14ac:dyDescent="0.3">
      <c r="A111" s="70" t="s">
        <v>243</v>
      </c>
      <c r="B111" s="70" t="s">
        <v>262</v>
      </c>
      <c r="C111" s="71" t="s">
        <v>376</v>
      </c>
      <c r="D111" s="84"/>
      <c r="E111" s="194">
        <v>4.5799999999999999E-3</v>
      </c>
      <c r="F111" s="194">
        <v>0.23422999999999999</v>
      </c>
      <c r="G111" s="143" t="s">
        <v>432</v>
      </c>
      <c r="H111" s="194">
        <v>0.18380999999999997</v>
      </c>
      <c r="I111" s="194">
        <v>7.2000000000000005E-4</v>
      </c>
      <c r="J111" s="194">
        <v>1.4499999999999999E-3</v>
      </c>
      <c r="K111" s="194">
        <v>3.2599999999999999E-3</v>
      </c>
      <c r="L111" s="143" t="s">
        <v>432</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143" t="s">
        <v>432</v>
      </c>
      <c r="AG111" s="143" t="s">
        <v>432</v>
      </c>
      <c r="AH111" s="143" t="s">
        <v>432</v>
      </c>
      <c r="AI111" s="143" t="s">
        <v>432</v>
      </c>
      <c r="AJ111" s="143" t="s">
        <v>432</v>
      </c>
      <c r="AK111" s="193">
        <v>181.1</v>
      </c>
      <c r="AL111" s="49" t="s">
        <v>245</v>
      </c>
    </row>
    <row r="112" spans="1:38" s="2" customFormat="1" ht="26.25" customHeight="1" thickBot="1" x14ac:dyDescent="0.3">
      <c r="A112" s="70" t="s">
        <v>263</v>
      </c>
      <c r="B112" s="70" t="s">
        <v>264</v>
      </c>
      <c r="C112" s="71" t="s">
        <v>265</v>
      </c>
      <c r="D112" s="72"/>
      <c r="E112" s="143">
        <v>0.99927999999999995</v>
      </c>
      <c r="F112" s="72" t="s">
        <v>432</v>
      </c>
      <c r="G112" s="143" t="s">
        <v>432</v>
      </c>
      <c r="H112" s="143">
        <v>1.338033</v>
      </c>
      <c r="I112" s="143" t="s">
        <v>432</v>
      </c>
      <c r="J112" s="143" t="s">
        <v>432</v>
      </c>
      <c r="K112" s="143" t="s">
        <v>432</v>
      </c>
      <c r="L112" s="143" t="s">
        <v>432</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143" t="s">
        <v>432</v>
      </c>
      <c r="AG112" s="143" t="s">
        <v>432</v>
      </c>
      <c r="AH112" s="143" t="s">
        <v>432</v>
      </c>
      <c r="AI112" s="143" t="s">
        <v>432</v>
      </c>
      <c r="AJ112" s="143" t="s">
        <v>432</v>
      </c>
      <c r="AK112" s="143">
        <v>24982000</v>
      </c>
      <c r="AL112" s="49" t="s">
        <v>418</v>
      </c>
    </row>
    <row r="113" spans="1:38" s="2" customFormat="1" ht="25.4" customHeight="1" thickBot="1" x14ac:dyDescent="0.3">
      <c r="A113" s="70" t="s">
        <v>263</v>
      </c>
      <c r="B113" s="85" t="s">
        <v>266</v>
      </c>
      <c r="C113" s="86" t="s">
        <v>267</v>
      </c>
      <c r="D113" s="72"/>
      <c r="E113" s="194">
        <v>0.64558499999999996</v>
      </c>
      <c r="F113" s="194" t="s">
        <v>433</v>
      </c>
      <c r="G113" s="194" t="s">
        <v>432</v>
      </c>
      <c r="H113" s="194">
        <v>3.3202769999999999</v>
      </c>
      <c r="I113" s="143" t="s">
        <v>432</v>
      </c>
      <c r="J113" s="143" t="s">
        <v>432</v>
      </c>
      <c r="K113" s="143" t="s">
        <v>432</v>
      </c>
      <c r="L113" s="143" t="s">
        <v>432</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143" t="s">
        <v>432</v>
      </c>
      <c r="AG113" s="143" t="s">
        <v>432</v>
      </c>
      <c r="AH113" s="143" t="s">
        <v>432</v>
      </c>
      <c r="AI113" s="143" t="s">
        <v>432</v>
      </c>
      <c r="AJ113" s="143" t="s">
        <v>432</v>
      </c>
      <c r="AK113" s="143" t="s">
        <v>432</v>
      </c>
      <c r="AL113" s="49" t="s">
        <v>412</v>
      </c>
    </row>
    <row r="114" spans="1:38" s="2" customFormat="1" ht="26.25" customHeight="1" thickBot="1" x14ac:dyDescent="0.3">
      <c r="A114" s="70" t="s">
        <v>263</v>
      </c>
      <c r="B114" s="85" t="s">
        <v>268</v>
      </c>
      <c r="C114" s="86" t="s">
        <v>387</v>
      </c>
      <c r="D114" s="72"/>
      <c r="E114" s="143">
        <v>2.686E-3</v>
      </c>
      <c r="F114" s="143" t="s">
        <v>432</v>
      </c>
      <c r="G114" s="143" t="s">
        <v>432</v>
      </c>
      <c r="H114" s="143">
        <v>9.1319999999999995E-3</v>
      </c>
      <c r="I114" s="143" t="s">
        <v>432</v>
      </c>
      <c r="J114" s="143" t="s">
        <v>432</v>
      </c>
      <c r="K114" s="143" t="s">
        <v>432</v>
      </c>
      <c r="L114" s="143" t="s">
        <v>432</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143" t="s">
        <v>432</v>
      </c>
      <c r="AG114" s="143" t="s">
        <v>432</v>
      </c>
      <c r="AH114" s="143" t="s">
        <v>432</v>
      </c>
      <c r="AI114" s="143" t="s">
        <v>432</v>
      </c>
      <c r="AJ114" s="143" t="s">
        <v>432</v>
      </c>
      <c r="AK114" s="143" t="s">
        <v>432</v>
      </c>
      <c r="AL114" s="49" t="s">
        <v>412</v>
      </c>
    </row>
    <row r="115" spans="1:38" s="2" customFormat="1" ht="26.25" customHeight="1" thickBot="1" x14ac:dyDescent="0.3">
      <c r="A115" s="70" t="s">
        <v>263</v>
      </c>
      <c r="B115" s="85" t="s">
        <v>269</v>
      </c>
      <c r="C115" s="86" t="s">
        <v>270</v>
      </c>
      <c r="D115" s="72"/>
      <c r="E115" s="143">
        <v>5.6254999999999999E-2</v>
      </c>
      <c r="F115" s="143" t="s">
        <v>432</v>
      </c>
      <c r="G115" s="143" t="s">
        <v>432</v>
      </c>
      <c r="H115" s="143">
        <v>0.112509</v>
      </c>
      <c r="I115" s="143" t="s">
        <v>432</v>
      </c>
      <c r="J115" s="143" t="s">
        <v>432</v>
      </c>
      <c r="K115" s="143" t="s">
        <v>432</v>
      </c>
      <c r="L115" s="143" t="s">
        <v>432</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143" t="s">
        <v>432</v>
      </c>
      <c r="AG115" s="143" t="s">
        <v>432</v>
      </c>
      <c r="AH115" s="143" t="s">
        <v>432</v>
      </c>
      <c r="AI115" s="143" t="s">
        <v>432</v>
      </c>
      <c r="AJ115" s="143" t="s">
        <v>432</v>
      </c>
      <c r="AK115" s="143" t="s">
        <v>432</v>
      </c>
      <c r="AL115" s="49" t="s">
        <v>412</v>
      </c>
    </row>
    <row r="116" spans="1:38" s="2" customFormat="1" ht="26.25" customHeight="1" thickBot="1" x14ac:dyDescent="0.3">
      <c r="A116" s="70" t="s">
        <v>263</v>
      </c>
      <c r="B116" s="70" t="s">
        <v>271</v>
      </c>
      <c r="C116" s="76" t="s">
        <v>409</v>
      </c>
      <c r="D116" s="72"/>
      <c r="E116" s="194">
        <v>0.13389200000000001</v>
      </c>
      <c r="F116" s="194" t="s">
        <v>433</v>
      </c>
      <c r="G116" s="194" t="s">
        <v>432</v>
      </c>
      <c r="H116" s="193">
        <v>0.30678699999999998</v>
      </c>
      <c r="I116" s="143" t="s">
        <v>432</v>
      </c>
      <c r="J116" s="143" t="s">
        <v>432</v>
      </c>
      <c r="K116" s="143" t="s">
        <v>432</v>
      </c>
      <c r="L116" s="143" t="s">
        <v>432</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143" t="s">
        <v>432</v>
      </c>
      <c r="AG116" s="143" t="s">
        <v>432</v>
      </c>
      <c r="AH116" s="143" t="s">
        <v>432</v>
      </c>
      <c r="AI116" s="143" t="s">
        <v>432</v>
      </c>
      <c r="AJ116" s="143" t="s">
        <v>432</v>
      </c>
      <c r="AK116" s="143" t="s">
        <v>432</v>
      </c>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432</v>
      </c>
      <c r="J117" s="143" t="s">
        <v>432</v>
      </c>
      <c r="K117" s="143" t="s">
        <v>432</v>
      </c>
      <c r="L117" s="143" t="s">
        <v>432</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143" t="s">
        <v>432</v>
      </c>
      <c r="AG117" s="143" t="s">
        <v>432</v>
      </c>
      <c r="AH117" s="143" t="s">
        <v>432</v>
      </c>
      <c r="AI117" s="143" t="s">
        <v>432</v>
      </c>
      <c r="AJ117" s="143" t="s">
        <v>432</v>
      </c>
      <c r="AK117" s="143" t="s">
        <v>432</v>
      </c>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432</v>
      </c>
      <c r="J118" s="143" t="s">
        <v>432</v>
      </c>
      <c r="K118" s="143" t="s">
        <v>432</v>
      </c>
      <c r="L118" s="143" t="s">
        <v>432</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143" t="s">
        <v>432</v>
      </c>
      <c r="AG118" s="143" t="s">
        <v>432</v>
      </c>
      <c r="AH118" s="143" t="s">
        <v>432</v>
      </c>
      <c r="AI118" s="143" t="s">
        <v>432</v>
      </c>
      <c r="AJ118" s="143" t="s">
        <v>432</v>
      </c>
      <c r="AK118" s="143" t="s">
        <v>432</v>
      </c>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94">
        <v>0.10310900000000001</v>
      </c>
      <c r="J119" s="194">
        <v>1.2693080000000001</v>
      </c>
      <c r="K119" s="194">
        <v>1.2693080000000001</v>
      </c>
      <c r="L119" s="143" t="s">
        <v>432</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143" t="s">
        <v>432</v>
      </c>
      <c r="AG119" s="143" t="s">
        <v>432</v>
      </c>
      <c r="AH119" s="143" t="s">
        <v>432</v>
      </c>
      <c r="AI119" s="143" t="s">
        <v>432</v>
      </c>
      <c r="AJ119" s="143" t="s">
        <v>432</v>
      </c>
      <c r="AK119" s="143" t="s">
        <v>432</v>
      </c>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432</v>
      </c>
      <c r="J120" s="143" t="s">
        <v>432</v>
      </c>
      <c r="K120" s="143" t="s">
        <v>432</v>
      </c>
      <c r="L120" s="143" t="s">
        <v>432</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143" t="s">
        <v>432</v>
      </c>
      <c r="AG120" s="143" t="s">
        <v>432</v>
      </c>
      <c r="AH120" s="143" t="s">
        <v>432</v>
      </c>
      <c r="AI120" s="143" t="s">
        <v>432</v>
      </c>
      <c r="AJ120" s="143" t="s">
        <v>432</v>
      </c>
      <c r="AK120" s="143" t="s">
        <v>432</v>
      </c>
      <c r="AL120" s="49" t="s">
        <v>412</v>
      </c>
    </row>
    <row r="121" spans="1:38" s="2" customFormat="1" ht="26.25" customHeight="1" thickBot="1" x14ac:dyDescent="0.3">
      <c r="A121" s="70" t="s">
        <v>263</v>
      </c>
      <c r="B121" s="70" t="s">
        <v>279</v>
      </c>
      <c r="C121" s="76" t="s">
        <v>280</v>
      </c>
      <c r="D121" s="73"/>
      <c r="E121" s="148" t="s">
        <v>432</v>
      </c>
      <c r="F121" s="143">
        <v>0.28067000000000003</v>
      </c>
      <c r="G121" s="143" t="s">
        <v>432</v>
      </c>
      <c r="H121" s="143" t="s">
        <v>432</v>
      </c>
      <c r="I121" s="143" t="s">
        <v>432</v>
      </c>
      <c r="J121" s="143" t="s">
        <v>432</v>
      </c>
      <c r="K121" s="143" t="s">
        <v>432</v>
      </c>
      <c r="L121" s="143" t="s">
        <v>432</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143" t="s">
        <v>432</v>
      </c>
      <c r="AG121" s="143" t="s">
        <v>432</v>
      </c>
      <c r="AH121" s="143" t="s">
        <v>432</v>
      </c>
      <c r="AI121" s="143" t="s">
        <v>432</v>
      </c>
      <c r="AJ121" s="143" t="s">
        <v>432</v>
      </c>
      <c r="AK121" s="143" t="s">
        <v>432</v>
      </c>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432</v>
      </c>
      <c r="J122" s="143" t="s">
        <v>432</v>
      </c>
      <c r="K122" s="143" t="s">
        <v>432</v>
      </c>
      <c r="L122" s="143" t="s">
        <v>432</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143" t="s">
        <v>432</v>
      </c>
      <c r="AG122" s="143" t="s">
        <v>432</v>
      </c>
      <c r="AH122" s="143" t="s">
        <v>432</v>
      </c>
      <c r="AI122" s="143" t="s">
        <v>432</v>
      </c>
      <c r="AJ122" s="143" t="s">
        <v>432</v>
      </c>
      <c r="AK122" s="143" t="s">
        <v>432</v>
      </c>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430</v>
      </c>
      <c r="J123" s="143" t="s">
        <v>430</v>
      </c>
      <c r="K123" s="143" t="s">
        <v>430</v>
      </c>
      <c r="L123" s="143" t="s">
        <v>430</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143" t="s">
        <v>432</v>
      </c>
      <c r="AG123" s="143" t="s">
        <v>432</v>
      </c>
      <c r="AH123" s="143" t="s">
        <v>432</v>
      </c>
      <c r="AI123" s="143" t="s">
        <v>432</v>
      </c>
      <c r="AJ123" s="143" t="s">
        <v>432</v>
      </c>
      <c r="AK123" s="143" t="s">
        <v>432</v>
      </c>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432</v>
      </c>
      <c r="J124" s="143" t="s">
        <v>432</v>
      </c>
      <c r="K124" s="143" t="s">
        <v>432</v>
      </c>
      <c r="L124" s="143" t="s">
        <v>432</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143" t="s">
        <v>432</v>
      </c>
      <c r="AG124" s="143" t="s">
        <v>432</v>
      </c>
      <c r="AH124" s="143" t="s">
        <v>432</v>
      </c>
      <c r="AI124" s="143" t="s">
        <v>432</v>
      </c>
      <c r="AJ124" s="143" t="s">
        <v>432</v>
      </c>
      <c r="AK124" s="143" t="s">
        <v>432</v>
      </c>
      <c r="AL124" s="49" t="s">
        <v>412</v>
      </c>
    </row>
    <row r="125" spans="1:38" s="2" customFormat="1" ht="26.25" customHeight="1" thickBot="1" x14ac:dyDescent="0.3">
      <c r="A125" s="70" t="s">
        <v>288</v>
      </c>
      <c r="B125" s="70" t="s">
        <v>289</v>
      </c>
      <c r="C125" s="71" t="s">
        <v>290</v>
      </c>
      <c r="D125" s="72"/>
      <c r="E125" s="146" t="s">
        <v>432</v>
      </c>
      <c r="F125" s="146">
        <v>0.22503400000000001</v>
      </c>
      <c r="G125" s="146" t="s">
        <v>432</v>
      </c>
      <c r="H125" s="146">
        <v>3.6000000000000001E-5</v>
      </c>
      <c r="I125" s="146">
        <v>4.0099999999999999E-4</v>
      </c>
      <c r="J125" s="146">
        <v>2.6619999999999999E-3</v>
      </c>
      <c r="K125" s="146">
        <v>5.6290000000000003E-3</v>
      </c>
      <c r="L125" s="146" t="s">
        <v>432</v>
      </c>
      <c r="M125" s="146" t="s">
        <v>431</v>
      </c>
      <c r="N125" s="146" t="s">
        <v>432</v>
      </c>
      <c r="O125" s="146" t="s">
        <v>432</v>
      </c>
      <c r="P125" s="146" t="s">
        <v>431</v>
      </c>
      <c r="Q125" s="146" t="s">
        <v>432</v>
      </c>
      <c r="R125" s="146" t="s">
        <v>432</v>
      </c>
      <c r="S125" s="146" t="s">
        <v>432</v>
      </c>
      <c r="T125" s="146" t="s">
        <v>432</v>
      </c>
      <c r="U125" s="146" t="s">
        <v>432</v>
      </c>
      <c r="V125" s="146" t="s">
        <v>432</v>
      </c>
      <c r="W125" s="146" t="s">
        <v>432</v>
      </c>
      <c r="X125" s="146" t="s">
        <v>432</v>
      </c>
      <c r="Y125" s="146" t="s">
        <v>432</v>
      </c>
      <c r="Z125" s="146" t="s">
        <v>432</v>
      </c>
      <c r="AA125" s="146" t="s">
        <v>432</v>
      </c>
      <c r="AB125" s="146" t="s">
        <v>432</v>
      </c>
      <c r="AC125" s="146" t="s">
        <v>432</v>
      </c>
      <c r="AD125" s="146" t="s">
        <v>432</v>
      </c>
      <c r="AE125" s="60"/>
      <c r="AF125" s="143" t="s">
        <v>432</v>
      </c>
      <c r="AG125" s="143" t="s">
        <v>432</v>
      </c>
      <c r="AH125" s="143" t="s">
        <v>432</v>
      </c>
      <c r="AI125" s="143" t="s">
        <v>432</v>
      </c>
      <c r="AJ125" s="143" t="s">
        <v>432</v>
      </c>
      <c r="AK125" s="72">
        <v>12156.697993000002</v>
      </c>
      <c r="AL125" s="49" t="s">
        <v>425</v>
      </c>
    </row>
    <row r="126" spans="1:38" s="2" customFormat="1" ht="26.25" customHeight="1" thickBot="1" x14ac:dyDescent="0.3">
      <c r="A126" s="70" t="s">
        <v>288</v>
      </c>
      <c r="B126" s="70" t="s">
        <v>291</v>
      </c>
      <c r="C126" s="71" t="s">
        <v>292</v>
      </c>
      <c r="D126" s="72"/>
      <c r="E126" s="146" t="s">
        <v>431</v>
      </c>
      <c r="F126" s="195">
        <v>2.8822E-2</v>
      </c>
      <c r="G126" s="146" t="s">
        <v>431</v>
      </c>
      <c r="H126" s="146">
        <v>4.6141000000000001E-2</v>
      </c>
      <c r="I126" s="146" t="s">
        <v>431</v>
      </c>
      <c r="J126" s="146" t="s">
        <v>431</v>
      </c>
      <c r="K126" s="146" t="s">
        <v>431</v>
      </c>
      <c r="L126" s="146" t="s">
        <v>431</v>
      </c>
      <c r="M126" s="146" t="s">
        <v>431</v>
      </c>
      <c r="N126" s="146" t="s">
        <v>432</v>
      </c>
      <c r="O126" s="146" t="s">
        <v>432</v>
      </c>
      <c r="P126" s="146" t="s">
        <v>432</v>
      </c>
      <c r="Q126" s="146" t="s">
        <v>432</v>
      </c>
      <c r="R126" s="146" t="s">
        <v>432</v>
      </c>
      <c r="S126" s="146" t="s">
        <v>432</v>
      </c>
      <c r="T126" s="146" t="s">
        <v>432</v>
      </c>
      <c r="U126" s="146" t="s">
        <v>432</v>
      </c>
      <c r="V126" s="146" t="s">
        <v>432</v>
      </c>
      <c r="W126" s="146" t="s">
        <v>432</v>
      </c>
      <c r="X126" s="146" t="s">
        <v>432</v>
      </c>
      <c r="Y126" s="146" t="s">
        <v>432</v>
      </c>
      <c r="Z126" s="146" t="s">
        <v>432</v>
      </c>
      <c r="AA126" s="146" t="s">
        <v>432</v>
      </c>
      <c r="AB126" s="146" t="s">
        <v>432</v>
      </c>
      <c r="AC126" s="146" t="s">
        <v>432</v>
      </c>
      <c r="AD126" s="146" t="s">
        <v>432</v>
      </c>
      <c r="AE126" s="60"/>
      <c r="AF126" s="143" t="s">
        <v>432</v>
      </c>
      <c r="AG126" s="143" t="s">
        <v>432</v>
      </c>
      <c r="AH126" s="143" t="s">
        <v>432</v>
      </c>
      <c r="AI126" s="143" t="s">
        <v>432</v>
      </c>
      <c r="AJ126" s="143" t="s">
        <v>432</v>
      </c>
      <c r="AK126" s="143" t="s">
        <v>432</v>
      </c>
      <c r="AL126" s="49" t="s">
        <v>424</v>
      </c>
    </row>
    <row r="127" spans="1:38" s="2" customFormat="1" ht="26.25" customHeight="1" thickBot="1" x14ac:dyDescent="0.3">
      <c r="A127" s="70" t="s">
        <v>288</v>
      </c>
      <c r="B127" s="70" t="s">
        <v>293</v>
      </c>
      <c r="C127" s="71" t="s">
        <v>294</v>
      </c>
      <c r="D127" s="72"/>
      <c r="E127" s="146" t="s">
        <v>431</v>
      </c>
      <c r="F127" s="146" t="s">
        <v>431</v>
      </c>
      <c r="G127" s="146" t="s">
        <v>431</v>
      </c>
      <c r="H127" s="146" t="s">
        <v>431</v>
      </c>
      <c r="I127" s="146" t="s">
        <v>431</v>
      </c>
      <c r="J127" s="146" t="s">
        <v>431</v>
      </c>
      <c r="K127" s="146" t="s">
        <v>431</v>
      </c>
      <c r="L127" s="146" t="s">
        <v>431</v>
      </c>
      <c r="M127" s="146" t="s">
        <v>431</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60"/>
      <c r="AF127" s="143" t="s">
        <v>432</v>
      </c>
      <c r="AG127" s="143" t="s">
        <v>432</v>
      </c>
      <c r="AH127" s="143" t="s">
        <v>432</v>
      </c>
      <c r="AI127" s="143" t="s">
        <v>432</v>
      </c>
      <c r="AJ127" s="143" t="s">
        <v>432</v>
      </c>
      <c r="AK127" s="143" t="s">
        <v>432</v>
      </c>
      <c r="AL127" s="49" t="s">
        <v>426</v>
      </c>
    </row>
    <row r="128" spans="1:38" s="2" customFormat="1" ht="26.25" customHeight="1" thickBot="1" x14ac:dyDescent="0.3">
      <c r="A128" s="70" t="s">
        <v>288</v>
      </c>
      <c r="B128" s="74" t="s">
        <v>295</v>
      </c>
      <c r="C128" s="76" t="s">
        <v>296</v>
      </c>
      <c r="D128" s="72"/>
      <c r="E128" s="146" t="s">
        <v>430</v>
      </c>
      <c r="F128" s="146" t="s">
        <v>430</v>
      </c>
      <c r="G128" s="146" t="s">
        <v>430</v>
      </c>
      <c r="H128" s="146" t="s">
        <v>430</v>
      </c>
      <c r="I128" s="146" t="s">
        <v>430</v>
      </c>
      <c r="J128" s="146" t="s">
        <v>430</v>
      </c>
      <c r="K128" s="146" t="s">
        <v>430</v>
      </c>
      <c r="L128" s="146" t="s">
        <v>430</v>
      </c>
      <c r="M128" s="146" t="s">
        <v>430</v>
      </c>
      <c r="N128" s="146" t="s">
        <v>430</v>
      </c>
      <c r="O128" s="146" t="s">
        <v>430</v>
      </c>
      <c r="P128" s="146" t="s">
        <v>430</v>
      </c>
      <c r="Q128" s="146" t="s">
        <v>430</v>
      </c>
      <c r="R128" s="146" t="s">
        <v>430</v>
      </c>
      <c r="S128" s="146" t="s">
        <v>430</v>
      </c>
      <c r="T128" s="146" t="s">
        <v>430</v>
      </c>
      <c r="U128" s="146" t="s">
        <v>430</v>
      </c>
      <c r="V128" s="146" t="s">
        <v>430</v>
      </c>
      <c r="W128" s="146" t="s">
        <v>430</v>
      </c>
      <c r="X128" s="146" t="s">
        <v>430</v>
      </c>
      <c r="Y128" s="146" t="s">
        <v>430</v>
      </c>
      <c r="Z128" s="146" t="s">
        <v>430</v>
      </c>
      <c r="AA128" s="146" t="s">
        <v>430</v>
      </c>
      <c r="AB128" s="146" t="s">
        <v>430</v>
      </c>
      <c r="AC128" s="146" t="s">
        <v>430</v>
      </c>
      <c r="AD128" s="146" t="s">
        <v>430</v>
      </c>
      <c r="AE128" s="60"/>
      <c r="AF128" s="143" t="s">
        <v>432</v>
      </c>
      <c r="AG128" s="143" t="s">
        <v>432</v>
      </c>
      <c r="AH128" s="143" t="s">
        <v>432</v>
      </c>
      <c r="AI128" s="143" t="s">
        <v>432</v>
      </c>
      <c r="AJ128" s="143" t="s">
        <v>432</v>
      </c>
      <c r="AK128" s="143" t="s">
        <v>432</v>
      </c>
      <c r="AL128" s="49" t="s">
        <v>300</v>
      </c>
    </row>
    <row r="129" spans="1:38" s="2" customFormat="1" ht="26.25" customHeight="1" thickBot="1" x14ac:dyDescent="0.3">
      <c r="A129" s="70" t="s">
        <v>288</v>
      </c>
      <c r="B129" s="74" t="s">
        <v>298</v>
      </c>
      <c r="C129" s="82" t="s">
        <v>299</v>
      </c>
      <c r="D129" s="72"/>
      <c r="E129" s="195">
        <v>1.2600000000000001E-3</v>
      </c>
      <c r="F129" s="195">
        <v>1.098E-3</v>
      </c>
      <c r="G129" s="146">
        <v>8.8059999999999996E-3</v>
      </c>
      <c r="H129" s="146" t="s">
        <v>431</v>
      </c>
      <c r="I129" s="146" t="s">
        <v>432</v>
      </c>
      <c r="J129" s="146" t="s">
        <v>432</v>
      </c>
      <c r="K129" s="146" t="s">
        <v>432</v>
      </c>
      <c r="L129" s="146" t="s">
        <v>432</v>
      </c>
      <c r="M129" s="195">
        <v>1.26E-2</v>
      </c>
      <c r="N129" s="146" t="s">
        <v>432</v>
      </c>
      <c r="O129" s="146" t="s">
        <v>432</v>
      </c>
      <c r="P129" s="146" t="s">
        <v>432</v>
      </c>
      <c r="Q129" s="146" t="s">
        <v>432</v>
      </c>
      <c r="R129" s="146" t="s">
        <v>431</v>
      </c>
      <c r="S129" s="146" t="s">
        <v>431</v>
      </c>
      <c r="T129" s="146" t="s">
        <v>432</v>
      </c>
      <c r="U129" s="146" t="s">
        <v>431</v>
      </c>
      <c r="V129" s="146" t="s">
        <v>431</v>
      </c>
      <c r="W129" s="146" t="s">
        <v>431</v>
      </c>
      <c r="X129" s="146" t="s">
        <v>431</v>
      </c>
      <c r="Y129" s="146" t="s">
        <v>431</v>
      </c>
      <c r="Z129" s="146" t="s">
        <v>431</v>
      </c>
      <c r="AA129" s="146" t="s">
        <v>431</v>
      </c>
      <c r="AB129" s="146" t="s">
        <v>431</v>
      </c>
      <c r="AC129" s="146" t="s">
        <v>432</v>
      </c>
      <c r="AD129" s="146" t="s">
        <v>432</v>
      </c>
      <c r="AE129" s="60"/>
      <c r="AF129" s="143" t="s">
        <v>432</v>
      </c>
      <c r="AG129" s="143" t="s">
        <v>432</v>
      </c>
      <c r="AH129" s="143" t="s">
        <v>432</v>
      </c>
      <c r="AI129" s="143" t="s">
        <v>432</v>
      </c>
      <c r="AJ129" s="143" t="s">
        <v>432</v>
      </c>
      <c r="AK129" s="143" t="s">
        <v>432</v>
      </c>
      <c r="AL129" s="49" t="s">
        <v>300</v>
      </c>
    </row>
    <row r="130" spans="1:38" s="2" customFormat="1" ht="26.25" customHeight="1" thickBot="1" x14ac:dyDescent="0.3">
      <c r="A130" s="70" t="s">
        <v>288</v>
      </c>
      <c r="B130" s="74" t="s">
        <v>301</v>
      </c>
      <c r="C130" s="88" t="s">
        <v>302</v>
      </c>
      <c r="D130" s="72"/>
      <c r="E130" s="146">
        <v>2.2910000000000001E-3</v>
      </c>
      <c r="F130" s="146">
        <v>1.22E-4</v>
      </c>
      <c r="G130" s="146">
        <v>1.194E-3</v>
      </c>
      <c r="H130" s="146" t="s">
        <v>431</v>
      </c>
      <c r="I130" s="146">
        <v>8.0000000000000013E-6</v>
      </c>
      <c r="J130" s="146">
        <v>1.4E-5</v>
      </c>
      <c r="K130" s="146">
        <v>2.0000000000000002E-5</v>
      </c>
      <c r="L130" s="146">
        <v>2.8000000000000007E-7</v>
      </c>
      <c r="M130" s="146">
        <v>1.194E-3</v>
      </c>
      <c r="N130" s="146">
        <v>9.7798999999999998E-4</v>
      </c>
      <c r="O130" s="146">
        <v>7.5229999999999996E-5</v>
      </c>
      <c r="P130" s="146">
        <v>4.2129000000000003E-5</v>
      </c>
      <c r="Q130" s="146">
        <v>1.2037E-5</v>
      </c>
      <c r="R130" s="146" t="s">
        <v>431</v>
      </c>
      <c r="S130" s="146" t="s">
        <v>431</v>
      </c>
      <c r="T130" s="146">
        <v>1.0532200000000001E-4</v>
      </c>
      <c r="U130" s="146" t="s">
        <v>431</v>
      </c>
      <c r="V130" s="146" t="s">
        <v>431</v>
      </c>
      <c r="W130" s="146">
        <v>5.6422500000000001E-4</v>
      </c>
      <c r="X130" s="146" t="s">
        <v>431</v>
      </c>
      <c r="Y130" s="146" t="s">
        <v>431</v>
      </c>
      <c r="Z130" s="146" t="s">
        <v>431</v>
      </c>
      <c r="AA130" s="146" t="s">
        <v>431</v>
      </c>
      <c r="AB130" s="146">
        <v>1.5046E-5</v>
      </c>
      <c r="AC130" s="146">
        <v>1.5046E-3</v>
      </c>
      <c r="AD130" s="146" t="s">
        <v>432</v>
      </c>
      <c r="AE130" s="60"/>
      <c r="AF130" s="143" t="s">
        <v>432</v>
      </c>
      <c r="AG130" s="143" t="s">
        <v>432</v>
      </c>
      <c r="AH130" s="143" t="s">
        <v>432</v>
      </c>
      <c r="AI130" s="143" t="s">
        <v>432</v>
      </c>
      <c r="AJ130" s="143" t="s">
        <v>432</v>
      </c>
      <c r="AK130" s="143">
        <v>0.75229999999999997</v>
      </c>
      <c r="AL130" s="49" t="s">
        <v>300</v>
      </c>
    </row>
    <row r="131" spans="1:38" s="2" customFormat="1" ht="26.25" customHeight="1" thickBot="1" x14ac:dyDescent="0.3">
      <c r="A131" s="70" t="s">
        <v>288</v>
      </c>
      <c r="B131" s="74" t="s">
        <v>303</v>
      </c>
      <c r="C131" s="82" t="s">
        <v>304</v>
      </c>
      <c r="D131" s="72"/>
      <c r="E131" s="146">
        <v>1.9999999999999999E-6</v>
      </c>
      <c r="F131" s="146">
        <v>9.9999999999999995E-7</v>
      </c>
      <c r="G131" s="195">
        <v>4.3300000000000003E-7</v>
      </c>
      <c r="H131" s="146" t="s">
        <v>431</v>
      </c>
      <c r="I131" s="146" t="s">
        <v>431</v>
      </c>
      <c r="J131" s="146" t="s">
        <v>431</v>
      </c>
      <c r="K131" s="146">
        <v>1.4E-5</v>
      </c>
      <c r="L131" s="146">
        <v>0</v>
      </c>
      <c r="M131" s="146">
        <v>0</v>
      </c>
      <c r="N131" s="146">
        <v>4.9662E-5</v>
      </c>
      <c r="O131" s="146">
        <v>7.5820000000000004E-6</v>
      </c>
      <c r="P131" s="146">
        <v>5.0294999999999999E-5</v>
      </c>
      <c r="Q131" s="146">
        <v>1.6999999999999999E-7</v>
      </c>
      <c r="R131" s="146">
        <v>1.759E-6</v>
      </c>
      <c r="S131" s="146">
        <v>1.02569E-4</v>
      </c>
      <c r="T131" s="146">
        <v>4.5379999999999996E-6</v>
      </c>
      <c r="U131" s="146" t="s">
        <v>431</v>
      </c>
      <c r="V131" s="146" t="s">
        <v>431</v>
      </c>
      <c r="W131" s="146">
        <v>3.2049784999999997E-2</v>
      </c>
      <c r="X131" s="146" t="s">
        <v>431</v>
      </c>
      <c r="Y131" s="146" t="s">
        <v>431</v>
      </c>
      <c r="Z131" s="146" t="s">
        <v>431</v>
      </c>
      <c r="AA131" s="146" t="s">
        <v>431</v>
      </c>
      <c r="AB131" s="146">
        <v>0</v>
      </c>
      <c r="AC131" s="146">
        <v>1.0586E-3</v>
      </c>
      <c r="AD131" s="146">
        <v>2.1172000000000001E-4</v>
      </c>
      <c r="AE131" s="60"/>
      <c r="AF131" s="143" t="s">
        <v>432</v>
      </c>
      <c r="AG131" s="143" t="s">
        <v>432</v>
      </c>
      <c r="AH131" s="143" t="s">
        <v>432</v>
      </c>
      <c r="AI131" s="143" t="s">
        <v>432</v>
      </c>
      <c r="AJ131" s="143" t="s">
        <v>432</v>
      </c>
      <c r="AK131" s="143">
        <v>1.0586E-2</v>
      </c>
      <c r="AL131" s="49" t="s">
        <v>300</v>
      </c>
    </row>
    <row r="132" spans="1:38" s="2" customFormat="1" ht="26.25" customHeight="1" thickBot="1" x14ac:dyDescent="0.3">
      <c r="A132" s="70" t="s">
        <v>288</v>
      </c>
      <c r="B132" s="74" t="s">
        <v>305</v>
      </c>
      <c r="C132" s="82" t="s">
        <v>306</v>
      </c>
      <c r="D132" s="72"/>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60"/>
      <c r="AF132" s="143" t="s">
        <v>432</v>
      </c>
      <c r="AG132" s="143" t="s">
        <v>432</v>
      </c>
      <c r="AH132" s="143" t="s">
        <v>432</v>
      </c>
      <c r="AI132" s="143" t="s">
        <v>432</v>
      </c>
      <c r="AJ132" s="143" t="s">
        <v>432</v>
      </c>
      <c r="AK132" s="143" t="s">
        <v>432</v>
      </c>
      <c r="AL132" s="49" t="s">
        <v>414</v>
      </c>
    </row>
    <row r="133" spans="1:38" s="2" customFormat="1" ht="26.25" customHeight="1" thickBot="1" x14ac:dyDescent="0.3">
      <c r="A133" s="70" t="s">
        <v>288</v>
      </c>
      <c r="B133" s="74" t="s">
        <v>307</v>
      </c>
      <c r="C133" s="82" t="s">
        <v>308</v>
      </c>
      <c r="D133" s="72"/>
      <c r="E133" s="146">
        <v>4.6220000000000002E-3</v>
      </c>
      <c r="F133" s="146">
        <v>7.2999999999999999E-5</v>
      </c>
      <c r="G133" s="146">
        <v>6.3299999999999999E-4</v>
      </c>
      <c r="H133" s="146" t="s">
        <v>432</v>
      </c>
      <c r="I133" s="146">
        <v>1.94E-4</v>
      </c>
      <c r="J133" s="146">
        <v>1.94E-4</v>
      </c>
      <c r="K133" s="146">
        <v>2.1599999999999999E-4</v>
      </c>
      <c r="L133" s="146" t="s">
        <v>431</v>
      </c>
      <c r="M133" s="146">
        <v>7.8399999999999997E-4</v>
      </c>
      <c r="N133" s="146">
        <v>1.6799999999999999E-4</v>
      </c>
      <c r="O133" s="146">
        <v>2.8E-5</v>
      </c>
      <c r="P133" s="146">
        <v>8.3479999999999995E-3</v>
      </c>
      <c r="Q133" s="146">
        <v>7.6000000000000004E-5</v>
      </c>
      <c r="R133" s="146">
        <v>7.6000000000000004E-5</v>
      </c>
      <c r="S133" s="146">
        <v>6.9999999999999994E-5</v>
      </c>
      <c r="T133" s="146">
        <v>9.7E-5</v>
      </c>
      <c r="U133" s="146">
        <v>1.11E-4</v>
      </c>
      <c r="V133" s="146">
        <v>8.9700000000000001E-4</v>
      </c>
      <c r="W133" s="146">
        <v>1.5100000000000001E-4</v>
      </c>
      <c r="X133" s="162">
        <v>7.4000000000000001E-8</v>
      </c>
      <c r="Y133" s="162">
        <v>4.0000000000000001E-8</v>
      </c>
      <c r="Z133" s="162">
        <v>3.5999999999999998E-8</v>
      </c>
      <c r="AA133" s="162">
        <v>3.8999999999999998E-8</v>
      </c>
      <c r="AB133" s="162">
        <v>1.8900000000000001E-7</v>
      </c>
      <c r="AC133" s="146">
        <v>8.4000000000000003E-4</v>
      </c>
      <c r="AD133" s="146">
        <v>2.297E-3</v>
      </c>
      <c r="AE133" s="60"/>
      <c r="AF133" s="143" t="s">
        <v>432</v>
      </c>
      <c r="AG133" s="143" t="s">
        <v>432</v>
      </c>
      <c r="AH133" s="143" t="s">
        <v>432</v>
      </c>
      <c r="AI133" s="143" t="s">
        <v>432</v>
      </c>
      <c r="AJ133" s="143" t="s">
        <v>432</v>
      </c>
      <c r="AK133" s="72">
        <v>5603</v>
      </c>
      <c r="AL133" s="49" t="s">
        <v>415</v>
      </c>
    </row>
    <row r="134" spans="1:38" s="2" customFormat="1" ht="26.25" customHeight="1" thickBot="1" x14ac:dyDescent="0.3">
      <c r="A134" s="70" t="s">
        <v>288</v>
      </c>
      <c r="B134" s="74" t="s">
        <v>309</v>
      </c>
      <c r="C134" s="71" t="s">
        <v>310</v>
      </c>
      <c r="D134" s="72"/>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60"/>
      <c r="AF134" s="143" t="s">
        <v>432</v>
      </c>
      <c r="AG134" s="143" t="s">
        <v>432</v>
      </c>
      <c r="AH134" s="143" t="s">
        <v>432</v>
      </c>
      <c r="AI134" s="143" t="s">
        <v>432</v>
      </c>
      <c r="AJ134" s="143" t="s">
        <v>432</v>
      </c>
      <c r="AK134" s="143" t="s">
        <v>432</v>
      </c>
      <c r="AL134" s="49" t="s">
        <v>412</v>
      </c>
    </row>
    <row r="135" spans="1:38" s="2" customFormat="1" ht="26.25" customHeight="1" thickBot="1" x14ac:dyDescent="0.3">
      <c r="A135" s="70" t="s">
        <v>288</v>
      </c>
      <c r="B135" s="70" t="s">
        <v>311</v>
      </c>
      <c r="C135" s="71" t="s">
        <v>312</v>
      </c>
      <c r="D135" s="72"/>
      <c r="E135" s="146">
        <v>1.1859E-2</v>
      </c>
      <c r="F135" s="146">
        <v>5.9296000000000001E-2</v>
      </c>
      <c r="G135" s="146">
        <v>1.977E-3</v>
      </c>
      <c r="H135" s="146" t="s">
        <v>431</v>
      </c>
      <c r="I135" s="146" t="s">
        <v>431</v>
      </c>
      <c r="J135" s="146" t="s">
        <v>431</v>
      </c>
      <c r="K135" s="146">
        <v>3.1623999999999999E-2</v>
      </c>
      <c r="L135" s="146" t="s">
        <v>431</v>
      </c>
      <c r="M135" s="146">
        <v>0.16602800000000001</v>
      </c>
      <c r="N135" s="146" t="s">
        <v>431</v>
      </c>
      <c r="O135" s="146" t="s">
        <v>431</v>
      </c>
      <c r="P135" s="146" t="s">
        <v>431</v>
      </c>
      <c r="Q135" s="146" t="s">
        <v>431</v>
      </c>
      <c r="R135" s="146" t="s">
        <v>431</v>
      </c>
      <c r="S135" s="146" t="s">
        <v>431</v>
      </c>
      <c r="T135" s="146" t="s">
        <v>431</v>
      </c>
      <c r="U135" s="146" t="s">
        <v>431</v>
      </c>
      <c r="V135" s="146" t="s">
        <v>431</v>
      </c>
      <c r="W135" s="146">
        <v>0.303594005</v>
      </c>
      <c r="X135" s="146">
        <v>5.5342660000000004E-3</v>
      </c>
      <c r="Y135" s="146">
        <v>2.6485409999999999E-3</v>
      </c>
      <c r="Z135" s="146">
        <v>2.6485409999999999E-3</v>
      </c>
      <c r="AA135" s="146">
        <v>5.0203699999999997E-3</v>
      </c>
      <c r="AB135" s="146">
        <v>1.5851718000000001E-2</v>
      </c>
      <c r="AC135" s="146">
        <v>0.15812187799999999</v>
      </c>
      <c r="AD135" s="146">
        <v>0.49808391400000002</v>
      </c>
      <c r="AE135" s="60"/>
      <c r="AF135" s="143" t="s">
        <v>432</v>
      </c>
      <c r="AG135" s="143" t="s">
        <v>432</v>
      </c>
      <c r="AH135" s="143" t="s">
        <v>432</v>
      </c>
      <c r="AI135" s="143" t="s">
        <v>432</v>
      </c>
      <c r="AJ135" s="143" t="s">
        <v>432</v>
      </c>
      <c r="AK135" s="143" t="s">
        <v>432</v>
      </c>
      <c r="AL135" s="49" t="s">
        <v>412</v>
      </c>
    </row>
    <row r="136" spans="1:38" s="2" customFormat="1" ht="26.25" customHeight="1" thickBot="1" x14ac:dyDescent="0.3">
      <c r="A136" s="70" t="s">
        <v>288</v>
      </c>
      <c r="B136" s="70" t="s">
        <v>313</v>
      </c>
      <c r="C136" s="71" t="s">
        <v>314</v>
      </c>
      <c r="D136" s="72"/>
      <c r="E136" s="146" t="s">
        <v>432</v>
      </c>
      <c r="F136" s="146">
        <v>2.8204E-2</v>
      </c>
      <c r="G136" s="146" t="s">
        <v>432</v>
      </c>
      <c r="H136" s="146" t="s">
        <v>431</v>
      </c>
      <c r="I136" s="146" t="s">
        <v>431</v>
      </c>
      <c r="J136" s="146" t="s">
        <v>431</v>
      </c>
      <c r="K136" s="146" t="s">
        <v>431</v>
      </c>
      <c r="L136" s="146" t="s">
        <v>431</v>
      </c>
      <c r="M136" s="146" t="s">
        <v>432</v>
      </c>
      <c r="N136" s="146" t="s">
        <v>431</v>
      </c>
      <c r="O136" s="146" t="s">
        <v>431</v>
      </c>
      <c r="P136" s="146" t="s">
        <v>431</v>
      </c>
      <c r="Q136" s="146" t="s">
        <v>431</v>
      </c>
      <c r="R136" s="146" t="s">
        <v>431</v>
      </c>
      <c r="S136" s="146" t="s">
        <v>431</v>
      </c>
      <c r="T136" s="146" t="s">
        <v>431</v>
      </c>
      <c r="U136" s="146" t="s">
        <v>431</v>
      </c>
      <c r="V136" s="146" t="s">
        <v>431</v>
      </c>
      <c r="W136" s="146" t="s">
        <v>432</v>
      </c>
      <c r="X136" s="146" t="s">
        <v>432</v>
      </c>
      <c r="Y136" s="146" t="s">
        <v>432</v>
      </c>
      <c r="Z136" s="146" t="s">
        <v>432</v>
      </c>
      <c r="AA136" s="146" t="s">
        <v>432</v>
      </c>
      <c r="AB136" s="146" t="s">
        <v>432</v>
      </c>
      <c r="AC136" s="146" t="s">
        <v>432</v>
      </c>
      <c r="AD136" s="146" t="s">
        <v>432</v>
      </c>
      <c r="AE136" s="60"/>
      <c r="AF136" s="143" t="s">
        <v>432</v>
      </c>
      <c r="AG136" s="143" t="s">
        <v>432</v>
      </c>
      <c r="AH136" s="143" t="s">
        <v>432</v>
      </c>
      <c r="AI136" s="143" t="s">
        <v>432</v>
      </c>
      <c r="AJ136" s="143" t="s">
        <v>432</v>
      </c>
      <c r="AK136" s="143" t="s">
        <v>432</v>
      </c>
      <c r="AL136" s="49" t="s">
        <v>416</v>
      </c>
    </row>
    <row r="137" spans="1:38" s="2" customFormat="1" ht="26.25" customHeight="1" thickBot="1" x14ac:dyDescent="0.3">
      <c r="A137" s="70" t="s">
        <v>288</v>
      </c>
      <c r="B137" s="70" t="s">
        <v>315</v>
      </c>
      <c r="C137" s="71" t="s">
        <v>316</v>
      </c>
      <c r="D137" s="72"/>
      <c r="E137" s="146" t="s">
        <v>432</v>
      </c>
      <c r="F137" s="146" t="s">
        <v>433</v>
      </c>
      <c r="G137" s="146" t="s">
        <v>432</v>
      </c>
      <c r="H137" s="146" t="s">
        <v>431</v>
      </c>
      <c r="I137" s="146" t="s">
        <v>431</v>
      </c>
      <c r="J137" s="146" t="s">
        <v>431</v>
      </c>
      <c r="K137" s="146" t="s">
        <v>431</v>
      </c>
      <c r="L137" s="146" t="s">
        <v>431</v>
      </c>
      <c r="M137" s="146" t="s">
        <v>432</v>
      </c>
      <c r="N137" s="146" t="s">
        <v>431</v>
      </c>
      <c r="O137" s="146" t="s">
        <v>431</v>
      </c>
      <c r="P137" s="146" t="s">
        <v>431</v>
      </c>
      <c r="Q137" s="146" t="s">
        <v>431</v>
      </c>
      <c r="R137" s="146" t="s">
        <v>431</v>
      </c>
      <c r="S137" s="146" t="s">
        <v>431</v>
      </c>
      <c r="T137" s="146" t="s">
        <v>431</v>
      </c>
      <c r="U137" s="146" t="s">
        <v>431</v>
      </c>
      <c r="V137" s="146" t="s">
        <v>431</v>
      </c>
      <c r="W137" s="146" t="s">
        <v>432</v>
      </c>
      <c r="X137" s="146" t="s">
        <v>432</v>
      </c>
      <c r="Y137" s="146" t="s">
        <v>432</v>
      </c>
      <c r="Z137" s="146" t="s">
        <v>432</v>
      </c>
      <c r="AA137" s="146" t="s">
        <v>432</v>
      </c>
      <c r="AB137" s="146" t="s">
        <v>432</v>
      </c>
      <c r="AC137" s="146" t="s">
        <v>432</v>
      </c>
      <c r="AD137" s="146" t="s">
        <v>432</v>
      </c>
      <c r="AE137" s="60"/>
      <c r="AF137" s="143" t="s">
        <v>432</v>
      </c>
      <c r="AG137" s="143" t="s">
        <v>432</v>
      </c>
      <c r="AH137" s="143" t="s">
        <v>432</v>
      </c>
      <c r="AI137" s="143" t="s">
        <v>432</v>
      </c>
      <c r="AJ137" s="143" t="s">
        <v>432</v>
      </c>
      <c r="AK137" s="143" t="s">
        <v>432</v>
      </c>
      <c r="AL137" s="49" t="s">
        <v>416</v>
      </c>
    </row>
    <row r="138" spans="1:38" s="2" customFormat="1" ht="26.25" customHeight="1" thickBot="1" x14ac:dyDescent="0.3">
      <c r="A138" s="74" t="s">
        <v>288</v>
      </c>
      <c r="B138" s="74" t="s">
        <v>317</v>
      </c>
      <c r="C138" s="76" t="s">
        <v>318</v>
      </c>
      <c r="D138" s="73"/>
      <c r="E138" s="149" t="s">
        <v>432</v>
      </c>
      <c r="F138" s="149" t="s">
        <v>432</v>
      </c>
      <c r="G138" s="149" t="s">
        <v>432</v>
      </c>
      <c r="H138" s="149" t="s">
        <v>432</v>
      </c>
      <c r="I138" s="149" t="s">
        <v>432</v>
      </c>
      <c r="J138" s="149" t="s">
        <v>432</v>
      </c>
      <c r="K138" s="149" t="s">
        <v>432</v>
      </c>
      <c r="L138" s="146" t="s">
        <v>432</v>
      </c>
      <c r="M138" s="149" t="s">
        <v>432</v>
      </c>
      <c r="N138" s="149" t="s">
        <v>432</v>
      </c>
      <c r="O138" s="149" t="s">
        <v>432</v>
      </c>
      <c r="P138" s="149" t="s">
        <v>432</v>
      </c>
      <c r="Q138" s="149" t="s">
        <v>432</v>
      </c>
      <c r="R138" s="149" t="s">
        <v>432</v>
      </c>
      <c r="S138" s="149" t="s">
        <v>432</v>
      </c>
      <c r="T138" s="149" t="s">
        <v>432</v>
      </c>
      <c r="U138" s="149" t="s">
        <v>432</v>
      </c>
      <c r="V138" s="149" t="s">
        <v>432</v>
      </c>
      <c r="W138" s="149" t="s">
        <v>432</v>
      </c>
      <c r="X138" s="149" t="s">
        <v>432</v>
      </c>
      <c r="Y138" s="149" t="s">
        <v>432</v>
      </c>
      <c r="Z138" s="149" t="s">
        <v>432</v>
      </c>
      <c r="AA138" s="149" t="s">
        <v>432</v>
      </c>
      <c r="AB138" s="149" t="s">
        <v>432</v>
      </c>
      <c r="AC138" s="149" t="s">
        <v>432</v>
      </c>
      <c r="AD138" s="149" t="s">
        <v>432</v>
      </c>
      <c r="AE138" s="60"/>
      <c r="AF138" s="143" t="s">
        <v>432</v>
      </c>
      <c r="AG138" s="143" t="s">
        <v>432</v>
      </c>
      <c r="AH138" s="143" t="s">
        <v>432</v>
      </c>
      <c r="AI138" s="143" t="s">
        <v>432</v>
      </c>
      <c r="AJ138" s="143" t="s">
        <v>432</v>
      </c>
      <c r="AK138" s="143" t="s">
        <v>432</v>
      </c>
      <c r="AL138" s="49" t="s">
        <v>416</v>
      </c>
    </row>
    <row r="139" spans="1:38" s="2" customFormat="1" ht="26.25" customHeight="1" thickBot="1" x14ac:dyDescent="0.3">
      <c r="A139" s="74" t="s">
        <v>288</v>
      </c>
      <c r="B139" s="74" t="s">
        <v>319</v>
      </c>
      <c r="C139" s="76" t="s">
        <v>377</v>
      </c>
      <c r="D139" s="73"/>
      <c r="E139" s="149" t="s">
        <v>431</v>
      </c>
      <c r="F139" s="149" t="s">
        <v>431</v>
      </c>
      <c r="G139" s="149" t="s">
        <v>431</v>
      </c>
      <c r="H139" s="149" t="s">
        <v>431</v>
      </c>
      <c r="I139" s="146">
        <v>0.15337200000000001</v>
      </c>
      <c r="J139" s="146">
        <v>0.15337200000000001</v>
      </c>
      <c r="K139" s="146">
        <v>0.15337200000000001</v>
      </c>
      <c r="L139" s="146" t="s">
        <v>431</v>
      </c>
      <c r="M139" s="146" t="s">
        <v>431</v>
      </c>
      <c r="N139" s="146">
        <v>4.4900000000000002E-4</v>
      </c>
      <c r="O139" s="146">
        <v>9.0399999999999996E-4</v>
      </c>
      <c r="P139" s="146">
        <v>9.0399999999999996E-4</v>
      </c>
      <c r="Q139" s="146">
        <v>1.4319999999999999E-3</v>
      </c>
      <c r="R139" s="146">
        <v>1.366E-3</v>
      </c>
      <c r="S139" s="146">
        <v>3.1749999999999999E-3</v>
      </c>
      <c r="T139" s="146" t="s">
        <v>431</v>
      </c>
      <c r="U139" s="146" t="s">
        <v>431</v>
      </c>
      <c r="V139" s="146" t="s">
        <v>431</v>
      </c>
      <c r="W139" s="146">
        <v>1.5448960000000003</v>
      </c>
      <c r="X139" s="146" t="s">
        <v>431</v>
      </c>
      <c r="Y139" s="146" t="s">
        <v>431</v>
      </c>
      <c r="Z139" s="146" t="s">
        <v>431</v>
      </c>
      <c r="AA139" s="146" t="s">
        <v>431</v>
      </c>
      <c r="AB139" s="146" t="s">
        <v>431</v>
      </c>
      <c r="AC139" s="146" t="s">
        <v>431</v>
      </c>
      <c r="AD139" s="146" t="s">
        <v>431</v>
      </c>
      <c r="AE139" s="60"/>
      <c r="AF139" s="143" t="s">
        <v>432</v>
      </c>
      <c r="AG139" s="143" t="s">
        <v>432</v>
      </c>
      <c r="AH139" s="143" t="s">
        <v>432</v>
      </c>
      <c r="AI139" s="143" t="s">
        <v>432</v>
      </c>
      <c r="AJ139" s="143" t="s">
        <v>432</v>
      </c>
      <c r="AK139" s="143"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143" t="s">
        <v>430</v>
      </c>
      <c r="AG140" s="143" t="s">
        <v>430</v>
      </c>
      <c r="AH140" s="143" t="s">
        <v>430</v>
      </c>
      <c r="AI140" s="143" t="s">
        <v>430</v>
      </c>
      <c r="AJ140" s="143" t="s">
        <v>430</v>
      </c>
      <c r="AK140" s="143" t="s">
        <v>430</v>
      </c>
      <c r="AL140" s="49" t="s">
        <v>412</v>
      </c>
    </row>
    <row r="141" spans="1:38" s="9" customFormat="1" ht="37.5" customHeight="1" thickBot="1" x14ac:dyDescent="0.35">
      <c r="A141" s="89"/>
      <c r="B141" s="90" t="s">
        <v>323</v>
      </c>
      <c r="C141" s="91" t="s">
        <v>388</v>
      </c>
      <c r="D141" s="89" t="s">
        <v>142</v>
      </c>
      <c r="E141" s="20">
        <f>SUM(E14:E140)</f>
        <v>44.879981999999984</v>
      </c>
      <c r="F141" s="20">
        <f t="shared" ref="F141:AD141" si="0">SUM(F14:F140)</f>
        <v>27.941064999999998</v>
      </c>
      <c r="G141" s="20">
        <f t="shared" si="0"/>
        <v>87.975478433000021</v>
      </c>
      <c r="H141" s="20">
        <f t="shared" si="0"/>
        <v>10.133319999999999</v>
      </c>
      <c r="I141" s="20">
        <f t="shared" si="0"/>
        <v>11.401830523000001</v>
      </c>
      <c r="J141" s="20">
        <f t="shared" si="0"/>
        <v>23.622974573000004</v>
      </c>
      <c r="K141" s="20">
        <f t="shared" si="0"/>
        <v>37.060644000000011</v>
      </c>
      <c r="L141" s="20">
        <f t="shared" si="0"/>
        <v>1.95500338</v>
      </c>
      <c r="M141" s="20">
        <f t="shared" si="0"/>
        <v>150.78371000000004</v>
      </c>
      <c r="N141" s="20">
        <f t="shared" si="0"/>
        <v>9.9065446519999973</v>
      </c>
      <c r="O141" s="20">
        <f t="shared" si="0"/>
        <v>0.57718553100000003</v>
      </c>
      <c r="P141" s="20">
        <f t="shared" si="0"/>
        <v>0.20761799700000003</v>
      </c>
      <c r="Q141" s="20">
        <f t="shared" si="0"/>
        <v>1.9452077360000002</v>
      </c>
      <c r="R141" s="20">
        <f>SUM(R14:R140)</f>
        <v>4.3191249589999998</v>
      </c>
      <c r="S141" s="20">
        <f t="shared" si="0"/>
        <v>11.174037669000002</v>
      </c>
      <c r="T141" s="20">
        <f t="shared" si="0"/>
        <v>3.2906836599999991</v>
      </c>
      <c r="U141" s="20">
        <f t="shared" si="0"/>
        <v>1.7751387190000003</v>
      </c>
      <c r="V141" s="20">
        <f t="shared" si="0"/>
        <v>30.2991621</v>
      </c>
      <c r="W141" s="20">
        <f t="shared" si="0"/>
        <v>5.3614224149999998</v>
      </c>
      <c r="X141" s="20">
        <f t="shared" si="0"/>
        <v>1.5385767399999997</v>
      </c>
      <c r="Y141" s="20">
        <f t="shared" si="0"/>
        <v>1.4691601809999999</v>
      </c>
      <c r="Z141" s="20">
        <f t="shared" si="0"/>
        <v>1.0202247769999999</v>
      </c>
      <c r="AA141" s="20">
        <f t="shared" si="0"/>
        <v>1.5227542089999997</v>
      </c>
      <c r="AB141" s="20">
        <f t="shared" si="0"/>
        <v>5.5507339529999991</v>
      </c>
      <c r="AC141" s="20">
        <f t="shared" si="0"/>
        <v>0.49286628800000004</v>
      </c>
      <c r="AD141" s="20">
        <f t="shared" si="0"/>
        <v>1.6138298040000001</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44.879981999999984</v>
      </c>
      <c r="F152" s="14">
        <f t="shared" ref="F152:AD152" si="1">F141 + F151 + IF(AND(OR($B$4="AT",$B$4="BE",$B$4="CH",$B$4="GB",$B$4="IE",$B$4="LT",$B$4="LU",$B$4="NL"),SUM(F143:F149)&gt;0),SUM(F143:F149)-SUM(F27:F33),0)</f>
        <v>27.941064999999998</v>
      </c>
      <c r="G152" s="14">
        <f t="shared" si="1"/>
        <v>87.975478433000021</v>
      </c>
      <c r="H152" s="14">
        <f t="shared" si="1"/>
        <v>10.133319999999999</v>
      </c>
      <c r="I152" s="14">
        <f t="shared" si="1"/>
        <v>11.401830523000001</v>
      </c>
      <c r="J152" s="14">
        <f t="shared" si="1"/>
        <v>23.622974573000004</v>
      </c>
      <c r="K152" s="14">
        <f t="shared" si="1"/>
        <v>37.060644000000011</v>
      </c>
      <c r="L152" s="14">
        <f t="shared" si="1"/>
        <v>1.95500338</v>
      </c>
      <c r="M152" s="14">
        <f t="shared" si="1"/>
        <v>150.78371000000004</v>
      </c>
      <c r="N152" s="14">
        <f t="shared" si="1"/>
        <v>9.9065446519999973</v>
      </c>
      <c r="O152" s="14">
        <f t="shared" si="1"/>
        <v>0.57718553100000003</v>
      </c>
      <c r="P152" s="14">
        <f t="shared" si="1"/>
        <v>0.20761799700000003</v>
      </c>
      <c r="Q152" s="14">
        <f t="shared" si="1"/>
        <v>1.9452077360000002</v>
      </c>
      <c r="R152" s="14">
        <f t="shared" si="1"/>
        <v>4.3191249589999998</v>
      </c>
      <c r="S152" s="14">
        <f t="shared" si="1"/>
        <v>11.174037669000002</v>
      </c>
      <c r="T152" s="14">
        <f t="shared" si="1"/>
        <v>3.2906836599999991</v>
      </c>
      <c r="U152" s="14">
        <f t="shared" si="1"/>
        <v>1.7751387190000003</v>
      </c>
      <c r="V152" s="14">
        <f t="shared" si="1"/>
        <v>30.2991621</v>
      </c>
      <c r="W152" s="14">
        <f t="shared" si="1"/>
        <v>5.3614224149999998</v>
      </c>
      <c r="X152" s="14">
        <f t="shared" si="1"/>
        <v>1.5385767399999997</v>
      </c>
      <c r="Y152" s="14">
        <f t="shared" si="1"/>
        <v>1.4691601809999999</v>
      </c>
      <c r="Z152" s="14">
        <f t="shared" si="1"/>
        <v>1.0202247769999999</v>
      </c>
      <c r="AA152" s="14">
        <f t="shared" si="1"/>
        <v>1.5227542089999997</v>
      </c>
      <c r="AB152" s="14">
        <f t="shared" si="1"/>
        <v>5.5507339529999991</v>
      </c>
      <c r="AC152" s="14">
        <f t="shared" si="1"/>
        <v>0.49286628800000004</v>
      </c>
      <c r="AD152" s="14">
        <f t="shared" si="1"/>
        <v>1.6138298040000001</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44.879981999999984</v>
      </c>
      <c r="F154" s="14">
        <f>F141 + F153 - IF(OR($B$6=2005,$B$6&gt;=2020),SUM(F99:F122),0) + IF(AND(OR($B$4="AT",$B$4="BE",$B$4="CH",$B$4="GB",$B$4="IE",$B$4="LT",$B$4="LU",$B$4="NL"),SUM(F143:F149)&gt;0),SUM(F143:F149)-SUM(F27:F33),0)</f>
        <v>27.941064999999998</v>
      </c>
      <c r="G154" s="14">
        <f>G141 + G153 + IF(AND(OR($B$4="AT",$B$4="BE",$B$4="CH",$B$4="GB",$B$4="IE",$B$4="LT",$B$4="LU",$B$4="NL"),SUM(G143:G149)&gt;0),SUM(G143:G149)-SUM(G27:G33),0)</f>
        <v>87.975478433000021</v>
      </c>
      <c r="H154" s="14">
        <f t="shared" ref="H154:AD154" si="2">H141 + H153 + IF(AND(OR($B$4="AT",$B$4="BE",$B$4="CH",$B$4="GB",$B$4="IE",$B$4="LT",$B$4="LU",$B$4="NL"),SUM(H143:H149)&gt;0),SUM(H143:H149)-SUM(H27:H33),0)</f>
        <v>10.133319999999999</v>
      </c>
      <c r="I154" s="14">
        <f t="shared" si="2"/>
        <v>11.401830523000001</v>
      </c>
      <c r="J154" s="14">
        <f t="shared" si="2"/>
        <v>23.622974573000004</v>
      </c>
      <c r="K154" s="14">
        <f t="shared" si="2"/>
        <v>37.060644000000011</v>
      </c>
      <c r="L154" s="14">
        <f t="shared" si="2"/>
        <v>1.95500338</v>
      </c>
      <c r="M154" s="14">
        <f t="shared" si="2"/>
        <v>150.78371000000004</v>
      </c>
      <c r="N154" s="14">
        <f t="shared" si="2"/>
        <v>9.9065446519999973</v>
      </c>
      <c r="O154" s="14">
        <f t="shared" si="2"/>
        <v>0.57718553100000003</v>
      </c>
      <c r="P154" s="14">
        <f t="shared" si="2"/>
        <v>0.20761799700000003</v>
      </c>
      <c r="Q154" s="14">
        <f t="shared" si="2"/>
        <v>1.9452077360000002</v>
      </c>
      <c r="R154" s="14">
        <f t="shared" si="2"/>
        <v>4.3191249589999998</v>
      </c>
      <c r="S154" s="14">
        <f t="shared" si="2"/>
        <v>11.174037669000002</v>
      </c>
      <c r="T154" s="14">
        <f t="shared" si="2"/>
        <v>3.2906836599999991</v>
      </c>
      <c r="U154" s="14">
        <f t="shared" si="2"/>
        <v>1.7751387190000003</v>
      </c>
      <c r="V154" s="14">
        <f t="shared" si="2"/>
        <v>30.2991621</v>
      </c>
      <c r="W154" s="14">
        <f t="shared" si="2"/>
        <v>5.3614224149999998</v>
      </c>
      <c r="X154" s="14">
        <f t="shared" si="2"/>
        <v>1.5385767399999997</v>
      </c>
      <c r="Y154" s="14">
        <f t="shared" si="2"/>
        <v>1.4691601809999999</v>
      </c>
      <c r="Z154" s="14">
        <f t="shared" si="2"/>
        <v>1.0202247769999999</v>
      </c>
      <c r="AA154" s="14">
        <f t="shared" si="2"/>
        <v>1.5227542089999997</v>
      </c>
      <c r="AB154" s="14">
        <f t="shared" si="2"/>
        <v>5.5507339529999991</v>
      </c>
      <c r="AC154" s="14">
        <f t="shared" si="2"/>
        <v>0.49286628800000004</v>
      </c>
      <c r="AD154" s="14">
        <f t="shared" si="2"/>
        <v>1.6138298040000001</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157">
        <v>0.621888</v>
      </c>
      <c r="F157" s="157">
        <v>2.4292000000000001E-2</v>
      </c>
      <c r="G157" s="157">
        <v>4.8585000000000003E-2</v>
      </c>
      <c r="H157" s="157" t="s">
        <v>431</v>
      </c>
      <c r="I157" s="157">
        <v>9.7169999999999999E-3</v>
      </c>
      <c r="J157" s="157">
        <v>9.7169999999999999E-3</v>
      </c>
      <c r="K157" s="157">
        <v>9.7169999999999999E-3</v>
      </c>
      <c r="L157" s="157">
        <v>4.6639999999999997E-3</v>
      </c>
      <c r="M157" s="157">
        <v>5.3442999999999997E-2</v>
      </c>
      <c r="N157" s="157" t="s">
        <v>431</v>
      </c>
      <c r="O157" s="157" t="s">
        <v>431</v>
      </c>
      <c r="P157" s="157" t="s">
        <v>431</v>
      </c>
      <c r="Q157" s="157" t="s">
        <v>431</v>
      </c>
      <c r="R157" s="157" t="s">
        <v>431</v>
      </c>
      <c r="S157" s="157" t="s">
        <v>431</v>
      </c>
      <c r="T157" s="157" t="s">
        <v>431</v>
      </c>
      <c r="U157" s="157" t="s">
        <v>431</v>
      </c>
      <c r="V157" s="157" t="s">
        <v>431</v>
      </c>
      <c r="W157" s="157" t="s">
        <v>431</v>
      </c>
      <c r="X157" s="157" t="s">
        <v>431</v>
      </c>
      <c r="Y157" s="157" t="s">
        <v>431</v>
      </c>
      <c r="Z157" s="157" t="s">
        <v>431</v>
      </c>
      <c r="AA157" s="157" t="s">
        <v>431</v>
      </c>
      <c r="AB157" s="157" t="s">
        <v>431</v>
      </c>
      <c r="AC157" s="157" t="s">
        <v>432</v>
      </c>
      <c r="AD157" s="157" t="s">
        <v>432</v>
      </c>
      <c r="AE157" s="63"/>
      <c r="AF157" s="157">
        <v>2089.153538</v>
      </c>
      <c r="AG157" s="157" t="s">
        <v>432</v>
      </c>
      <c r="AH157" s="157" t="s">
        <v>432</v>
      </c>
      <c r="AI157" s="157" t="s">
        <v>432</v>
      </c>
      <c r="AJ157" s="157" t="s">
        <v>432</v>
      </c>
      <c r="AK157" s="157" t="s">
        <v>432</v>
      </c>
      <c r="AL157" s="57" t="s">
        <v>49</v>
      </c>
    </row>
    <row r="158" spans="1:38" s="1" customFormat="1" ht="26.25" customHeight="1" thickBot="1" x14ac:dyDescent="0.3">
      <c r="A158" s="57" t="s">
        <v>327</v>
      </c>
      <c r="B158" s="57" t="s">
        <v>330</v>
      </c>
      <c r="C158" s="108" t="s">
        <v>331</v>
      </c>
      <c r="D158" s="109"/>
      <c r="E158" s="157">
        <v>1.4456E-2</v>
      </c>
      <c r="F158" s="157">
        <v>1.3999999999999999E-4</v>
      </c>
      <c r="G158" s="157">
        <v>1.4040000000000001E-3</v>
      </c>
      <c r="H158" s="157" t="s">
        <v>431</v>
      </c>
      <c r="I158" s="157">
        <v>2.81E-4</v>
      </c>
      <c r="J158" s="157">
        <v>2.81E-4</v>
      </c>
      <c r="K158" s="157">
        <v>2.81E-4</v>
      </c>
      <c r="L158" s="157">
        <v>1.35E-4</v>
      </c>
      <c r="M158" s="157">
        <v>2.807E-3</v>
      </c>
      <c r="N158" s="157" t="s">
        <v>431</v>
      </c>
      <c r="O158" s="157" t="s">
        <v>431</v>
      </c>
      <c r="P158" s="157" t="s">
        <v>431</v>
      </c>
      <c r="Q158" s="157" t="s">
        <v>431</v>
      </c>
      <c r="R158" s="157" t="s">
        <v>431</v>
      </c>
      <c r="S158" s="157" t="s">
        <v>431</v>
      </c>
      <c r="T158" s="157" t="s">
        <v>431</v>
      </c>
      <c r="U158" s="157" t="s">
        <v>431</v>
      </c>
      <c r="V158" s="157" t="s">
        <v>431</v>
      </c>
      <c r="W158" s="157" t="s">
        <v>431</v>
      </c>
      <c r="X158" s="157" t="s">
        <v>431</v>
      </c>
      <c r="Y158" s="157" t="s">
        <v>431</v>
      </c>
      <c r="Z158" s="157" t="s">
        <v>431</v>
      </c>
      <c r="AA158" s="157" t="s">
        <v>431</v>
      </c>
      <c r="AB158" s="157" t="s">
        <v>431</v>
      </c>
      <c r="AC158" s="157" t="s">
        <v>432</v>
      </c>
      <c r="AD158" s="157" t="s">
        <v>432</v>
      </c>
      <c r="AE158" s="63"/>
      <c r="AF158" s="157">
        <v>60.351531999999999</v>
      </c>
      <c r="AG158" s="157" t="s">
        <v>432</v>
      </c>
      <c r="AH158" s="157" t="s">
        <v>432</v>
      </c>
      <c r="AI158" s="157" t="s">
        <v>432</v>
      </c>
      <c r="AJ158" s="157" t="s">
        <v>432</v>
      </c>
      <c r="AK158" s="157" t="s">
        <v>432</v>
      </c>
      <c r="AL158" s="57" t="s">
        <v>49</v>
      </c>
    </row>
    <row r="159" spans="1:38" s="1" customFormat="1" ht="26.25" customHeight="1" thickBot="1" x14ac:dyDescent="0.3">
      <c r="A159" s="57" t="s">
        <v>332</v>
      </c>
      <c r="B159" s="57" t="s">
        <v>333</v>
      </c>
      <c r="C159" s="108" t="s">
        <v>411</v>
      </c>
      <c r="D159" s="109"/>
      <c r="E159" s="157">
        <v>19.140485000000002</v>
      </c>
      <c r="F159" s="157">
        <v>0.69701400000000002</v>
      </c>
      <c r="G159" s="157">
        <v>6.7840000000000007</v>
      </c>
      <c r="H159" s="157" t="s">
        <v>431</v>
      </c>
      <c r="I159" s="157">
        <v>1.2826960000000001</v>
      </c>
      <c r="J159" s="157">
        <v>1.3968579999999999</v>
      </c>
      <c r="K159" s="157">
        <v>1.3968579999999999</v>
      </c>
      <c r="L159" s="157">
        <v>0.162662</v>
      </c>
      <c r="M159" s="157">
        <v>1.8722000000000001</v>
      </c>
      <c r="N159" s="157">
        <v>4.3990000000000001E-2</v>
      </c>
      <c r="O159" s="157">
        <v>4.7500000000000007E-3</v>
      </c>
      <c r="P159" s="157">
        <v>5.3700000000000006E-3</v>
      </c>
      <c r="Q159" s="157">
        <v>1.234E-2</v>
      </c>
      <c r="R159" s="157">
        <v>0.16139000000000001</v>
      </c>
      <c r="S159" s="157">
        <v>5.0599999999999999E-2</v>
      </c>
      <c r="T159" s="157">
        <v>7.1349999999999998</v>
      </c>
      <c r="U159" s="157">
        <v>9.1900000000000003E-3</v>
      </c>
      <c r="V159" s="157">
        <v>0.30359999999999998</v>
      </c>
      <c r="W159" s="157">
        <v>0.10836999999999999</v>
      </c>
      <c r="X159" s="157">
        <v>1.1720000000000001E-3</v>
      </c>
      <c r="Y159" s="157">
        <v>6.9699999999999996E-3</v>
      </c>
      <c r="Z159" s="157">
        <v>4.7499999999999999E-3</v>
      </c>
      <c r="AA159" s="157">
        <v>2.029E-3</v>
      </c>
      <c r="AB159" s="157">
        <v>1.4921E-2</v>
      </c>
      <c r="AC159" s="157">
        <v>3.356E-2</v>
      </c>
      <c r="AD159" s="157">
        <v>0.127718</v>
      </c>
      <c r="AE159" s="63"/>
      <c r="AF159" s="157">
        <v>10301.799999999999</v>
      </c>
      <c r="AG159" s="157" t="s">
        <v>432</v>
      </c>
      <c r="AH159" s="157" t="s">
        <v>432</v>
      </c>
      <c r="AI159" s="157" t="s">
        <v>432</v>
      </c>
      <c r="AJ159" s="157" t="s">
        <v>432</v>
      </c>
      <c r="AK159" s="157" t="s">
        <v>432</v>
      </c>
      <c r="AL159" s="57" t="s">
        <v>49</v>
      </c>
    </row>
    <row r="160" spans="1:38" s="1" customFormat="1" ht="26.25" customHeight="1" thickBot="1" x14ac:dyDescent="0.3">
      <c r="A160" s="57" t="s">
        <v>334</v>
      </c>
      <c r="B160" s="57" t="s">
        <v>335</v>
      </c>
      <c r="C160" s="108" t="s">
        <v>336</v>
      </c>
      <c r="D160" s="109"/>
      <c r="E160" s="157" t="s">
        <v>430</v>
      </c>
      <c r="F160" s="157" t="s">
        <v>430</v>
      </c>
      <c r="G160" s="157" t="s">
        <v>430</v>
      </c>
      <c r="H160" s="157" t="s">
        <v>430</v>
      </c>
      <c r="I160" s="157" t="s">
        <v>430</v>
      </c>
      <c r="J160" s="157" t="s">
        <v>430</v>
      </c>
      <c r="K160" s="157" t="s">
        <v>430</v>
      </c>
      <c r="L160" s="157" t="s">
        <v>430</v>
      </c>
      <c r="M160" s="157" t="s">
        <v>430</v>
      </c>
      <c r="N160" s="157" t="s">
        <v>430</v>
      </c>
      <c r="O160" s="157" t="s">
        <v>430</v>
      </c>
      <c r="P160" s="157" t="s">
        <v>430</v>
      </c>
      <c r="Q160" s="157" t="s">
        <v>430</v>
      </c>
      <c r="R160" s="157" t="s">
        <v>430</v>
      </c>
      <c r="S160" s="157" t="s">
        <v>430</v>
      </c>
      <c r="T160" s="157" t="s">
        <v>430</v>
      </c>
      <c r="U160" s="157" t="s">
        <v>430</v>
      </c>
      <c r="V160" s="157" t="s">
        <v>430</v>
      </c>
      <c r="W160" s="157" t="s">
        <v>430</v>
      </c>
      <c r="X160" s="157" t="s">
        <v>430</v>
      </c>
      <c r="Y160" s="157" t="s">
        <v>430</v>
      </c>
      <c r="Z160" s="157" t="s">
        <v>430</v>
      </c>
      <c r="AA160" s="157" t="s">
        <v>430</v>
      </c>
      <c r="AB160" s="157" t="s">
        <v>430</v>
      </c>
      <c r="AC160" s="157" t="s">
        <v>430</v>
      </c>
      <c r="AD160" s="157" t="s">
        <v>430</v>
      </c>
      <c r="AE160" s="63"/>
      <c r="AF160" s="157" t="s">
        <v>430</v>
      </c>
      <c r="AG160" s="157" t="s">
        <v>430</v>
      </c>
      <c r="AH160" s="157" t="s">
        <v>430</v>
      </c>
      <c r="AI160" s="157" t="s">
        <v>430</v>
      </c>
      <c r="AJ160" s="157" t="s">
        <v>430</v>
      </c>
      <c r="AK160" s="157" t="s">
        <v>430</v>
      </c>
      <c r="AL160" s="57" t="s">
        <v>49</v>
      </c>
    </row>
    <row r="161" spans="1:38" s="2" customFormat="1" ht="26.25" customHeight="1" thickBot="1" x14ac:dyDescent="0.3">
      <c r="A161" s="58" t="s">
        <v>334</v>
      </c>
      <c r="B161" s="58" t="s">
        <v>337</v>
      </c>
      <c r="C161" s="110" t="s">
        <v>338</v>
      </c>
      <c r="D161" s="111"/>
      <c r="E161" s="157" t="s">
        <v>430</v>
      </c>
      <c r="F161" s="157" t="s">
        <v>430</v>
      </c>
      <c r="G161" s="157" t="s">
        <v>430</v>
      </c>
      <c r="H161" s="157" t="s">
        <v>430</v>
      </c>
      <c r="I161" s="157" t="s">
        <v>430</v>
      </c>
      <c r="J161" s="157" t="s">
        <v>430</v>
      </c>
      <c r="K161" s="157" t="s">
        <v>430</v>
      </c>
      <c r="L161" s="157" t="s">
        <v>430</v>
      </c>
      <c r="M161" s="157" t="s">
        <v>430</v>
      </c>
      <c r="N161" s="157" t="s">
        <v>430</v>
      </c>
      <c r="O161" s="157" t="s">
        <v>430</v>
      </c>
      <c r="P161" s="157" t="s">
        <v>430</v>
      </c>
      <c r="Q161" s="157" t="s">
        <v>430</v>
      </c>
      <c r="R161" s="157" t="s">
        <v>430</v>
      </c>
      <c r="S161" s="157" t="s">
        <v>430</v>
      </c>
      <c r="T161" s="157" t="s">
        <v>430</v>
      </c>
      <c r="U161" s="157" t="s">
        <v>430</v>
      </c>
      <c r="V161" s="157" t="s">
        <v>430</v>
      </c>
      <c r="W161" s="157" t="s">
        <v>430</v>
      </c>
      <c r="X161" s="157" t="s">
        <v>430</v>
      </c>
      <c r="Y161" s="157" t="s">
        <v>430</v>
      </c>
      <c r="Z161" s="157" t="s">
        <v>430</v>
      </c>
      <c r="AA161" s="157" t="s">
        <v>430</v>
      </c>
      <c r="AB161" s="157" t="s">
        <v>430</v>
      </c>
      <c r="AC161" s="157" t="s">
        <v>430</v>
      </c>
      <c r="AD161" s="157" t="s">
        <v>430</v>
      </c>
      <c r="AE161" s="64"/>
      <c r="AF161" s="157" t="s">
        <v>430</v>
      </c>
      <c r="AG161" s="157" t="s">
        <v>430</v>
      </c>
      <c r="AH161" s="157" t="s">
        <v>430</v>
      </c>
      <c r="AI161" s="157" t="s">
        <v>430</v>
      </c>
      <c r="AJ161" s="157" t="s">
        <v>430</v>
      </c>
      <c r="AK161" s="157" t="s">
        <v>430</v>
      </c>
      <c r="AL161" s="58" t="s">
        <v>412</v>
      </c>
    </row>
    <row r="162" spans="1:38" s="2" customFormat="1" ht="26.25" customHeight="1" thickBot="1" x14ac:dyDescent="0.3">
      <c r="A162" s="59" t="s">
        <v>339</v>
      </c>
      <c r="B162" s="59" t="s">
        <v>340</v>
      </c>
      <c r="C162" s="112" t="s">
        <v>341</v>
      </c>
      <c r="D162" s="113"/>
      <c r="E162" s="158" t="s">
        <v>430</v>
      </c>
      <c r="F162" s="158" t="s">
        <v>430</v>
      </c>
      <c r="G162" s="158" t="s">
        <v>430</v>
      </c>
      <c r="H162" s="158" t="s">
        <v>430</v>
      </c>
      <c r="I162" s="158" t="s">
        <v>430</v>
      </c>
      <c r="J162" s="158" t="s">
        <v>430</v>
      </c>
      <c r="K162" s="158" t="s">
        <v>430</v>
      </c>
      <c r="L162" s="158" t="s">
        <v>430</v>
      </c>
      <c r="M162" s="158" t="s">
        <v>430</v>
      </c>
      <c r="N162" s="158" t="s">
        <v>430</v>
      </c>
      <c r="O162" s="158" t="s">
        <v>430</v>
      </c>
      <c r="P162" s="158" t="s">
        <v>430</v>
      </c>
      <c r="Q162" s="158" t="s">
        <v>430</v>
      </c>
      <c r="R162" s="158" t="s">
        <v>430</v>
      </c>
      <c r="S162" s="158" t="s">
        <v>430</v>
      </c>
      <c r="T162" s="158" t="s">
        <v>430</v>
      </c>
      <c r="U162" s="158" t="s">
        <v>430</v>
      </c>
      <c r="V162" s="158" t="s">
        <v>430</v>
      </c>
      <c r="W162" s="158" t="s">
        <v>430</v>
      </c>
      <c r="X162" s="158" t="s">
        <v>430</v>
      </c>
      <c r="Y162" s="158" t="s">
        <v>430</v>
      </c>
      <c r="Z162" s="158" t="s">
        <v>430</v>
      </c>
      <c r="AA162" s="158" t="s">
        <v>430</v>
      </c>
      <c r="AB162" s="158" t="s">
        <v>430</v>
      </c>
      <c r="AC162" s="158" t="s">
        <v>430</v>
      </c>
      <c r="AD162" s="158" t="s">
        <v>430</v>
      </c>
      <c r="AE162" s="64"/>
      <c r="AF162" s="158" t="s">
        <v>430</v>
      </c>
      <c r="AG162" s="158" t="s">
        <v>430</v>
      </c>
      <c r="AH162" s="158" t="s">
        <v>430</v>
      </c>
      <c r="AI162" s="158" t="s">
        <v>430</v>
      </c>
      <c r="AJ162" s="158" t="s">
        <v>430</v>
      </c>
      <c r="AK162" s="158" t="s">
        <v>430</v>
      </c>
      <c r="AL162" s="59" t="s">
        <v>412</v>
      </c>
    </row>
    <row r="163" spans="1:38" s="2" customFormat="1" ht="26.25" customHeight="1" thickBot="1" x14ac:dyDescent="0.3">
      <c r="A163" s="59" t="s">
        <v>339</v>
      </c>
      <c r="B163" s="59" t="s">
        <v>342</v>
      </c>
      <c r="C163" s="112" t="s">
        <v>343</v>
      </c>
      <c r="D163" s="113"/>
      <c r="E163" s="158">
        <v>2.9239999999999999E-2</v>
      </c>
      <c r="F163" s="158">
        <v>8.7720000000000006E-2</v>
      </c>
      <c r="G163" s="158">
        <v>5.8479999999999999E-3</v>
      </c>
      <c r="H163" s="158">
        <v>5.8479999999999999E-3</v>
      </c>
      <c r="I163" s="158">
        <v>0.375004</v>
      </c>
      <c r="J163" s="158">
        <v>0.45833800000000002</v>
      </c>
      <c r="K163" s="158">
        <v>0.708341</v>
      </c>
      <c r="L163" s="158">
        <v>3.3750000000000002E-2</v>
      </c>
      <c r="M163" s="158">
        <v>0.87719999999999998</v>
      </c>
      <c r="N163" s="158" t="s">
        <v>431</v>
      </c>
      <c r="O163" s="158" t="s">
        <v>431</v>
      </c>
      <c r="P163" s="158" t="s">
        <v>431</v>
      </c>
      <c r="Q163" s="158" t="s">
        <v>431</v>
      </c>
      <c r="R163" s="158" t="s">
        <v>431</v>
      </c>
      <c r="S163" s="158" t="s">
        <v>431</v>
      </c>
      <c r="T163" s="158" t="s">
        <v>431</v>
      </c>
      <c r="U163" s="158" t="s">
        <v>431</v>
      </c>
      <c r="V163" s="158" t="s">
        <v>431</v>
      </c>
      <c r="W163" s="207">
        <v>4.1667000000000003E-2</v>
      </c>
      <c r="X163" s="158" t="s">
        <v>431</v>
      </c>
      <c r="Y163" s="158" t="s">
        <v>431</v>
      </c>
      <c r="Z163" s="158" t="s">
        <v>431</v>
      </c>
      <c r="AA163" s="158" t="s">
        <v>431</v>
      </c>
      <c r="AB163" s="158" t="s">
        <v>431</v>
      </c>
      <c r="AC163" s="158" t="s">
        <v>431</v>
      </c>
      <c r="AD163" s="207">
        <v>4.1669999999999997E-3</v>
      </c>
      <c r="AE163" s="64"/>
      <c r="AF163" s="158" t="s">
        <v>432</v>
      </c>
      <c r="AG163" s="158" t="s">
        <v>432</v>
      </c>
      <c r="AH163" s="158" t="s">
        <v>432</v>
      </c>
      <c r="AI163" s="158" t="s">
        <v>432</v>
      </c>
      <c r="AJ163" s="158" t="s">
        <v>432</v>
      </c>
      <c r="AK163" s="158">
        <v>292.39999999999998</v>
      </c>
      <c r="AL163" s="59" t="s">
        <v>344</v>
      </c>
    </row>
    <row r="164" spans="1:38" s="2" customFormat="1" ht="26.25" customHeight="1" thickBot="1" x14ac:dyDescent="0.3">
      <c r="A164" s="59" t="s">
        <v>339</v>
      </c>
      <c r="B164" s="59" t="s">
        <v>345</v>
      </c>
      <c r="C164" s="112" t="s">
        <v>346</v>
      </c>
      <c r="D164" s="113"/>
      <c r="E164" s="158" t="s">
        <v>430</v>
      </c>
      <c r="F164" s="158">
        <v>38.28105</v>
      </c>
      <c r="G164" s="158" t="s">
        <v>430</v>
      </c>
      <c r="H164" s="158" t="s">
        <v>430</v>
      </c>
      <c r="I164" s="158" t="s">
        <v>430</v>
      </c>
      <c r="J164" s="158" t="s">
        <v>430</v>
      </c>
      <c r="K164" s="158" t="s">
        <v>430</v>
      </c>
      <c r="L164" s="158" t="s">
        <v>430</v>
      </c>
      <c r="M164" s="158" t="s">
        <v>430</v>
      </c>
      <c r="N164" s="158" t="s">
        <v>430</v>
      </c>
      <c r="O164" s="158" t="s">
        <v>430</v>
      </c>
      <c r="P164" s="158" t="s">
        <v>430</v>
      </c>
      <c r="Q164" s="158" t="s">
        <v>430</v>
      </c>
      <c r="R164" s="158" t="s">
        <v>430</v>
      </c>
      <c r="S164" s="158" t="s">
        <v>430</v>
      </c>
      <c r="T164" s="158" t="s">
        <v>430</v>
      </c>
      <c r="U164" s="158" t="s">
        <v>430</v>
      </c>
      <c r="V164" s="158" t="s">
        <v>430</v>
      </c>
      <c r="W164" s="158" t="s">
        <v>430</v>
      </c>
      <c r="X164" s="158" t="s">
        <v>430</v>
      </c>
      <c r="Y164" s="158" t="s">
        <v>430</v>
      </c>
      <c r="Z164" s="158" t="s">
        <v>430</v>
      </c>
      <c r="AA164" s="158" t="s">
        <v>430</v>
      </c>
      <c r="AB164" s="158" t="s">
        <v>430</v>
      </c>
      <c r="AC164" s="158" t="s">
        <v>430</v>
      </c>
      <c r="AD164" s="158" t="s">
        <v>430</v>
      </c>
      <c r="AE164" s="68"/>
      <c r="AF164" s="158" t="s">
        <v>430</v>
      </c>
      <c r="AG164" s="158" t="s">
        <v>430</v>
      </c>
      <c r="AH164" s="158" t="s">
        <v>430</v>
      </c>
      <c r="AI164" s="158" t="s">
        <v>430</v>
      </c>
      <c r="AJ164" s="158" t="s">
        <v>430</v>
      </c>
      <c r="AK164" s="158" t="s">
        <v>430</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78" zoomScaleNormal="78" workbookViewId="0">
      <pane xSplit="4" ySplit="13" topLeftCell="E113" activePane="bottomRight" state="frozen"/>
      <selection activeCell="B6" sqref="B6"/>
      <selection pane="topRight" activeCell="B6" sqref="B6"/>
      <selection pane="bottomLeft" activeCell="B6" sqref="B6"/>
      <selection pane="bottomRight" activeCell="B7" sqref="B7"/>
    </sheetView>
  </sheetViews>
  <sheetFormatPr defaultColWidth="8.7265625" defaultRowHeight="12.5" x14ac:dyDescent="0.25"/>
  <cols>
    <col min="1" max="2" width="21.453125" style="5" customWidth="1"/>
    <col min="3" max="3" width="46.453125" style="18" customWidth="1"/>
    <col min="4" max="4" width="7.26953125" style="5" customWidth="1"/>
    <col min="5" max="7" width="8.54296875" style="5" customWidth="1"/>
    <col min="8" max="8" width="9.54296875" style="5" customWidth="1"/>
    <col min="9"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2006</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2006</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4">
        <v>10.580838</v>
      </c>
      <c r="F14" s="194">
        <v>0.78271299999999999</v>
      </c>
      <c r="G14" s="194">
        <v>64.961301000000006</v>
      </c>
      <c r="H14" s="194">
        <v>1.9782999999999999E-2</v>
      </c>
      <c r="I14" s="194">
        <v>2.1367319999999999</v>
      </c>
      <c r="J14" s="194">
        <v>4.3410739999999999</v>
      </c>
      <c r="K14" s="194">
        <v>5.8377439999999998</v>
      </c>
      <c r="L14" s="194">
        <v>9.1108999999999996E-2</v>
      </c>
      <c r="M14" s="194">
        <v>2.7474729999999998</v>
      </c>
      <c r="N14" s="194">
        <v>1.3602860000000001</v>
      </c>
      <c r="O14" s="194">
        <v>0.126609</v>
      </c>
      <c r="P14" s="194">
        <v>5.0578999999999999E-2</v>
      </c>
      <c r="Q14" s="194">
        <v>0.74415500000000001</v>
      </c>
      <c r="R14" s="194">
        <v>2.0274610000000002</v>
      </c>
      <c r="S14" s="194">
        <v>1.663449</v>
      </c>
      <c r="T14" s="194">
        <v>1.6874</v>
      </c>
      <c r="U14" s="194">
        <v>1.1242479999999999</v>
      </c>
      <c r="V14" s="194">
        <v>10.446944999999999</v>
      </c>
      <c r="W14" s="194">
        <v>1.0118499999999999</v>
      </c>
      <c r="X14" s="194">
        <v>6.8278000000000005E-2</v>
      </c>
      <c r="Y14" s="194">
        <v>0.10390099999999999</v>
      </c>
      <c r="Z14" s="194">
        <v>3.7997999999999997E-2</v>
      </c>
      <c r="AA14" s="194">
        <v>2.9524999999999999E-2</v>
      </c>
      <c r="AB14" s="194">
        <v>0.239702</v>
      </c>
      <c r="AC14" s="194">
        <v>9.0200000000000002E-2</v>
      </c>
      <c r="AD14" s="143">
        <v>0.61683399999999999</v>
      </c>
      <c r="AE14" s="60"/>
      <c r="AF14" s="194">
        <v>3477.6</v>
      </c>
      <c r="AG14" s="143">
        <v>100471.851</v>
      </c>
      <c r="AH14" s="143">
        <v>17489</v>
      </c>
      <c r="AI14" s="143">
        <v>4968</v>
      </c>
      <c r="AJ14" s="143" t="s">
        <v>432</v>
      </c>
      <c r="AK14" s="143" t="s">
        <v>432</v>
      </c>
      <c r="AL14" s="49" t="s">
        <v>49</v>
      </c>
    </row>
    <row r="15" spans="1:38" s="1" customFormat="1" ht="26.25" customHeight="1" thickBot="1" x14ac:dyDescent="0.3">
      <c r="A15" s="70" t="s">
        <v>53</v>
      </c>
      <c r="B15" s="70" t="s">
        <v>54</v>
      </c>
      <c r="C15" s="71" t="s">
        <v>55</v>
      </c>
      <c r="D15" s="72"/>
      <c r="E15" s="143" t="s">
        <v>430</v>
      </c>
      <c r="F15" s="143" t="s">
        <v>430</v>
      </c>
      <c r="G15" s="143" t="s">
        <v>430</v>
      </c>
      <c r="H15" s="143" t="s">
        <v>430</v>
      </c>
      <c r="I15" s="143" t="s">
        <v>430</v>
      </c>
      <c r="J15" s="143" t="s">
        <v>430</v>
      </c>
      <c r="K15" s="143" t="s">
        <v>430</v>
      </c>
      <c r="L15" s="143" t="s">
        <v>430</v>
      </c>
      <c r="M15" s="143" t="s">
        <v>430</v>
      </c>
      <c r="N15" s="143" t="s">
        <v>430</v>
      </c>
      <c r="O15" s="143" t="s">
        <v>430</v>
      </c>
      <c r="P15" s="143" t="s">
        <v>430</v>
      </c>
      <c r="Q15" s="143" t="s">
        <v>430</v>
      </c>
      <c r="R15" s="143" t="s">
        <v>430</v>
      </c>
      <c r="S15" s="143" t="s">
        <v>430</v>
      </c>
      <c r="T15" s="143" t="s">
        <v>430</v>
      </c>
      <c r="U15" s="143" t="s">
        <v>430</v>
      </c>
      <c r="V15" s="143" t="s">
        <v>430</v>
      </c>
      <c r="W15" s="143" t="s">
        <v>430</v>
      </c>
      <c r="X15" s="143" t="s">
        <v>430</v>
      </c>
      <c r="Y15" s="143" t="s">
        <v>430</v>
      </c>
      <c r="Z15" s="143" t="s">
        <v>430</v>
      </c>
      <c r="AA15" s="143" t="s">
        <v>430</v>
      </c>
      <c r="AB15" s="143" t="s">
        <v>430</v>
      </c>
      <c r="AC15" s="143" t="s">
        <v>430</v>
      </c>
      <c r="AD15" s="143" t="s">
        <v>430</v>
      </c>
      <c r="AE15" s="60"/>
      <c r="AF15" s="143" t="s">
        <v>430</v>
      </c>
      <c r="AG15" s="143" t="s">
        <v>430</v>
      </c>
      <c r="AH15" s="143" t="s">
        <v>430</v>
      </c>
      <c r="AI15" s="143" t="s">
        <v>430</v>
      </c>
      <c r="AJ15" s="143" t="s">
        <v>430</v>
      </c>
      <c r="AK15" s="143" t="s">
        <v>430</v>
      </c>
      <c r="AL15" s="49" t="s">
        <v>49</v>
      </c>
    </row>
    <row r="16" spans="1:38" s="1" customFormat="1" ht="26.25" customHeight="1" thickBot="1" x14ac:dyDescent="0.3">
      <c r="A16" s="70" t="s">
        <v>53</v>
      </c>
      <c r="B16" s="70" t="s">
        <v>56</v>
      </c>
      <c r="C16" s="71" t="s">
        <v>57</v>
      </c>
      <c r="D16" s="72"/>
      <c r="E16" s="194">
        <v>0.10885599999999999</v>
      </c>
      <c r="F16" s="194">
        <v>0.50012599999999996</v>
      </c>
      <c r="G16" s="194">
        <v>0.98856299999999997</v>
      </c>
      <c r="H16" s="194">
        <v>0.125523</v>
      </c>
      <c r="I16" s="194">
        <v>0.16726099999999999</v>
      </c>
      <c r="J16" s="194">
        <v>0.35961199999999999</v>
      </c>
      <c r="K16" s="194">
        <v>0.418153</v>
      </c>
      <c r="L16" s="194">
        <v>1.0704999999999999E-2</v>
      </c>
      <c r="M16" s="194">
        <v>9.4709579999999995</v>
      </c>
      <c r="N16" s="194">
        <v>9.7009999999999996E-3</v>
      </c>
      <c r="O16" s="194">
        <v>5.7300000000000005E-4</v>
      </c>
      <c r="P16" s="194">
        <v>1.9840000000000001E-3</v>
      </c>
      <c r="Q16" s="194">
        <v>3.9690000000000003E-3</v>
      </c>
      <c r="R16" s="194">
        <v>1.9843E-2</v>
      </c>
      <c r="S16" s="194">
        <v>1.9843E-2</v>
      </c>
      <c r="T16" s="194">
        <v>9.9220000000000003E-3</v>
      </c>
      <c r="U16" s="194" t="s">
        <v>431</v>
      </c>
      <c r="V16" s="194">
        <v>0.13228899999999999</v>
      </c>
      <c r="W16" s="194">
        <v>6.4599999999999996E-3</v>
      </c>
      <c r="X16" s="194" t="s">
        <v>431</v>
      </c>
      <c r="Y16" s="194" t="s">
        <v>431</v>
      </c>
      <c r="Z16" s="194" t="s">
        <v>431</v>
      </c>
      <c r="AA16" s="194" t="s">
        <v>431</v>
      </c>
      <c r="AB16" s="194" t="s">
        <v>431</v>
      </c>
      <c r="AC16" s="194" t="s">
        <v>431</v>
      </c>
      <c r="AD16" s="194" t="s">
        <v>431</v>
      </c>
      <c r="AE16" s="60"/>
      <c r="AF16" s="194" t="s">
        <v>432</v>
      </c>
      <c r="AG16" s="194" t="s">
        <v>432</v>
      </c>
      <c r="AH16" s="194" t="s">
        <v>432</v>
      </c>
      <c r="AI16" s="194" t="s">
        <v>432</v>
      </c>
      <c r="AJ16" s="194" t="s">
        <v>432</v>
      </c>
      <c r="AK16" s="143" t="s">
        <v>432</v>
      </c>
      <c r="AL16" s="49" t="s">
        <v>49</v>
      </c>
    </row>
    <row r="17" spans="1:38" s="2" customFormat="1" ht="26.25" customHeight="1" thickBot="1" x14ac:dyDescent="0.3">
      <c r="A17" s="70" t="s">
        <v>53</v>
      </c>
      <c r="B17" s="70" t="s">
        <v>58</v>
      </c>
      <c r="C17" s="71" t="s">
        <v>59</v>
      </c>
      <c r="D17" s="72"/>
      <c r="E17" s="194">
        <v>8.3500000000000002E-4</v>
      </c>
      <c r="F17" s="143">
        <v>4.1E-5</v>
      </c>
      <c r="G17" s="194">
        <v>4.5000000000000003E-5</v>
      </c>
      <c r="H17" s="194">
        <v>6.0000000000000002E-6</v>
      </c>
      <c r="I17" s="194">
        <v>9.9999999999999995E-7</v>
      </c>
      <c r="J17" s="194">
        <v>1.9999999999999999E-6</v>
      </c>
      <c r="K17" s="194">
        <v>1.9999999999999999E-6</v>
      </c>
      <c r="L17" s="194">
        <v>1E-8</v>
      </c>
      <c r="M17" s="194">
        <v>6.7999999999999999E-5</v>
      </c>
      <c r="N17" s="143" t="s">
        <v>432</v>
      </c>
      <c r="O17" s="143" t="s">
        <v>432</v>
      </c>
      <c r="P17" s="143">
        <v>2.3E-6</v>
      </c>
      <c r="Q17" s="143">
        <v>2.7999999999999999E-6</v>
      </c>
      <c r="R17" s="143" t="s">
        <v>432</v>
      </c>
      <c r="S17" s="143" t="s">
        <v>432</v>
      </c>
      <c r="T17" s="143" t="s">
        <v>432</v>
      </c>
      <c r="U17" s="143">
        <v>2.9999999999999999E-7</v>
      </c>
      <c r="V17" s="143" t="s">
        <v>432</v>
      </c>
      <c r="W17" s="143">
        <v>1.15E-5</v>
      </c>
      <c r="X17" s="143" t="s">
        <v>432</v>
      </c>
      <c r="Y17" s="143" t="s">
        <v>432</v>
      </c>
      <c r="Z17" s="143" t="s">
        <v>432</v>
      </c>
      <c r="AA17" s="143" t="s">
        <v>432</v>
      </c>
      <c r="AB17" s="143">
        <v>9.9999999999999995E-8</v>
      </c>
      <c r="AC17" s="143" t="s">
        <v>432</v>
      </c>
      <c r="AD17" s="143" t="s">
        <v>432</v>
      </c>
      <c r="AE17" s="60"/>
      <c r="AF17" s="143" t="s">
        <v>432</v>
      </c>
      <c r="AG17" s="143" t="s">
        <v>432</v>
      </c>
      <c r="AH17" s="143">
        <v>23</v>
      </c>
      <c r="AI17" s="143" t="s">
        <v>432</v>
      </c>
      <c r="AJ17" s="143" t="s">
        <v>432</v>
      </c>
      <c r="AK17" s="143" t="s">
        <v>432</v>
      </c>
      <c r="AL17" s="49" t="s">
        <v>49</v>
      </c>
    </row>
    <row r="18" spans="1:38" s="2" customFormat="1" ht="26.25" customHeight="1" thickBot="1" x14ac:dyDescent="0.3">
      <c r="A18" s="70" t="s">
        <v>53</v>
      </c>
      <c r="B18" s="70" t="s">
        <v>60</v>
      </c>
      <c r="C18" s="71" t="s">
        <v>61</v>
      </c>
      <c r="D18" s="72"/>
      <c r="E18" s="194">
        <v>1.1637E-2</v>
      </c>
      <c r="F18" s="143">
        <v>8.8099999999999995E-4</v>
      </c>
      <c r="G18" s="194">
        <v>8.071E-3</v>
      </c>
      <c r="H18" s="194">
        <v>1.9000000000000001E-5</v>
      </c>
      <c r="I18" s="194">
        <v>2.43E-4</v>
      </c>
      <c r="J18" s="194">
        <v>2.9E-4</v>
      </c>
      <c r="K18" s="194">
        <v>4.4700000000000002E-4</v>
      </c>
      <c r="L18" s="194">
        <v>7.4400000000000006E-5</v>
      </c>
      <c r="M18" s="194">
        <v>1.774E-3</v>
      </c>
      <c r="N18" s="143">
        <v>1.2750000000000001E-3</v>
      </c>
      <c r="O18" s="143">
        <v>8.6280000000000005E-4</v>
      </c>
      <c r="P18" s="143">
        <v>1.0200000000000001E-5</v>
      </c>
      <c r="Q18" s="143">
        <v>3.7845000000000001E-3</v>
      </c>
      <c r="R18" s="143">
        <v>1.6999999999999999E-3</v>
      </c>
      <c r="S18" s="143">
        <v>6.8000000000000005E-4</v>
      </c>
      <c r="T18" s="143">
        <v>2.1250000000000002E-2</v>
      </c>
      <c r="U18" s="143">
        <v>2.12502E-2</v>
      </c>
      <c r="V18" s="143">
        <v>6.3750000000000005E-4</v>
      </c>
      <c r="W18" s="143">
        <v>8.585E-4</v>
      </c>
      <c r="X18" s="143">
        <v>3.8249999999999997E-4</v>
      </c>
      <c r="Y18" s="143">
        <v>4.6749999999999998E-4</v>
      </c>
      <c r="Z18" s="143">
        <v>2.9750000000000002E-4</v>
      </c>
      <c r="AA18" s="143">
        <v>1.7000000000000001E-4</v>
      </c>
      <c r="AB18" s="143">
        <v>1.3179999999999999E-3</v>
      </c>
      <c r="AC18" s="143" t="s">
        <v>432</v>
      </c>
      <c r="AD18" s="143" t="s">
        <v>432</v>
      </c>
      <c r="AE18" s="60"/>
      <c r="AF18" s="143" t="s">
        <v>432</v>
      </c>
      <c r="AG18" s="143" t="s">
        <v>432</v>
      </c>
      <c r="AH18" s="143">
        <v>17</v>
      </c>
      <c r="AI18" s="143" t="s">
        <v>432</v>
      </c>
      <c r="AJ18" s="143" t="s">
        <v>432</v>
      </c>
      <c r="AK18" s="143" t="s">
        <v>432</v>
      </c>
      <c r="AL18" s="49" t="s">
        <v>49</v>
      </c>
    </row>
    <row r="19" spans="1:38" s="2" customFormat="1" ht="26.25" customHeight="1" thickBot="1" x14ac:dyDescent="0.3">
      <c r="A19" s="70" t="s">
        <v>53</v>
      </c>
      <c r="B19" s="70" t="s">
        <v>62</v>
      </c>
      <c r="C19" s="71" t="s">
        <v>63</v>
      </c>
      <c r="D19" s="72"/>
      <c r="E19" s="194">
        <v>0.10453900000000001</v>
      </c>
      <c r="F19" s="194">
        <v>6.1009999999999997E-3</v>
      </c>
      <c r="G19" s="194">
        <v>1.7228E-2</v>
      </c>
      <c r="H19" s="194">
        <v>6.8099999999999996E-4</v>
      </c>
      <c r="I19" s="194">
        <v>9.7300000000000002E-4</v>
      </c>
      <c r="J19" s="194">
        <v>1.1739999999999999E-3</v>
      </c>
      <c r="K19" s="194">
        <v>1.495E-3</v>
      </c>
      <c r="L19" s="194">
        <v>1.94E-4</v>
      </c>
      <c r="M19" s="194">
        <v>1.0975E-2</v>
      </c>
      <c r="N19" s="143">
        <v>2.101E-3</v>
      </c>
      <c r="O19" s="143">
        <v>1.4E-3</v>
      </c>
      <c r="P19" s="143">
        <v>2.5599999999999999E-4</v>
      </c>
      <c r="Q19" s="143">
        <v>6.2069999999999998E-3</v>
      </c>
      <c r="R19" s="143">
        <v>2.7490000000000001E-3</v>
      </c>
      <c r="S19" s="143">
        <v>1.1119999999999999E-3</v>
      </c>
      <c r="T19" s="143">
        <v>3.3311E-2</v>
      </c>
      <c r="U19" s="143">
        <v>3.0000000000000001E-5</v>
      </c>
      <c r="V19" s="143">
        <v>5.0860000000000002E-3</v>
      </c>
      <c r="W19" s="143">
        <v>3.3180000000000002E-3</v>
      </c>
      <c r="X19" s="143">
        <v>6.8000000000000005E-4</v>
      </c>
      <c r="Y19" s="143">
        <v>8.61E-4</v>
      </c>
      <c r="Z19" s="143">
        <v>5.0699999999999996E-4</v>
      </c>
      <c r="AA19" s="143">
        <v>2.9999999999999997E-4</v>
      </c>
      <c r="AB19" s="143">
        <v>2.3479999999999998E-3</v>
      </c>
      <c r="AC19" s="143">
        <v>3.9889999999999999E-5</v>
      </c>
      <c r="AD19" s="143">
        <v>8.0000000000000002E-8</v>
      </c>
      <c r="AE19" s="60"/>
      <c r="AF19" s="143">
        <v>133</v>
      </c>
      <c r="AG19" s="143" t="s">
        <v>432</v>
      </c>
      <c r="AH19" s="143">
        <v>2380</v>
      </c>
      <c r="AI19" s="143">
        <v>8</v>
      </c>
      <c r="AJ19" s="143" t="s">
        <v>432</v>
      </c>
      <c r="AK19" s="143" t="s">
        <v>432</v>
      </c>
      <c r="AL19" s="49" t="s">
        <v>49</v>
      </c>
    </row>
    <row r="20" spans="1:38" s="2" customFormat="1" ht="26.25" customHeight="1" thickBot="1" x14ac:dyDescent="0.3">
      <c r="A20" s="70" t="s">
        <v>53</v>
      </c>
      <c r="B20" s="70" t="s">
        <v>64</v>
      </c>
      <c r="C20" s="71" t="s">
        <v>65</v>
      </c>
      <c r="D20" s="72"/>
      <c r="E20" s="194">
        <v>4.6378999999999997E-2</v>
      </c>
      <c r="F20" s="194">
        <v>9.0830000000000008E-3</v>
      </c>
      <c r="G20" s="194">
        <v>5.9449999999999998E-3</v>
      </c>
      <c r="H20" s="194">
        <v>7.36E-4</v>
      </c>
      <c r="I20" s="194">
        <v>7.3940000000000004E-3</v>
      </c>
      <c r="J20" s="194">
        <v>8.6639999999999998E-3</v>
      </c>
      <c r="K20" s="194">
        <v>9.8799999999999999E-3</v>
      </c>
      <c r="L20" s="194">
        <v>1.206E-3</v>
      </c>
      <c r="M20" s="194">
        <v>2.2221000000000001E-2</v>
      </c>
      <c r="N20" s="194">
        <v>2.1970000000000002E-3</v>
      </c>
      <c r="O20" s="194">
        <v>1.1800000000000001E-3</v>
      </c>
      <c r="P20" s="194">
        <v>1.4799999999999999E-4</v>
      </c>
      <c r="Q20" s="194">
        <v>2.006E-3</v>
      </c>
      <c r="R20" s="194">
        <v>2.1740000000000002E-3</v>
      </c>
      <c r="S20" s="194">
        <v>1.0679999999999999E-3</v>
      </c>
      <c r="T20" s="194">
        <v>1.1419E-2</v>
      </c>
      <c r="U20" s="194">
        <v>6.8999999999999997E-5</v>
      </c>
      <c r="V20" s="194">
        <v>6.2780000000000002E-2</v>
      </c>
      <c r="W20" s="194">
        <v>1.2997E-2</v>
      </c>
      <c r="X20" s="194">
        <v>1.4090000000000001E-3</v>
      </c>
      <c r="Y20" s="194">
        <v>2.1840000000000002E-3</v>
      </c>
      <c r="Z20" s="194">
        <v>7.5799999999999999E-4</v>
      </c>
      <c r="AA20" s="194">
        <v>5.7300000000000005E-4</v>
      </c>
      <c r="AB20" s="194">
        <v>4.9230000000000003E-3</v>
      </c>
      <c r="AC20" s="194">
        <v>6.0999999999999997E-4</v>
      </c>
      <c r="AD20" s="194">
        <v>9.9999999999999995E-7</v>
      </c>
      <c r="AE20" s="60"/>
      <c r="AF20" s="143">
        <v>42</v>
      </c>
      <c r="AG20" s="143" t="s">
        <v>432</v>
      </c>
      <c r="AH20" s="143">
        <v>753</v>
      </c>
      <c r="AI20" s="143">
        <v>122</v>
      </c>
      <c r="AJ20" s="143" t="s">
        <v>432</v>
      </c>
      <c r="AK20" s="143" t="s">
        <v>432</v>
      </c>
      <c r="AL20" s="49" t="s">
        <v>49</v>
      </c>
    </row>
    <row r="21" spans="1:38" s="2" customFormat="1" ht="26.25" customHeight="1" thickBot="1" x14ac:dyDescent="0.3">
      <c r="A21" s="70" t="s">
        <v>53</v>
      </c>
      <c r="B21" s="70" t="s">
        <v>66</v>
      </c>
      <c r="C21" s="71" t="s">
        <v>67</v>
      </c>
      <c r="D21" s="72"/>
      <c r="E21" s="194">
        <v>0.14799699999999999</v>
      </c>
      <c r="F21" s="194">
        <v>9.2339999999999992E-3</v>
      </c>
      <c r="G21" s="194">
        <v>0.227159</v>
      </c>
      <c r="H21" s="194">
        <v>6.02E-4</v>
      </c>
      <c r="I21" s="194">
        <v>4.5500000000000002E-3</v>
      </c>
      <c r="J21" s="194">
        <v>5.6439999999999997E-3</v>
      </c>
      <c r="K21" s="194">
        <v>8.1650000000000004E-3</v>
      </c>
      <c r="L21" s="194">
        <v>6.5499999999999998E-4</v>
      </c>
      <c r="M21" s="194">
        <v>1.5134E-2</v>
      </c>
      <c r="N21" s="194">
        <v>8.5660000000000007E-3</v>
      </c>
      <c r="O21" s="194">
        <v>2.1419999999999998E-3</v>
      </c>
      <c r="P21" s="194">
        <v>2.05E-4</v>
      </c>
      <c r="Q21" s="194">
        <v>3.0639E-2</v>
      </c>
      <c r="R21" s="194">
        <v>1.4184E-2</v>
      </c>
      <c r="S21" s="194">
        <v>4.8339999999999998E-3</v>
      </c>
      <c r="T21" s="194">
        <v>0.14884</v>
      </c>
      <c r="U21" s="194">
        <v>3.4E-5</v>
      </c>
      <c r="V21" s="194">
        <v>2.6530000000000001E-2</v>
      </c>
      <c r="W21" s="194">
        <v>1.1813000000000001E-2</v>
      </c>
      <c r="X21" s="194">
        <v>1.9300000000000001E-3</v>
      </c>
      <c r="Y21" s="194">
        <v>2.879E-3</v>
      </c>
      <c r="Z21" s="194">
        <v>1.48E-3</v>
      </c>
      <c r="AA21" s="194">
        <v>1.0920000000000001E-3</v>
      </c>
      <c r="AB21" s="194">
        <v>7.3819999999999997E-3</v>
      </c>
      <c r="AC21" s="143">
        <v>2.2000000000000001E-4</v>
      </c>
      <c r="AD21" s="143">
        <v>3.9999999999999998E-7</v>
      </c>
      <c r="AE21" s="60"/>
      <c r="AF21" s="143">
        <v>685.1</v>
      </c>
      <c r="AG21" s="143" t="s">
        <v>432</v>
      </c>
      <c r="AH21" s="143">
        <v>1123</v>
      </c>
      <c r="AI21" s="143">
        <v>44</v>
      </c>
      <c r="AJ21" s="143" t="s">
        <v>432</v>
      </c>
      <c r="AK21" s="143" t="s">
        <v>432</v>
      </c>
      <c r="AL21" s="49" t="s">
        <v>49</v>
      </c>
    </row>
    <row r="22" spans="1:38" s="2" customFormat="1" ht="26.25" customHeight="1" thickBot="1" x14ac:dyDescent="0.3">
      <c r="A22" s="70" t="s">
        <v>53</v>
      </c>
      <c r="B22" s="74" t="s">
        <v>68</v>
      </c>
      <c r="C22" s="71" t="s">
        <v>69</v>
      </c>
      <c r="D22" s="72"/>
      <c r="E22" s="194">
        <v>0.976831</v>
      </c>
      <c r="F22" s="194">
        <v>0.112327</v>
      </c>
      <c r="G22" s="194">
        <v>1.8875900000000001</v>
      </c>
      <c r="H22" s="194">
        <v>2.114E-3</v>
      </c>
      <c r="I22" s="194">
        <v>9.2873999999999998E-2</v>
      </c>
      <c r="J22" s="194">
        <v>0.15337200000000001</v>
      </c>
      <c r="K22" s="194">
        <v>0.29316300000000001</v>
      </c>
      <c r="L22" s="194">
        <v>7.0239999999999999E-3</v>
      </c>
      <c r="M22" s="194">
        <v>1.402131</v>
      </c>
      <c r="N22" s="194">
        <v>0.110343</v>
      </c>
      <c r="O22" s="194">
        <v>4.1079999999999997E-3</v>
      </c>
      <c r="P22" s="194">
        <v>4.4349999999999997E-3</v>
      </c>
      <c r="Q22" s="194">
        <v>1.9193999999999999E-2</v>
      </c>
      <c r="R22" s="194">
        <v>2.8947000000000001E-2</v>
      </c>
      <c r="S22" s="194">
        <v>4.3866000000000002E-2</v>
      </c>
      <c r="T22" s="194">
        <v>9.4467999999999996E-2</v>
      </c>
      <c r="U22" s="194">
        <v>8.8099999999999995E-4</v>
      </c>
      <c r="V22" s="194">
        <v>0.25667099999999998</v>
      </c>
      <c r="W22" s="194">
        <v>8.9280999999999999E-2</v>
      </c>
      <c r="X22" s="194">
        <v>2.4077000000000001E-2</v>
      </c>
      <c r="Y22" s="194">
        <v>3.1906999999999998E-2</v>
      </c>
      <c r="Z22" s="194">
        <v>1.3145E-2</v>
      </c>
      <c r="AA22" s="194">
        <v>9.8989999999999998E-3</v>
      </c>
      <c r="AB22" s="194">
        <v>7.9028000000000001E-2</v>
      </c>
      <c r="AC22" s="143">
        <v>4.6499999999999996E-3</v>
      </c>
      <c r="AD22" s="143">
        <v>0.14458299999999999</v>
      </c>
      <c r="AE22" s="60"/>
      <c r="AF22" s="143">
        <v>325.5</v>
      </c>
      <c r="AG22" s="143">
        <v>2965.9097499999998</v>
      </c>
      <c r="AH22" s="143">
        <v>1213</v>
      </c>
      <c r="AI22" s="143">
        <v>41</v>
      </c>
      <c r="AJ22" s="143">
        <v>1139.7075</v>
      </c>
      <c r="AK22" s="143" t="s">
        <v>432</v>
      </c>
      <c r="AL22" s="49" t="s">
        <v>49</v>
      </c>
    </row>
    <row r="23" spans="1:38" s="2" customFormat="1" ht="26.25" customHeight="1" thickBot="1" x14ac:dyDescent="0.3">
      <c r="A23" s="70" t="s">
        <v>70</v>
      </c>
      <c r="B23" s="74" t="s">
        <v>393</v>
      </c>
      <c r="C23" s="71" t="s">
        <v>389</v>
      </c>
      <c r="D23" s="117"/>
      <c r="E23" s="143">
        <v>0.76715199999999995</v>
      </c>
      <c r="F23" s="143">
        <v>9.7971000000000003E-2</v>
      </c>
      <c r="G23" s="143">
        <v>1.8799999999999999E-3</v>
      </c>
      <c r="H23" s="143">
        <v>1.8699999999999999E-4</v>
      </c>
      <c r="I23" s="143">
        <v>4.9341000000000003E-2</v>
      </c>
      <c r="J23" s="143">
        <v>4.9341000000000003E-2</v>
      </c>
      <c r="K23" s="143">
        <v>4.9341000000000003E-2</v>
      </c>
      <c r="L23" s="143">
        <v>3.0402999999999999E-2</v>
      </c>
      <c r="M23" s="143">
        <v>1.0211460000000001</v>
      </c>
      <c r="N23" s="143">
        <v>5.025E-3</v>
      </c>
      <c r="O23" s="143">
        <v>2.4000000000000001E-4</v>
      </c>
      <c r="P23" s="143" t="s">
        <v>431</v>
      </c>
      <c r="Q23" s="143" t="s">
        <v>431</v>
      </c>
      <c r="R23" s="143">
        <v>1.1999999999999999E-3</v>
      </c>
      <c r="S23" s="143">
        <v>4.0800000000000003E-2</v>
      </c>
      <c r="T23" s="143">
        <v>1.6800000000000001E-3</v>
      </c>
      <c r="U23" s="143">
        <v>2.4000000000000001E-4</v>
      </c>
      <c r="V23" s="143">
        <v>2.4E-2</v>
      </c>
      <c r="W23" s="143" t="s">
        <v>431</v>
      </c>
      <c r="X23" s="143">
        <v>7.2999999999999996E-4</v>
      </c>
      <c r="Y23" s="143">
        <v>1.1900000000000001E-3</v>
      </c>
      <c r="Z23" s="143" t="s">
        <v>431</v>
      </c>
      <c r="AA23" s="143" t="s">
        <v>431</v>
      </c>
      <c r="AB23" s="143">
        <v>1.92E-3</v>
      </c>
      <c r="AC23" s="143" t="s">
        <v>432</v>
      </c>
      <c r="AD23" s="143" t="s">
        <v>432</v>
      </c>
      <c r="AE23" s="60"/>
      <c r="AF23" s="143">
        <v>1016.9</v>
      </c>
      <c r="AG23" s="143" t="s">
        <v>432</v>
      </c>
      <c r="AH23" s="143" t="s">
        <v>432</v>
      </c>
      <c r="AI23" s="143" t="s">
        <v>432</v>
      </c>
      <c r="AJ23" s="143" t="s">
        <v>432</v>
      </c>
      <c r="AK23" s="143" t="s">
        <v>432</v>
      </c>
      <c r="AL23" s="49" t="s">
        <v>49</v>
      </c>
    </row>
    <row r="24" spans="1:38" s="2" customFormat="1" ht="26.25" customHeight="1" thickBot="1" x14ac:dyDescent="0.3">
      <c r="A24" s="75" t="s">
        <v>53</v>
      </c>
      <c r="B24" s="74" t="s">
        <v>71</v>
      </c>
      <c r="C24" s="71" t="s">
        <v>72</v>
      </c>
      <c r="D24" s="72"/>
      <c r="E24" s="194">
        <v>0.62579899999999999</v>
      </c>
      <c r="F24" s="194">
        <v>0.21906500000000001</v>
      </c>
      <c r="G24" s="194">
        <v>0.33107799999999998</v>
      </c>
      <c r="H24" s="194">
        <v>1.5138E-2</v>
      </c>
      <c r="I24" s="194">
        <v>0.20821300000000001</v>
      </c>
      <c r="J24" s="194">
        <v>0.24357699999999999</v>
      </c>
      <c r="K24" s="194">
        <v>0.27851900000000002</v>
      </c>
      <c r="L24" s="194">
        <v>3.3834999999999997E-2</v>
      </c>
      <c r="M24" s="194">
        <v>0.63185800000000003</v>
      </c>
      <c r="N24" s="194">
        <v>6.8153000000000005E-2</v>
      </c>
      <c r="O24" s="194">
        <v>2.8576000000000001E-2</v>
      </c>
      <c r="P24" s="194">
        <v>2.5860000000000002E-3</v>
      </c>
      <c r="Q24" s="194">
        <v>6.0539999999999997E-2</v>
      </c>
      <c r="R24" s="194">
        <v>6.3520999999999994E-2</v>
      </c>
      <c r="S24" s="194">
        <v>3.1085999999999999E-2</v>
      </c>
      <c r="T24" s="194">
        <v>3.5406E-2</v>
      </c>
      <c r="U24" s="194">
        <v>1.787E-3</v>
      </c>
      <c r="V24" s="194">
        <v>1.721597</v>
      </c>
      <c r="W24" s="194">
        <v>0.36046299999999998</v>
      </c>
      <c r="X24" s="194">
        <v>4.0729000000000001E-2</v>
      </c>
      <c r="Y24" s="194">
        <v>6.2964999999999993E-2</v>
      </c>
      <c r="Z24" s="194">
        <v>2.1711000000000001E-2</v>
      </c>
      <c r="AA24" s="194">
        <v>1.6771999999999999E-2</v>
      </c>
      <c r="AB24" s="194">
        <v>0.142177</v>
      </c>
      <c r="AC24" s="194">
        <v>1.6638E-2</v>
      </c>
      <c r="AD24" s="194">
        <v>9.2119999999999997E-3</v>
      </c>
      <c r="AE24" s="60"/>
      <c r="AF24" s="143">
        <v>1321.8000000000002</v>
      </c>
      <c r="AG24" s="143">
        <v>54</v>
      </c>
      <c r="AH24" s="143">
        <v>1670</v>
      </c>
      <c r="AI24" s="143">
        <v>3321</v>
      </c>
      <c r="AJ24" s="143" t="s">
        <v>432</v>
      </c>
      <c r="AK24" s="143" t="s">
        <v>432</v>
      </c>
      <c r="AL24" s="49" t="s">
        <v>49</v>
      </c>
    </row>
    <row r="25" spans="1:38" s="2" customFormat="1" ht="26.25" customHeight="1" thickBot="1" x14ac:dyDescent="0.3">
      <c r="A25" s="70" t="s">
        <v>73</v>
      </c>
      <c r="B25" s="74" t="s">
        <v>74</v>
      </c>
      <c r="C25" s="76" t="s">
        <v>75</v>
      </c>
      <c r="D25" s="72"/>
      <c r="E25" s="143">
        <v>7.3824000000000001E-2</v>
      </c>
      <c r="F25" s="143">
        <v>1.0052999999999999E-2</v>
      </c>
      <c r="G25" s="143">
        <v>7.3169999999999997E-3</v>
      </c>
      <c r="H25" s="143" t="s">
        <v>431</v>
      </c>
      <c r="I25" s="143">
        <v>6.2600000000000004E-4</v>
      </c>
      <c r="J25" s="143">
        <v>6.2600000000000004E-4</v>
      </c>
      <c r="K25" s="143">
        <v>6.2600000000000004E-4</v>
      </c>
      <c r="L25" s="143">
        <v>2.9999999999999997E-4</v>
      </c>
      <c r="M25" s="143">
        <v>0.116267</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143">
        <v>323.50121200000001</v>
      </c>
      <c r="AG25" s="143" t="s">
        <v>432</v>
      </c>
      <c r="AH25" s="143" t="s">
        <v>432</v>
      </c>
      <c r="AI25" s="143" t="s">
        <v>432</v>
      </c>
      <c r="AJ25" s="143" t="s">
        <v>432</v>
      </c>
      <c r="AK25" s="143" t="s">
        <v>432</v>
      </c>
      <c r="AL25" s="49" t="s">
        <v>49</v>
      </c>
    </row>
    <row r="26" spans="1:38" s="2" customFormat="1" ht="26.25" customHeight="1" thickBot="1" x14ac:dyDescent="0.3">
      <c r="A26" s="70" t="s">
        <v>73</v>
      </c>
      <c r="B26" s="70" t="s">
        <v>76</v>
      </c>
      <c r="C26" s="71" t="s">
        <v>77</v>
      </c>
      <c r="D26" s="72"/>
      <c r="E26" s="143">
        <v>1.7719999999999999E-3</v>
      </c>
      <c r="F26" s="143">
        <v>3.009E-3</v>
      </c>
      <c r="G26" s="143">
        <v>2.9300000000000002E-4</v>
      </c>
      <c r="H26" s="143" t="s">
        <v>431</v>
      </c>
      <c r="I26" s="143">
        <v>1.7E-5</v>
      </c>
      <c r="J26" s="143">
        <v>1.7E-5</v>
      </c>
      <c r="K26" s="143">
        <v>1.7E-5</v>
      </c>
      <c r="L26" s="143">
        <v>7.9999999999999996E-6</v>
      </c>
      <c r="M26" s="143">
        <v>2.9631000000000001E-2</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143">
        <v>13.499549</v>
      </c>
      <c r="AG26" s="143" t="s">
        <v>432</v>
      </c>
      <c r="AH26" s="143" t="s">
        <v>432</v>
      </c>
      <c r="AI26" s="143" t="s">
        <v>432</v>
      </c>
      <c r="AJ26" s="143" t="s">
        <v>432</v>
      </c>
      <c r="AK26" s="143" t="s">
        <v>432</v>
      </c>
      <c r="AL26" s="49" t="s">
        <v>49</v>
      </c>
    </row>
    <row r="27" spans="1:38" s="2" customFormat="1" ht="26.25" customHeight="1" thickBot="1" x14ac:dyDescent="0.3">
      <c r="A27" s="70" t="s">
        <v>78</v>
      </c>
      <c r="B27" s="70" t="s">
        <v>79</v>
      </c>
      <c r="C27" s="71" t="s">
        <v>80</v>
      </c>
      <c r="D27" s="72"/>
      <c r="E27" s="143">
        <v>5.3905570000000003</v>
      </c>
      <c r="F27" s="143">
        <v>3.8392970000000002</v>
      </c>
      <c r="G27" s="143">
        <v>1.5066E-2</v>
      </c>
      <c r="H27" s="143">
        <v>0.21972700000000001</v>
      </c>
      <c r="I27" s="194">
        <v>0.20157900000000001</v>
      </c>
      <c r="J27" s="194">
        <v>0.20157900000000001</v>
      </c>
      <c r="K27" s="194">
        <v>0.20157900000000001</v>
      </c>
      <c r="L27" s="194">
        <v>0.12951299999999999</v>
      </c>
      <c r="M27" s="143">
        <v>33.868389000000001</v>
      </c>
      <c r="N27" s="143">
        <v>1.122528</v>
      </c>
      <c r="O27" s="143">
        <v>6.2000000000000003E-5</v>
      </c>
      <c r="P27" s="143">
        <v>3.068E-3</v>
      </c>
      <c r="Q27" s="143">
        <v>9.6000000000000002E-5</v>
      </c>
      <c r="R27" s="143">
        <v>2.7720000000000002E-3</v>
      </c>
      <c r="S27" s="143">
        <v>1.936E-3</v>
      </c>
      <c r="T27" s="143">
        <v>6.69E-4</v>
      </c>
      <c r="U27" s="143">
        <v>6.7999999999999999E-5</v>
      </c>
      <c r="V27" s="143">
        <v>1.1387E-2</v>
      </c>
      <c r="W27" s="143">
        <v>0.209531</v>
      </c>
      <c r="X27" s="143">
        <v>5.1330000000000004E-3</v>
      </c>
      <c r="Y27" s="143">
        <v>6.2360000000000002E-3</v>
      </c>
      <c r="Z27" s="143">
        <v>4.2770000000000004E-3</v>
      </c>
      <c r="AA27" s="143">
        <v>5.8770000000000003E-3</v>
      </c>
      <c r="AB27" s="193">
        <v>2.1524000000000001E-2</v>
      </c>
      <c r="AC27" s="143">
        <v>2.1000000000000001E-4</v>
      </c>
      <c r="AD27" s="143">
        <v>4.3000000000000002E-5</v>
      </c>
      <c r="AE27" s="60"/>
      <c r="AF27" s="143">
        <v>17412.246147000002</v>
      </c>
      <c r="AG27" s="143" t="s">
        <v>432</v>
      </c>
      <c r="AH27" s="143" t="s">
        <v>432</v>
      </c>
      <c r="AI27" s="143">
        <v>14.633425000000001</v>
      </c>
      <c r="AJ27" s="143" t="s">
        <v>432</v>
      </c>
      <c r="AK27" s="143" t="s">
        <v>432</v>
      </c>
      <c r="AL27" s="49" t="s">
        <v>49</v>
      </c>
    </row>
    <row r="28" spans="1:38" s="2" customFormat="1" ht="26.25" customHeight="1" thickBot="1" x14ac:dyDescent="0.3">
      <c r="A28" s="70" t="s">
        <v>78</v>
      </c>
      <c r="B28" s="70" t="s">
        <v>81</v>
      </c>
      <c r="C28" s="71" t="s">
        <v>82</v>
      </c>
      <c r="D28" s="72"/>
      <c r="E28" s="143">
        <v>0.99399700000000002</v>
      </c>
      <c r="F28" s="143">
        <v>0.21646299999999999</v>
      </c>
      <c r="G28" s="143">
        <v>4.9940000000000002E-3</v>
      </c>
      <c r="H28" s="143">
        <v>8.4309999999999993E-3</v>
      </c>
      <c r="I28" s="143">
        <v>0.103501</v>
      </c>
      <c r="J28" s="143">
        <v>0.103501</v>
      </c>
      <c r="K28" s="143">
        <v>0.103501</v>
      </c>
      <c r="L28" s="143">
        <v>7.0768999999999999E-2</v>
      </c>
      <c r="M28" s="143">
        <v>2.1935380000000002</v>
      </c>
      <c r="N28" s="143">
        <v>6.2993999999999994E-2</v>
      </c>
      <c r="O28" s="143">
        <v>6.0000000000000002E-6</v>
      </c>
      <c r="P28" s="143">
        <v>4.4700000000000002E-4</v>
      </c>
      <c r="Q28" s="143">
        <v>1.1E-5</v>
      </c>
      <c r="R28" s="143">
        <v>5.9599999999999996E-4</v>
      </c>
      <c r="S28" s="143">
        <v>4.0400000000000001E-4</v>
      </c>
      <c r="T28" s="143">
        <v>4.8000000000000001E-5</v>
      </c>
      <c r="U28" s="143">
        <v>9.0000000000000002E-6</v>
      </c>
      <c r="V28" s="143">
        <v>1.572E-3</v>
      </c>
      <c r="W28" s="143">
        <v>4.3479999999999998E-2</v>
      </c>
      <c r="X28" s="143">
        <v>1.4120000000000001E-3</v>
      </c>
      <c r="Y28" s="143">
        <v>1.5950000000000001E-3</v>
      </c>
      <c r="Z28" s="143">
        <v>1.2340000000000001E-3</v>
      </c>
      <c r="AA28" s="143">
        <v>1.3489999999999999E-3</v>
      </c>
      <c r="AB28" s="72">
        <v>5.5899999999999995E-3</v>
      </c>
      <c r="AC28" s="143">
        <v>4.3000000000000002E-5</v>
      </c>
      <c r="AD28" s="143">
        <v>1.0000000000000001E-5</v>
      </c>
      <c r="AE28" s="60"/>
      <c r="AF28" s="143">
        <v>3158.813181</v>
      </c>
      <c r="AG28" s="143" t="s">
        <v>432</v>
      </c>
      <c r="AH28" s="143" t="s">
        <v>432</v>
      </c>
      <c r="AI28" s="143">
        <v>7.243061</v>
      </c>
      <c r="AJ28" s="143" t="s">
        <v>432</v>
      </c>
      <c r="AK28" s="143" t="s">
        <v>432</v>
      </c>
      <c r="AL28" s="49" t="s">
        <v>49</v>
      </c>
    </row>
    <row r="29" spans="1:38" s="2" customFormat="1" ht="26.25" customHeight="1" thickBot="1" x14ac:dyDescent="0.3">
      <c r="A29" s="70" t="s">
        <v>78</v>
      </c>
      <c r="B29" s="70" t="s">
        <v>83</v>
      </c>
      <c r="C29" s="71" t="s">
        <v>84</v>
      </c>
      <c r="D29" s="72"/>
      <c r="E29" s="143">
        <v>6.833113</v>
      </c>
      <c r="F29" s="143">
        <v>0.389011</v>
      </c>
      <c r="G29" s="143">
        <v>1.6281E-2</v>
      </c>
      <c r="H29" s="143">
        <v>2.6840000000000002E-3</v>
      </c>
      <c r="I29" s="194">
        <v>0.18861900000000001</v>
      </c>
      <c r="J29" s="194">
        <v>0.18861900000000001</v>
      </c>
      <c r="K29" s="194">
        <v>0.18861900000000001</v>
      </c>
      <c r="L29" s="143">
        <v>0.10968600000000001</v>
      </c>
      <c r="M29" s="143">
        <v>1.5831820000000001</v>
      </c>
      <c r="N29" s="143">
        <v>1.8731999999999999E-2</v>
      </c>
      <c r="O29" s="143">
        <v>1.1E-5</v>
      </c>
      <c r="P29" s="143">
        <v>1.1130000000000001E-3</v>
      </c>
      <c r="Q29" s="143">
        <v>2.1999999999999999E-5</v>
      </c>
      <c r="R29" s="143">
        <v>1.7489999999999999E-3</v>
      </c>
      <c r="S29" s="143">
        <v>1.1739999999999999E-3</v>
      </c>
      <c r="T29" s="143">
        <v>5.1E-5</v>
      </c>
      <c r="U29" s="143">
        <v>2.0999999999999999E-5</v>
      </c>
      <c r="V29" s="143">
        <v>3.7959999999999999E-3</v>
      </c>
      <c r="W29" s="143">
        <v>5.8916999999999997E-2</v>
      </c>
      <c r="X29" s="143">
        <v>8.4199999999999998E-4</v>
      </c>
      <c r="Y29" s="143">
        <v>5.097E-3</v>
      </c>
      <c r="Z29" s="143">
        <v>5.6950000000000004E-3</v>
      </c>
      <c r="AA29" s="143">
        <v>1.3090000000000001E-3</v>
      </c>
      <c r="AB29" s="72">
        <v>1.2943E-2</v>
      </c>
      <c r="AC29" s="143">
        <v>4.1999999999999998E-5</v>
      </c>
      <c r="AD29" s="143">
        <v>1.1E-5</v>
      </c>
      <c r="AE29" s="60"/>
      <c r="AF29" s="143">
        <v>8736.3741740000005</v>
      </c>
      <c r="AG29" s="143" t="s">
        <v>432</v>
      </c>
      <c r="AH29" s="143" t="s">
        <v>432</v>
      </c>
      <c r="AI29" s="143">
        <v>25.056263999999999</v>
      </c>
      <c r="AJ29" s="143" t="s">
        <v>432</v>
      </c>
      <c r="AK29" s="143" t="s">
        <v>432</v>
      </c>
      <c r="AL29" s="49" t="s">
        <v>49</v>
      </c>
    </row>
    <row r="30" spans="1:38" s="2" customFormat="1" ht="26.25" customHeight="1" thickBot="1" x14ac:dyDescent="0.3">
      <c r="A30" s="70" t="s">
        <v>78</v>
      </c>
      <c r="B30" s="70" t="s">
        <v>85</v>
      </c>
      <c r="C30" s="71" t="s">
        <v>86</v>
      </c>
      <c r="D30" s="72"/>
      <c r="E30" s="143">
        <v>1.3306E-2</v>
      </c>
      <c r="F30" s="143">
        <v>6.3896999999999995E-2</v>
      </c>
      <c r="G30" s="143">
        <v>3.3000000000000003E-5</v>
      </c>
      <c r="H30" s="143">
        <v>8.5000000000000006E-5</v>
      </c>
      <c r="I30" s="143">
        <v>8.5499999999999997E-4</v>
      </c>
      <c r="J30" s="143">
        <v>8.5499999999999997E-4</v>
      </c>
      <c r="K30" s="143">
        <v>8.5499999999999997E-4</v>
      </c>
      <c r="L30" s="143">
        <v>1.2799999999999999E-4</v>
      </c>
      <c r="M30" s="143">
        <v>0.82665500000000003</v>
      </c>
      <c r="N30" s="143">
        <v>6.561E-3</v>
      </c>
      <c r="O30" s="143">
        <v>3.2800000000000003E-7</v>
      </c>
      <c r="P30" s="143">
        <v>1.4E-5</v>
      </c>
      <c r="Q30" s="143">
        <v>4.9200000000000001E-7</v>
      </c>
      <c r="R30" s="143">
        <v>1.0000000000000001E-5</v>
      </c>
      <c r="S30" s="143">
        <v>6.9999999999999999E-6</v>
      </c>
      <c r="T30" s="143">
        <v>3.9999999999999998E-6</v>
      </c>
      <c r="U30" s="143">
        <v>3.2800000000000003E-7</v>
      </c>
      <c r="V30" s="143">
        <v>5.3999999999999998E-5</v>
      </c>
      <c r="W30" s="143">
        <v>1.3439999999999999E-3</v>
      </c>
      <c r="X30" s="143">
        <v>2.0000000000000002E-5</v>
      </c>
      <c r="Y30" s="143">
        <v>3.8000000000000002E-5</v>
      </c>
      <c r="Z30" s="143">
        <v>1.2999999999999999E-5</v>
      </c>
      <c r="AA30" s="143">
        <v>4.3999999999999999E-5</v>
      </c>
      <c r="AB30" s="143">
        <v>1.15E-4</v>
      </c>
      <c r="AC30" s="143">
        <v>9.9999999999999995E-7</v>
      </c>
      <c r="AD30" s="143">
        <v>9.9999999999999995E-7</v>
      </c>
      <c r="AE30" s="60"/>
      <c r="AF30" s="143">
        <v>72.168493999999995</v>
      </c>
      <c r="AG30" s="143" t="s">
        <v>432</v>
      </c>
      <c r="AH30" s="143" t="s">
        <v>432</v>
      </c>
      <c r="AI30" s="143" t="s">
        <v>432</v>
      </c>
      <c r="AJ30" s="143" t="s">
        <v>432</v>
      </c>
      <c r="AK30" s="143" t="s">
        <v>432</v>
      </c>
      <c r="AL30" s="49" t="s">
        <v>49</v>
      </c>
    </row>
    <row r="31" spans="1:38" s="2" customFormat="1" ht="26.25" customHeight="1" thickBot="1" x14ac:dyDescent="0.3">
      <c r="A31" s="70" t="s">
        <v>78</v>
      </c>
      <c r="B31" s="70" t="s">
        <v>87</v>
      </c>
      <c r="C31" s="71" t="s">
        <v>88</v>
      </c>
      <c r="D31" s="72"/>
      <c r="E31" s="143" t="s">
        <v>432</v>
      </c>
      <c r="F31" s="143">
        <v>0.67490300000000003</v>
      </c>
      <c r="G31" s="143" t="s">
        <v>432</v>
      </c>
      <c r="H31" s="143" t="s">
        <v>432</v>
      </c>
      <c r="I31" s="143" t="s">
        <v>432</v>
      </c>
      <c r="J31" s="143" t="s">
        <v>432</v>
      </c>
      <c r="K31" s="143" t="s">
        <v>432</v>
      </c>
      <c r="L31" s="143" t="s">
        <v>432</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143">
        <v>31.477487</v>
      </c>
      <c r="AG31" s="143" t="s">
        <v>432</v>
      </c>
      <c r="AH31" s="143" t="s">
        <v>432</v>
      </c>
      <c r="AI31" s="143" t="s">
        <v>432</v>
      </c>
      <c r="AJ31" s="143" t="s">
        <v>432</v>
      </c>
      <c r="AK31" s="143"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94">
        <v>0.106942</v>
      </c>
      <c r="J32" s="194">
        <v>0.208597</v>
      </c>
      <c r="K32" s="194">
        <v>0.26405200000000001</v>
      </c>
      <c r="L32" s="194">
        <v>2.3647000000000001E-2</v>
      </c>
      <c r="M32" s="143" t="s">
        <v>432</v>
      </c>
      <c r="N32" s="194">
        <v>0.82482999999999995</v>
      </c>
      <c r="O32" s="194">
        <v>3.578E-3</v>
      </c>
      <c r="P32" s="143" t="s">
        <v>432</v>
      </c>
      <c r="Q32" s="194">
        <v>9.4129999999999995E-3</v>
      </c>
      <c r="R32" s="194">
        <v>0.308228</v>
      </c>
      <c r="S32" s="194">
        <v>6.770492</v>
      </c>
      <c r="T32" s="194">
        <v>4.7116999999999999E-2</v>
      </c>
      <c r="U32" s="194">
        <v>5.2810000000000001E-3</v>
      </c>
      <c r="V32" s="194">
        <v>2.1269260000000001</v>
      </c>
      <c r="W32" s="143" t="s">
        <v>431</v>
      </c>
      <c r="X32" s="194">
        <v>6.1300000000000005E-4</v>
      </c>
      <c r="Y32" s="194">
        <v>5.5000000000000002E-5</v>
      </c>
      <c r="Z32" s="194">
        <v>8.2000000000000001E-5</v>
      </c>
      <c r="AA32" s="194">
        <v>3.4299999999999999E-4</v>
      </c>
      <c r="AB32" s="194">
        <v>1.093E-3</v>
      </c>
      <c r="AC32" s="143" t="s">
        <v>431</v>
      </c>
      <c r="AD32" s="143" t="s">
        <v>431</v>
      </c>
      <c r="AE32" s="60"/>
      <c r="AF32" s="143" t="s">
        <v>432</v>
      </c>
      <c r="AG32" s="143" t="s">
        <v>432</v>
      </c>
      <c r="AH32" s="143" t="s">
        <v>432</v>
      </c>
      <c r="AI32" s="143" t="s">
        <v>432</v>
      </c>
      <c r="AJ32" s="143" t="s">
        <v>432</v>
      </c>
      <c r="AK32" s="143">
        <v>8406.3920330000001</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94">
        <v>0.47817599999999999</v>
      </c>
      <c r="J33" s="194">
        <v>0.88550799999999996</v>
      </c>
      <c r="K33" s="194">
        <v>1.77102</v>
      </c>
      <c r="L33" s="143">
        <v>1.9369999999999999E-3</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143" t="s">
        <v>432</v>
      </c>
      <c r="AG33" s="143" t="s">
        <v>432</v>
      </c>
      <c r="AH33" s="143" t="s">
        <v>432</v>
      </c>
      <c r="AI33" s="143" t="s">
        <v>432</v>
      </c>
      <c r="AJ33" s="143" t="s">
        <v>432</v>
      </c>
      <c r="AK33" s="143">
        <v>8406.3920330000001</v>
      </c>
      <c r="AL33" s="49" t="s">
        <v>413</v>
      </c>
    </row>
    <row r="34" spans="1:38" s="2" customFormat="1" ht="26.25" customHeight="1" thickBot="1" x14ac:dyDescent="0.3">
      <c r="A34" s="70" t="s">
        <v>70</v>
      </c>
      <c r="B34" s="70" t="s">
        <v>93</v>
      </c>
      <c r="C34" s="71" t="s">
        <v>94</v>
      </c>
      <c r="D34" s="72"/>
      <c r="E34" s="143">
        <v>2.6945039999999998</v>
      </c>
      <c r="F34" s="143">
        <v>0.209398</v>
      </c>
      <c r="G34" s="143">
        <v>0.16816</v>
      </c>
      <c r="H34" s="143">
        <v>4.4000000000000002E-4</v>
      </c>
      <c r="I34" s="143">
        <v>5.6509999999999998E-2</v>
      </c>
      <c r="J34" s="143">
        <v>6.0909999999999999E-2</v>
      </c>
      <c r="K34" s="143">
        <v>9.0914999999999996E-2</v>
      </c>
      <c r="L34" s="193">
        <v>3.6732000000000001E-2</v>
      </c>
      <c r="M34" s="143">
        <v>0.72711899999999996</v>
      </c>
      <c r="N34" s="143" t="s">
        <v>431</v>
      </c>
      <c r="O34" s="143">
        <v>4.4000000000000002E-4</v>
      </c>
      <c r="P34" s="143" t="s">
        <v>431</v>
      </c>
      <c r="Q34" s="143" t="s">
        <v>431</v>
      </c>
      <c r="R34" s="143">
        <v>2.2000000000000001E-3</v>
      </c>
      <c r="S34" s="143">
        <v>7.4800000000000005E-2</v>
      </c>
      <c r="T34" s="143">
        <v>3.0799999999999998E-3</v>
      </c>
      <c r="U34" s="143">
        <v>4.4000000000000002E-4</v>
      </c>
      <c r="V34" s="143">
        <v>4.3999999999999997E-2</v>
      </c>
      <c r="W34" s="143" t="s">
        <v>431</v>
      </c>
      <c r="X34" s="143">
        <v>1.32E-3</v>
      </c>
      <c r="Y34" s="143">
        <v>2.2000000000000001E-3</v>
      </c>
      <c r="Z34" s="143">
        <v>1.5139999999999999E-3</v>
      </c>
      <c r="AA34" s="143">
        <v>3.48E-4</v>
      </c>
      <c r="AB34" s="72">
        <v>5.3819999999999996E-3</v>
      </c>
      <c r="AC34" s="143" t="s">
        <v>432</v>
      </c>
      <c r="AD34" s="143" t="s">
        <v>432</v>
      </c>
      <c r="AE34" s="60"/>
      <c r="AF34" s="143">
        <v>1861.1999999999998</v>
      </c>
      <c r="AG34" s="143" t="s">
        <v>432</v>
      </c>
      <c r="AH34" s="143" t="s">
        <v>432</v>
      </c>
      <c r="AI34" s="143" t="s">
        <v>432</v>
      </c>
      <c r="AJ34" s="143" t="s">
        <v>432</v>
      </c>
      <c r="AK34" s="143" t="s">
        <v>432</v>
      </c>
      <c r="AL34" s="49" t="s">
        <v>49</v>
      </c>
    </row>
    <row r="35" spans="1:38" s="7" customFormat="1" ht="26.25" customHeight="1" thickBot="1" x14ac:dyDescent="0.3">
      <c r="A35" s="70" t="s">
        <v>95</v>
      </c>
      <c r="B35" s="70" t="s">
        <v>96</v>
      </c>
      <c r="C35" s="71" t="s">
        <v>97</v>
      </c>
      <c r="D35" s="72"/>
      <c r="E35" s="143" t="s">
        <v>430</v>
      </c>
      <c r="F35" s="143" t="s">
        <v>430</v>
      </c>
      <c r="G35" s="143" t="s">
        <v>430</v>
      </c>
      <c r="H35" s="143" t="s">
        <v>430</v>
      </c>
      <c r="I35" s="143" t="s">
        <v>430</v>
      </c>
      <c r="J35" s="143" t="s">
        <v>430</v>
      </c>
      <c r="K35" s="143" t="s">
        <v>430</v>
      </c>
      <c r="L35" s="143" t="s">
        <v>430</v>
      </c>
      <c r="M35" s="143" t="s">
        <v>430</v>
      </c>
      <c r="N35" s="143" t="s">
        <v>430</v>
      </c>
      <c r="O35" s="143" t="s">
        <v>430</v>
      </c>
      <c r="P35" s="143" t="s">
        <v>430</v>
      </c>
      <c r="Q35" s="143" t="s">
        <v>430</v>
      </c>
      <c r="R35" s="143" t="s">
        <v>430</v>
      </c>
      <c r="S35" s="143" t="s">
        <v>430</v>
      </c>
      <c r="T35" s="143" t="s">
        <v>430</v>
      </c>
      <c r="U35" s="143" t="s">
        <v>430</v>
      </c>
      <c r="V35" s="143" t="s">
        <v>430</v>
      </c>
      <c r="W35" s="143" t="s">
        <v>430</v>
      </c>
      <c r="X35" s="143" t="s">
        <v>430</v>
      </c>
      <c r="Y35" s="143" t="s">
        <v>430</v>
      </c>
      <c r="Z35" s="143" t="s">
        <v>430</v>
      </c>
      <c r="AA35" s="143" t="s">
        <v>430</v>
      </c>
      <c r="AB35" s="143" t="s">
        <v>430</v>
      </c>
      <c r="AC35" s="143" t="s">
        <v>430</v>
      </c>
      <c r="AD35" s="143" t="s">
        <v>430</v>
      </c>
      <c r="AE35" s="60"/>
      <c r="AF35" s="143" t="s">
        <v>432</v>
      </c>
      <c r="AG35" s="143" t="s">
        <v>432</v>
      </c>
      <c r="AH35" s="143" t="s">
        <v>432</v>
      </c>
      <c r="AI35" s="143" t="s">
        <v>432</v>
      </c>
      <c r="AJ35" s="143" t="s">
        <v>432</v>
      </c>
      <c r="AK35" s="143" t="s">
        <v>432</v>
      </c>
      <c r="AL35" s="49" t="s">
        <v>49</v>
      </c>
    </row>
    <row r="36" spans="1:38" s="2" customFormat="1" ht="26.25" customHeight="1" thickBot="1" x14ac:dyDescent="0.3">
      <c r="A36" s="70" t="s">
        <v>95</v>
      </c>
      <c r="B36" s="70" t="s">
        <v>98</v>
      </c>
      <c r="C36" s="71" t="s">
        <v>99</v>
      </c>
      <c r="D36" s="72"/>
      <c r="E36" s="143">
        <v>0.86350000000000005</v>
      </c>
      <c r="F36" s="143">
        <v>3.0800000000000001E-2</v>
      </c>
      <c r="G36" s="143">
        <v>4.3999999999999997E-2</v>
      </c>
      <c r="H36" s="143" t="s">
        <v>431</v>
      </c>
      <c r="I36" s="143">
        <v>1.54E-2</v>
      </c>
      <c r="J36" s="143">
        <v>1.6500000000000001E-2</v>
      </c>
      <c r="K36" s="143">
        <v>1.6500000000000001E-2</v>
      </c>
      <c r="L36" s="143">
        <v>5.1149999999999998E-3</v>
      </c>
      <c r="M36" s="143">
        <v>8.14E-2</v>
      </c>
      <c r="N36" s="143">
        <v>1.4300000000000001E-3</v>
      </c>
      <c r="O36" s="143">
        <v>1.1E-4</v>
      </c>
      <c r="P36" s="143">
        <v>3.3E-4</v>
      </c>
      <c r="Q36" s="143">
        <v>4.4000000000000002E-4</v>
      </c>
      <c r="R36" s="143">
        <v>5.5000000000000003E-4</v>
      </c>
      <c r="S36" s="143">
        <v>2.2000000000000001E-3</v>
      </c>
      <c r="T36" s="143">
        <v>1.0999999999999999E-2</v>
      </c>
      <c r="U36" s="143">
        <v>1.0999999999999999E-4</v>
      </c>
      <c r="V36" s="143">
        <v>1.32E-2</v>
      </c>
      <c r="W36" s="143">
        <v>1.4300000000000001E-3</v>
      </c>
      <c r="X36" s="143">
        <v>2.1999999999999999E-5</v>
      </c>
      <c r="Y36" s="143">
        <v>1.0999999999999999E-4</v>
      </c>
      <c r="Z36" s="143">
        <v>1.0999999999999999E-4</v>
      </c>
      <c r="AA36" s="143">
        <v>1.1E-5</v>
      </c>
      <c r="AB36" s="143">
        <v>2.5300000000000002E-4</v>
      </c>
      <c r="AC36" s="143">
        <v>8.8000000000000003E-4</v>
      </c>
      <c r="AD36" s="143">
        <v>4.1800000000000002E-4</v>
      </c>
      <c r="AE36" s="60"/>
      <c r="AF36" s="143">
        <v>465.29999999999995</v>
      </c>
      <c r="AG36" s="143" t="s">
        <v>432</v>
      </c>
      <c r="AH36" s="143" t="s">
        <v>432</v>
      </c>
      <c r="AI36" s="143" t="s">
        <v>432</v>
      </c>
      <c r="AJ36" s="143" t="s">
        <v>432</v>
      </c>
      <c r="AK36" s="143" t="s">
        <v>432</v>
      </c>
      <c r="AL36" s="49" t="s">
        <v>49</v>
      </c>
    </row>
    <row r="37" spans="1:38" s="2" customFormat="1" ht="26.25" customHeight="1" thickBot="1" x14ac:dyDescent="0.3">
      <c r="A37" s="70" t="s">
        <v>70</v>
      </c>
      <c r="B37" s="70" t="s">
        <v>100</v>
      </c>
      <c r="C37" s="71" t="s">
        <v>399</v>
      </c>
      <c r="D37" s="72"/>
      <c r="E37" s="143" t="s">
        <v>430</v>
      </c>
      <c r="F37" s="143" t="s">
        <v>430</v>
      </c>
      <c r="G37" s="143" t="s">
        <v>430</v>
      </c>
      <c r="H37" s="143" t="s">
        <v>430</v>
      </c>
      <c r="I37" s="143" t="s">
        <v>430</v>
      </c>
      <c r="J37" s="143" t="s">
        <v>430</v>
      </c>
      <c r="K37" s="143" t="s">
        <v>430</v>
      </c>
      <c r="L37" s="143" t="s">
        <v>430</v>
      </c>
      <c r="M37" s="143" t="s">
        <v>430</v>
      </c>
      <c r="N37" s="143" t="s">
        <v>430</v>
      </c>
      <c r="O37" s="143" t="s">
        <v>430</v>
      </c>
      <c r="P37" s="143" t="s">
        <v>430</v>
      </c>
      <c r="Q37" s="143" t="s">
        <v>430</v>
      </c>
      <c r="R37" s="143" t="s">
        <v>430</v>
      </c>
      <c r="S37" s="143" t="s">
        <v>430</v>
      </c>
      <c r="T37" s="143" t="s">
        <v>430</v>
      </c>
      <c r="U37" s="143" t="s">
        <v>430</v>
      </c>
      <c r="V37" s="143" t="s">
        <v>430</v>
      </c>
      <c r="W37" s="143" t="s">
        <v>430</v>
      </c>
      <c r="X37" s="143" t="s">
        <v>430</v>
      </c>
      <c r="Y37" s="143" t="s">
        <v>430</v>
      </c>
      <c r="Z37" s="143" t="s">
        <v>430</v>
      </c>
      <c r="AA37" s="143" t="s">
        <v>430</v>
      </c>
      <c r="AB37" s="143" t="s">
        <v>430</v>
      </c>
      <c r="AC37" s="143" t="s">
        <v>430</v>
      </c>
      <c r="AD37" s="143" t="s">
        <v>430</v>
      </c>
      <c r="AE37" s="60"/>
      <c r="AF37" s="143" t="s">
        <v>430</v>
      </c>
      <c r="AG37" s="143" t="s">
        <v>430</v>
      </c>
      <c r="AH37" s="143" t="s">
        <v>430</v>
      </c>
      <c r="AI37" s="143" t="s">
        <v>430</v>
      </c>
      <c r="AJ37" s="143" t="s">
        <v>430</v>
      </c>
      <c r="AK37" s="143" t="s">
        <v>430</v>
      </c>
      <c r="AL37" s="49" t="s">
        <v>49</v>
      </c>
    </row>
    <row r="38" spans="1:38" s="2" customFormat="1" ht="26.25" customHeight="1" thickBot="1" x14ac:dyDescent="0.3">
      <c r="A38" s="70" t="s">
        <v>70</v>
      </c>
      <c r="B38" s="70" t="s">
        <v>101</v>
      </c>
      <c r="C38" s="71" t="s">
        <v>102</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60"/>
      <c r="AF38" s="143" t="s">
        <v>430</v>
      </c>
      <c r="AG38" s="143" t="s">
        <v>430</v>
      </c>
      <c r="AH38" s="143" t="s">
        <v>430</v>
      </c>
      <c r="AI38" s="143" t="s">
        <v>430</v>
      </c>
      <c r="AJ38" s="143" t="s">
        <v>430</v>
      </c>
      <c r="AK38" s="143" t="s">
        <v>430</v>
      </c>
      <c r="AL38" s="49" t="s">
        <v>49</v>
      </c>
    </row>
    <row r="39" spans="1:38" s="2" customFormat="1" ht="26.25" customHeight="1" thickBot="1" x14ac:dyDescent="0.3">
      <c r="A39" s="70" t="s">
        <v>103</v>
      </c>
      <c r="B39" s="70" t="s">
        <v>104</v>
      </c>
      <c r="C39" s="71" t="s">
        <v>390</v>
      </c>
      <c r="D39" s="72"/>
      <c r="E39" s="194">
        <v>0.32337199999999999</v>
      </c>
      <c r="F39" s="194">
        <v>0.105479</v>
      </c>
      <c r="G39" s="194">
        <v>0.20891799999999999</v>
      </c>
      <c r="H39" s="194">
        <v>1.0884E-2</v>
      </c>
      <c r="I39" s="194">
        <v>8.8848999999999997E-2</v>
      </c>
      <c r="J39" s="194">
        <v>9.9722000000000005E-2</v>
      </c>
      <c r="K39" s="194">
        <v>0.109473</v>
      </c>
      <c r="L39" s="194">
        <v>1.4666E-2</v>
      </c>
      <c r="M39" s="194">
        <v>0.473607</v>
      </c>
      <c r="N39" s="194">
        <v>5.7606999999999998E-2</v>
      </c>
      <c r="O39" s="143">
        <v>1.9434E-2</v>
      </c>
      <c r="P39" s="143">
        <v>2.2550000000000001E-3</v>
      </c>
      <c r="Q39" s="143">
        <v>4.2292000000000003E-2</v>
      </c>
      <c r="R39" s="143">
        <v>3.2835000000000003E-2</v>
      </c>
      <c r="S39" s="143">
        <v>1.8481000000000001E-2</v>
      </c>
      <c r="T39" s="143">
        <v>0.25627499999999998</v>
      </c>
      <c r="U39" s="143">
        <v>8.1800000000000004E-4</v>
      </c>
      <c r="V39" s="143">
        <v>0.48226200000000002</v>
      </c>
      <c r="W39" s="143">
        <v>0.14393800000000001</v>
      </c>
      <c r="X39" s="194">
        <v>2.5252E-2</v>
      </c>
      <c r="Y39" s="194">
        <v>3.4646999999999997E-2</v>
      </c>
      <c r="Z39" s="194">
        <v>1.426E-2</v>
      </c>
      <c r="AA39" s="194">
        <v>1.0208E-2</v>
      </c>
      <c r="AB39" s="194">
        <v>8.4365999999999997E-2</v>
      </c>
      <c r="AC39" s="143">
        <v>4.3070000000000001E-3</v>
      </c>
      <c r="AD39" s="143">
        <v>3.1972E-2</v>
      </c>
      <c r="AE39" s="60"/>
      <c r="AF39" s="143">
        <v>919.80000000000007</v>
      </c>
      <c r="AG39" s="143">
        <v>188</v>
      </c>
      <c r="AH39" s="143">
        <v>2062</v>
      </c>
      <c r="AI39" s="143">
        <v>866</v>
      </c>
      <c r="AJ39" s="143" t="s">
        <v>432</v>
      </c>
      <c r="AK39" s="143" t="s">
        <v>432</v>
      </c>
      <c r="AL39" s="49" t="s">
        <v>49</v>
      </c>
    </row>
    <row r="40" spans="1:38" s="2" customFormat="1" ht="26.25" customHeight="1" thickBot="1" x14ac:dyDescent="0.3">
      <c r="A40" s="70" t="s">
        <v>70</v>
      </c>
      <c r="B40" s="70" t="s">
        <v>105</v>
      </c>
      <c r="C40" s="71" t="s">
        <v>391</v>
      </c>
      <c r="D40" s="72"/>
      <c r="E40" s="143">
        <v>0.267349</v>
      </c>
      <c r="F40" s="143">
        <v>3.6894000000000003E-2</v>
      </c>
      <c r="G40" s="143">
        <v>6.4800000000000003E-4</v>
      </c>
      <c r="H40" s="143">
        <v>6.4999999999999994E-5</v>
      </c>
      <c r="I40" s="143">
        <v>1.7444000000000001E-2</v>
      </c>
      <c r="J40" s="143">
        <v>1.7444000000000001E-2</v>
      </c>
      <c r="K40" s="143">
        <v>1.7444000000000001E-2</v>
      </c>
      <c r="L40" s="143">
        <v>1.0695E-2</v>
      </c>
      <c r="M40" s="143">
        <v>0.113064</v>
      </c>
      <c r="N40" s="143">
        <v>2.0100000000000001E-4</v>
      </c>
      <c r="O40" s="143">
        <v>8.1000000000000004E-5</v>
      </c>
      <c r="P40" s="143" t="s">
        <v>431</v>
      </c>
      <c r="Q40" s="143" t="s">
        <v>431</v>
      </c>
      <c r="R40" s="143">
        <v>4.06E-4</v>
      </c>
      <c r="S40" s="143">
        <v>1.3816E-2</v>
      </c>
      <c r="T40" s="143">
        <v>5.6899999999999995E-4</v>
      </c>
      <c r="U40" s="143">
        <v>8.1000000000000004E-5</v>
      </c>
      <c r="V40" s="143">
        <v>8.1270000000000005E-3</v>
      </c>
      <c r="W40" s="143" t="s">
        <v>431</v>
      </c>
      <c r="X40" s="143">
        <v>2.4399999999999999E-4</v>
      </c>
      <c r="Y40" s="143">
        <v>4.06E-4</v>
      </c>
      <c r="Z40" s="143" t="s">
        <v>431</v>
      </c>
      <c r="AA40" s="143" t="s">
        <v>431</v>
      </c>
      <c r="AB40" s="143">
        <v>6.4999999999999997E-4</v>
      </c>
      <c r="AC40" s="143" t="s">
        <v>432</v>
      </c>
      <c r="AD40" s="143" t="s">
        <v>432</v>
      </c>
      <c r="AE40" s="60"/>
      <c r="AF40" s="143">
        <v>343.71454699999998</v>
      </c>
      <c r="AG40" s="143" t="s">
        <v>432</v>
      </c>
      <c r="AH40" s="143" t="s">
        <v>432</v>
      </c>
      <c r="AI40" s="143" t="s">
        <v>432</v>
      </c>
      <c r="AJ40" s="143" t="s">
        <v>432</v>
      </c>
      <c r="AK40" s="143" t="s">
        <v>432</v>
      </c>
      <c r="AL40" s="49" t="s">
        <v>49</v>
      </c>
    </row>
    <row r="41" spans="1:38" s="2" customFormat="1" ht="26.25" customHeight="1" thickBot="1" x14ac:dyDescent="0.3">
      <c r="A41" s="70" t="s">
        <v>103</v>
      </c>
      <c r="B41" s="70" t="s">
        <v>106</v>
      </c>
      <c r="C41" s="71" t="s">
        <v>400</v>
      </c>
      <c r="D41" s="72"/>
      <c r="E41" s="143">
        <v>5.4317960000000003</v>
      </c>
      <c r="F41" s="143">
        <v>4.0305920000000004</v>
      </c>
      <c r="G41" s="143">
        <v>0.71813400000000005</v>
      </c>
      <c r="H41" s="143">
        <v>4.2077000000000003E-2</v>
      </c>
      <c r="I41" s="143">
        <v>2.5312229999999998</v>
      </c>
      <c r="J41" s="143">
        <v>2.6282390000000002</v>
      </c>
      <c r="K41" s="143">
        <v>2.8455689999999998</v>
      </c>
      <c r="L41" s="143">
        <v>0.96561799999999998</v>
      </c>
      <c r="M41" s="143">
        <v>71.929297000000005</v>
      </c>
      <c r="N41" s="143">
        <v>2.5584060000000002</v>
      </c>
      <c r="O41" s="143">
        <v>0.22829099999999999</v>
      </c>
      <c r="P41" s="143">
        <v>6.8231E-2</v>
      </c>
      <c r="Q41" s="143">
        <v>4.8291000000000001E-2</v>
      </c>
      <c r="R41" s="143">
        <v>0.29089300000000001</v>
      </c>
      <c r="S41" s="143">
        <v>9.0487999999999999E-2</v>
      </c>
      <c r="T41" s="143">
        <v>3.6136000000000001E-2</v>
      </c>
      <c r="U41" s="143">
        <v>7.4419999999999998E-3</v>
      </c>
      <c r="V41" s="143">
        <v>6.3887999999999998</v>
      </c>
      <c r="W41" s="143">
        <v>1.4183779999999999</v>
      </c>
      <c r="X41" s="143">
        <v>1.135661</v>
      </c>
      <c r="Y41" s="143">
        <v>1.0368040000000001</v>
      </c>
      <c r="Z41" s="143">
        <v>0.75861400000000001</v>
      </c>
      <c r="AA41" s="143">
        <v>1.168801</v>
      </c>
      <c r="AB41" s="143">
        <v>4.0998799999999997</v>
      </c>
      <c r="AC41" s="143">
        <v>0.15235899999999999</v>
      </c>
      <c r="AD41" s="143">
        <v>0.13111200000000001</v>
      </c>
      <c r="AE41" s="60"/>
      <c r="AF41" s="143">
        <v>432.6</v>
      </c>
      <c r="AG41" s="143">
        <v>768.58799999999997</v>
      </c>
      <c r="AH41" s="143">
        <v>1911.6000000000001</v>
      </c>
      <c r="AI41" s="143">
        <v>12107</v>
      </c>
      <c r="AJ41" s="72">
        <v>389.2</v>
      </c>
      <c r="AK41" s="143" t="s">
        <v>432</v>
      </c>
      <c r="AL41" s="49" t="s">
        <v>49</v>
      </c>
    </row>
    <row r="42" spans="1:38" s="2" customFormat="1" ht="26.25" customHeight="1" thickBot="1" x14ac:dyDescent="0.3">
      <c r="A42" s="70" t="s">
        <v>70</v>
      </c>
      <c r="B42" s="70" t="s">
        <v>107</v>
      </c>
      <c r="C42" s="71" t="s">
        <v>108</v>
      </c>
      <c r="D42" s="72"/>
      <c r="E42" s="72">
        <v>5.9871000000000001E-2</v>
      </c>
      <c r="F42" s="72">
        <v>0.47447099999999998</v>
      </c>
      <c r="G42" s="72">
        <v>1.76E-4</v>
      </c>
      <c r="H42" s="72">
        <v>2.4000000000000001E-5</v>
      </c>
      <c r="I42" s="72">
        <v>1.0135999999999999E-2</v>
      </c>
      <c r="J42" s="72">
        <v>1.0135999999999999E-2</v>
      </c>
      <c r="K42" s="72">
        <v>1.0135999999999999E-2</v>
      </c>
      <c r="L42" s="143">
        <v>2.013E-3</v>
      </c>
      <c r="M42" s="72">
        <v>2.6702780000000002</v>
      </c>
      <c r="N42" s="72">
        <v>1.9196000000000001E-2</v>
      </c>
      <c r="O42" s="72">
        <v>5.1E-5</v>
      </c>
      <c r="P42" s="143" t="s">
        <v>431</v>
      </c>
      <c r="Q42" s="143" t="s">
        <v>431</v>
      </c>
      <c r="R42" s="143">
        <v>2.5300000000000002E-4</v>
      </c>
      <c r="S42" s="143">
        <v>8.6020000000000003E-3</v>
      </c>
      <c r="T42" s="72">
        <v>3.5399999999999999E-4</v>
      </c>
      <c r="U42" s="72">
        <v>5.1E-5</v>
      </c>
      <c r="V42" s="143">
        <v>5.0600000000000003E-3</v>
      </c>
      <c r="W42" s="143" t="s">
        <v>431</v>
      </c>
      <c r="X42" s="143">
        <v>1.9000000000000001E-4</v>
      </c>
      <c r="Y42" s="72">
        <v>2.1499999999999999E-4</v>
      </c>
      <c r="Z42" s="143" t="s">
        <v>431</v>
      </c>
      <c r="AA42" s="143" t="s">
        <v>431</v>
      </c>
      <c r="AB42" s="72">
        <v>4.0499999999999998E-4</v>
      </c>
      <c r="AC42" s="143" t="s">
        <v>432</v>
      </c>
      <c r="AD42" s="143" t="s">
        <v>432</v>
      </c>
      <c r="AE42" s="60"/>
      <c r="AF42" s="72">
        <v>220.53200000000001</v>
      </c>
      <c r="AG42" s="143" t="s">
        <v>432</v>
      </c>
      <c r="AH42" s="143" t="s">
        <v>432</v>
      </c>
      <c r="AI42" s="143" t="s">
        <v>432</v>
      </c>
      <c r="AJ42" s="143" t="s">
        <v>432</v>
      </c>
      <c r="AK42" s="143" t="s">
        <v>432</v>
      </c>
      <c r="AL42" s="49" t="s">
        <v>49</v>
      </c>
    </row>
    <row r="43" spans="1:38" s="2" customFormat="1" ht="26.25" customHeight="1" thickBot="1" x14ac:dyDescent="0.3">
      <c r="A43" s="70" t="s">
        <v>103</v>
      </c>
      <c r="B43" s="70" t="s">
        <v>109</v>
      </c>
      <c r="C43" s="71" t="s">
        <v>110</v>
      </c>
      <c r="D43" s="72"/>
      <c r="E43" s="194">
        <v>0.105169</v>
      </c>
      <c r="F43" s="143">
        <v>6.1988000000000001E-2</v>
      </c>
      <c r="G43" s="194">
        <v>5.0359000000000001E-2</v>
      </c>
      <c r="H43" s="194">
        <v>1.1814E-2</v>
      </c>
      <c r="I43" s="194">
        <v>3.8989000000000003E-2</v>
      </c>
      <c r="J43" s="194">
        <v>4.1077000000000002E-2</v>
      </c>
      <c r="K43" s="194">
        <v>4.3646999999999998E-2</v>
      </c>
      <c r="L43" s="194">
        <v>1.0316000000000001E-2</v>
      </c>
      <c r="M43" s="194">
        <v>0.17197000000000001</v>
      </c>
      <c r="N43" s="143">
        <v>1.9480000000000001E-2</v>
      </c>
      <c r="O43" s="143">
        <v>1.4038999999999999E-2</v>
      </c>
      <c r="P43" s="143">
        <v>3.1799999999999998E-4</v>
      </c>
      <c r="Q43" s="143">
        <v>2.273E-2</v>
      </c>
      <c r="R43" s="143">
        <v>1.8443999999999999E-2</v>
      </c>
      <c r="S43" s="143">
        <v>7.4580000000000002E-3</v>
      </c>
      <c r="T43" s="143">
        <v>0.149782</v>
      </c>
      <c r="U43" s="143">
        <v>2.1499999999999999E-4</v>
      </c>
      <c r="V43" s="143">
        <v>0.22196099999999999</v>
      </c>
      <c r="W43" s="143">
        <v>4.7625000000000001E-2</v>
      </c>
      <c r="X43" s="143">
        <v>8.0169999999999998E-3</v>
      </c>
      <c r="Y43" s="143">
        <v>1.1068E-2</v>
      </c>
      <c r="Z43" s="143">
        <v>4.9630000000000004E-3</v>
      </c>
      <c r="AA43" s="143">
        <v>3.1380000000000002E-3</v>
      </c>
      <c r="AB43" s="143">
        <v>2.7185999999999998E-2</v>
      </c>
      <c r="AC43" s="143">
        <v>2.1199999999999999E-3</v>
      </c>
      <c r="AD43" s="143">
        <v>1.0000000000000001E-5</v>
      </c>
      <c r="AE43" s="60"/>
      <c r="AF43" s="143">
        <v>507.6</v>
      </c>
      <c r="AG43" s="143" t="s">
        <v>432</v>
      </c>
      <c r="AH43" s="143">
        <v>298</v>
      </c>
      <c r="AI43" s="143">
        <v>424</v>
      </c>
      <c r="AJ43" s="143" t="s">
        <v>432</v>
      </c>
      <c r="AK43" s="143" t="s">
        <v>432</v>
      </c>
      <c r="AL43" s="49" t="s">
        <v>49</v>
      </c>
    </row>
    <row r="44" spans="1:38" s="2" customFormat="1" ht="26.25" customHeight="1" thickBot="1" x14ac:dyDescent="0.3">
      <c r="A44" s="70" t="s">
        <v>70</v>
      </c>
      <c r="B44" s="70" t="s">
        <v>111</v>
      </c>
      <c r="C44" s="71" t="s">
        <v>112</v>
      </c>
      <c r="D44" s="72"/>
      <c r="E44" s="143">
        <v>1.6422639999999999</v>
      </c>
      <c r="F44" s="143">
        <v>0.164442</v>
      </c>
      <c r="G44" s="143">
        <v>5.3623999999999998E-2</v>
      </c>
      <c r="H44" s="143">
        <v>3.5799999999999997E-4</v>
      </c>
      <c r="I44" s="143">
        <v>8.6063000000000001E-2</v>
      </c>
      <c r="J44" s="143">
        <v>8.6063000000000001E-2</v>
      </c>
      <c r="K44" s="143">
        <v>8.6063000000000001E-2</v>
      </c>
      <c r="L44" s="143">
        <v>4.9889000000000003E-2</v>
      </c>
      <c r="M44" s="143">
        <v>0.53334599999999999</v>
      </c>
      <c r="N44" s="143" t="s">
        <v>432</v>
      </c>
      <c r="O44" s="143">
        <v>4.5899999999999999E-4</v>
      </c>
      <c r="P44" s="143" t="s">
        <v>431</v>
      </c>
      <c r="Q44" s="143" t="s">
        <v>431</v>
      </c>
      <c r="R44" s="143">
        <v>2.294E-3</v>
      </c>
      <c r="S44" s="143">
        <v>7.7980999999999995E-2</v>
      </c>
      <c r="T44" s="143">
        <v>3.2109999999999999E-3</v>
      </c>
      <c r="U44" s="143">
        <v>4.5899999999999999E-4</v>
      </c>
      <c r="V44" s="143">
        <v>4.5871000000000002E-2</v>
      </c>
      <c r="W44" s="143" t="s">
        <v>431</v>
      </c>
      <c r="X44" s="143">
        <v>1.3760000000000001E-3</v>
      </c>
      <c r="Y44" s="143">
        <v>2.294E-3</v>
      </c>
      <c r="Z44" s="143" t="s">
        <v>431</v>
      </c>
      <c r="AA44" s="143" t="s">
        <v>431</v>
      </c>
      <c r="AB44" s="143">
        <v>3.6700000000000001E-3</v>
      </c>
      <c r="AC44" s="143" t="s">
        <v>432</v>
      </c>
      <c r="AD44" s="143" t="s">
        <v>432</v>
      </c>
      <c r="AE44" s="60"/>
      <c r="AF44" s="143">
        <v>1940.3433</v>
      </c>
      <c r="AG44" s="143" t="s">
        <v>432</v>
      </c>
      <c r="AH44" s="143" t="s">
        <v>432</v>
      </c>
      <c r="AI44" s="143" t="s">
        <v>432</v>
      </c>
      <c r="AJ44" s="143" t="s">
        <v>432</v>
      </c>
      <c r="AK44" s="143" t="s">
        <v>432</v>
      </c>
      <c r="AL44" s="49" t="s">
        <v>49</v>
      </c>
    </row>
    <row r="45" spans="1:38" s="2" customFormat="1" ht="26.25" customHeight="1" thickBot="1" x14ac:dyDescent="0.3">
      <c r="A45" s="70" t="s">
        <v>70</v>
      </c>
      <c r="B45" s="70" t="s">
        <v>113</v>
      </c>
      <c r="C45" s="71" t="s">
        <v>114</v>
      </c>
      <c r="D45" s="72"/>
      <c r="E45" s="143">
        <v>0.16722100000000001</v>
      </c>
      <c r="F45" s="143">
        <v>7.7759999999999999E-3</v>
      </c>
      <c r="G45" s="143">
        <v>8.5159999999999993E-3</v>
      </c>
      <c r="H45" s="143" t="s">
        <v>431</v>
      </c>
      <c r="I45" s="143">
        <v>3.0760000000000002E-3</v>
      </c>
      <c r="J45" s="143">
        <v>3.2889999999999998E-3</v>
      </c>
      <c r="K45" s="143">
        <v>3.2889999999999998E-3</v>
      </c>
      <c r="L45" s="143">
        <v>9.9500000000000001E-4</v>
      </c>
      <c r="M45" s="143">
        <v>2.1493999999999999E-2</v>
      </c>
      <c r="N45" s="143">
        <v>2.7700000000000001E-4</v>
      </c>
      <c r="O45" s="143">
        <v>2.0999999999999999E-5</v>
      </c>
      <c r="P45" s="143">
        <v>6.3999999999999997E-5</v>
      </c>
      <c r="Q45" s="143">
        <v>8.5000000000000006E-5</v>
      </c>
      <c r="R45" s="143">
        <v>1.06E-4</v>
      </c>
      <c r="S45" s="143">
        <v>4.26E-4</v>
      </c>
      <c r="T45" s="143">
        <v>2.1289999999999998E-3</v>
      </c>
      <c r="U45" s="143">
        <v>2.0999999999999999E-5</v>
      </c>
      <c r="V45" s="143">
        <v>2.555E-3</v>
      </c>
      <c r="W45" s="143">
        <v>2.7700000000000001E-4</v>
      </c>
      <c r="X45" s="143">
        <v>3.9999999999999998E-6</v>
      </c>
      <c r="Y45" s="143">
        <v>2.0999999999999999E-5</v>
      </c>
      <c r="Z45" s="143">
        <v>2.0999999999999999E-5</v>
      </c>
      <c r="AA45" s="143">
        <v>1.9999999999999999E-6</v>
      </c>
      <c r="AB45" s="143">
        <v>4.7999999999999994E-5</v>
      </c>
      <c r="AC45" s="143">
        <v>1.7000000000000001E-4</v>
      </c>
      <c r="AD45" s="143">
        <v>8.1000000000000004E-5</v>
      </c>
      <c r="AE45" s="60"/>
      <c r="AF45" s="143">
        <v>90.497</v>
      </c>
      <c r="AG45" s="143" t="s">
        <v>432</v>
      </c>
      <c r="AH45" s="143" t="s">
        <v>432</v>
      </c>
      <c r="AI45" s="143" t="s">
        <v>432</v>
      </c>
      <c r="AJ45" s="143" t="s">
        <v>432</v>
      </c>
      <c r="AK45" s="143"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433</v>
      </c>
      <c r="J46" s="143" t="s">
        <v>433</v>
      </c>
      <c r="K46" s="143" t="s">
        <v>433</v>
      </c>
      <c r="L46" s="143" t="s">
        <v>433</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433</v>
      </c>
      <c r="AD46" s="143" t="s">
        <v>433</v>
      </c>
      <c r="AE46" s="60"/>
      <c r="AF46" s="143" t="s">
        <v>433</v>
      </c>
      <c r="AG46" s="143" t="s">
        <v>433</v>
      </c>
      <c r="AH46" s="143" t="s">
        <v>433</v>
      </c>
      <c r="AI46" s="143" t="s">
        <v>433</v>
      </c>
      <c r="AJ46" s="143" t="s">
        <v>433</v>
      </c>
      <c r="AK46" s="143" t="s">
        <v>433</v>
      </c>
      <c r="AL46" s="49" t="s">
        <v>49</v>
      </c>
    </row>
    <row r="47" spans="1:38" s="2" customFormat="1" ht="26.25" customHeight="1" thickBot="1" x14ac:dyDescent="0.3">
      <c r="A47" s="70" t="s">
        <v>70</v>
      </c>
      <c r="B47" s="70" t="s">
        <v>117</v>
      </c>
      <c r="C47" s="71" t="s">
        <v>118</v>
      </c>
      <c r="D47" s="72"/>
      <c r="E47" s="143" t="s">
        <v>433</v>
      </c>
      <c r="F47" s="143" t="s">
        <v>433</v>
      </c>
      <c r="G47" s="143" t="s">
        <v>433</v>
      </c>
      <c r="H47" s="143" t="s">
        <v>433</v>
      </c>
      <c r="I47" s="143" t="s">
        <v>433</v>
      </c>
      <c r="J47" s="143" t="s">
        <v>433</v>
      </c>
      <c r="K47" s="143" t="s">
        <v>433</v>
      </c>
      <c r="L47" s="143" t="s">
        <v>433</v>
      </c>
      <c r="M47" s="143" t="s">
        <v>433</v>
      </c>
      <c r="N47" s="143" t="s">
        <v>433</v>
      </c>
      <c r="O47" s="143" t="s">
        <v>433</v>
      </c>
      <c r="P47" s="143" t="s">
        <v>433</v>
      </c>
      <c r="Q47" s="143" t="s">
        <v>433</v>
      </c>
      <c r="R47" s="143" t="s">
        <v>433</v>
      </c>
      <c r="S47" s="143" t="s">
        <v>433</v>
      </c>
      <c r="T47" s="143" t="s">
        <v>433</v>
      </c>
      <c r="U47" s="143" t="s">
        <v>433</v>
      </c>
      <c r="V47" s="143" t="s">
        <v>433</v>
      </c>
      <c r="W47" s="143" t="s">
        <v>433</v>
      </c>
      <c r="X47" s="143" t="s">
        <v>433</v>
      </c>
      <c r="Y47" s="143" t="s">
        <v>433</v>
      </c>
      <c r="Z47" s="143" t="s">
        <v>433</v>
      </c>
      <c r="AA47" s="143" t="s">
        <v>433</v>
      </c>
      <c r="AB47" s="143" t="s">
        <v>433</v>
      </c>
      <c r="AC47" s="143" t="s">
        <v>432</v>
      </c>
      <c r="AD47" s="143" t="s">
        <v>432</v>
      </c>
      <c r="AE47" s="60"/>
      <c r="AF47" s="143" t="s">
        <v>433</v>
      </c>
      <c r="AG47" s="143" t="s">
        <v>432</v>
      </c>
      <c r="AH47" s="143" t="s">
        <v>432</v>
      </c>
      <c r="AI47" s="143" t="s">
        <v>432</v>
      </c>
      <c r="AJ47" s="143" t="s">
        <v>432</v>
      </c>
      <c r="AK47" s="143" t="s">
        <v>432</v>
      </c>
      <c r="AL47" s="49" t="s">
        <v>49</v>
      </c>
    </row>
    <row r="48" spans="1:38" s="2" customFormat="1" ht="26.25" customHeight="1" thickBot="1" x14ac:dyDescent="0.3">
      <c r="A48" s="70" t="s">
        <v>119</v>
      </c>
      <c r="B48" s="70" t="s">
        <v>120</v>
      </c>
      <c r="C48" s="71" t="s">
        <v>121</v>
      </c>
      <c r="D48" s="72"/>
      <c r="E48" s="143" t="s">
        <v>430</v>
      </c>
      <c r="F48" s="143" t="s">
        <v>430</v>
      </c>
      <c r="G48" s="143" t="s">
        <v>430</v>
      </c>
      <c r="H48" s="143" t="s">
        <v>430</v>
      </c>
      <c r="I48" s="143" t="s">
        <v>430</v>
      </c>
      <c r="J48" s="143" t="s">
        <v>430</v>
      </c>
      <c r="K48" s="143" t="s">
        <v>430</v>
      </c>
      <c r="L48" s="143" t="s">
        <v>430</v>
      </c>
      <c r="M48" s="143" t="s">
        <v>430</v>
      </c>
      <c r="N48" s="143" t="s">
        <v>430</v>
      </c>
      <c r="O48" s="143" t="s">
        <v>430</v>
      </c>
      <c r="P48" s="143" t="s">
        <v>430</v>
      </c>
      <c r="Q48" s="143" t="s">
        <v>430</v>
      </c>
      <c r="R48" s="143" t="s">
        <v>430</v>
      </c>
      <c r="S48" s="143" t="s">
        <v>430</v>
      </c>
      <c r="T48" s="143" t="s">
        <v>430</v>
      </c>
      <c r="U48" s="143" t="s">
        <v>430</v>
      </c>
      <c r="V48" s="143" t="s">
        <v>430</v>
      </c>
      <c r="W48" s="143" t="s">
        <v>430</v>
      </c>
      <c r="X48" s="143" t="s">
        <v>430</v>
      </c>
      <c r="Y48" s="143" t="s">
        <v>430</v>
      </c>
      <c r="Z48" s="143" t="s">
        <v>430</v>
      </c>
      <c r="AA48" s="143" t="s">
        <v>430</v>
      </c>
      <c r="AB48" s="143" t="s">
        <v>430</v>
      </c>
      <c r="AC48" s="143" t="s">
        <v>430</v>
      </c>
      <c r="AD48" s="143" t="s">
        <v>430</v>
      </c>
      <c r="AE48" s="60"/>
      <c r="AF48" s="143" t="s">
        <v>430</v>
      </c>
      <c r="AG48" s="143" t="s">
        <v>430</v>
      </c>
      <c r="AH48" s="143" t="s">
        <v>430</v>
      </c>
      <c r="AI48" s="143" t="s">
        <v>430</v>
      </c>
      <c r="AJ48" s="143" t="s">
        <v>430</v>
      </c>
      <c r="AK48" s="143" t="s">
        <v>430</v>
      </c>
      <c r="AL48" s="49" t="s">
        <v>122</v>
      </c>
    </row>
    <row r="49" spans="1:38" s="2" customFormat="1" ht="26.25" customHeight="1" thickBot="1" x14ac:dyDescent="0.3">
      <c r="A49" s="70" t="s">
        <v>119</v>
      </c>
      <c r="B49" s="70" t="s">
        <v>123</v>
      </c>
      <c r="C49" s="71" t="s">
        <v>124</v>
      </c>
      <c r="D49" s="72"/>
      <c r="E49" s="143" t="s">
        <v>432</v>
      </c>
      <c r="F49" s="143" t="s">
        <v>432</v>
      </c>
      <c r="G49" s="143" t="s">
        <v>432</v>
      </c>
      <c r="H49" s="143" t="s">
        <v>432</v>
      </c>
      <c r="I49" s="143" t="s">
        <v>432</v>
      </c>
      <c r="J49" s="143" t="s">
        <v>432</v>
      </c>
      <c r="K49" s="143" t="s">
        <v>432</v>
      </c>
      <c r="L49" s="143" t="s">
        <v>432</v>
      </c>
      <c r="M49" s="143" t="s">
        <v>432</v>
      </c>
      <c r="N49" s="143" t="s">
        <v>432</v>
      </c>
      <c r="O49" s="143" t="s">
        <v>432</v>
      </c>
      <c r="P49" s="143" t="s">
        <v>432</v>
      </c>
      <c r="Q49" s="143" t="s">
        <v>432</v>
      </c>
      <c r="R49" s="143" t="s">
        <v>432</v>
      </c>
      <c r="S49" s="143" t="s">
        <v>432</v>
      </c>
      <c r="T49" s="143" t="s">
        <v>432</v>
      </c>
      <c r="U49" s="143" t="s">
        <v>432</v>
      </c>
      <c r="V49" s="143" t="s">
        <v>432</v>
      </c>
      <c r="W49" s="143" t="s">
        <v>432</v>
      </c>
      <c r="X49" s="143" t="s">
        <v>432</v>
      </c>
      <c r="Y49" s="143" t="s">
        <v>432</v>
      </c>
      <c r="Z49" s="143" t="s">
        <v>432</v>
      </c>
      <c r="AA49" s="143" t="s">
        <v>432</v>
      </c>
      <c r="AB49" s="143" t="s">
        <v>432</v>
      </c>
      <c r="AC49" s="143" t="s">
        <v>432</v>
      </c>
      <c r="AD49" s="143" t="s">
        <v>432</v>
      </c>
      <c r="AE49" s="60"/>
      <c r="AF49" s="143" t="s">
        <v>432</v>
      </c>
      <c r="AG49" s="143" t="s">
        <v>432</v>
      </c>
      <c r="AH49" s="143" t="s">
        <v>432</v>
      </c>
      <c r="AI49" s="143" t="s">
        <v>432</v>
      </c>
      <c r="AJ49" s="143" t="s">
        <v>432</v>
      </c>
      <c r="AK49" s="143" t="s">
        <v>432</v>
      </c>
      <c r="AL49" s="49" t="s">
        <v>125</v>
      </c>
    </row>
    <row r="50" spans="1:38" s="2" customFormat="1" ht="26.25" customHeight="1" thickBot="1" x14ac:dyDescent="0.3">
      <c r="A50" s="70" t="s">
        <v>119</v>
      </c>
      <c r="B50" s="70" t="s">
        <v>126</v>
      </c>
      <c r="C50" s="71" t="s">
        <v>127</v>
      </c>
      <c r="D50" s="72"/>
      <c r="E50" s="194">
        <v>1.9654000000000001E-2</v>
      </c>
      <c r="F50" s="194">
        <v>3.1000000000000001E-5</v>
      </c>
      <c r="G50" s="194">
        <v>2.035E-2</v>
      </c>
      <c r="H50" s="194">
        <v>0.11819399999999999</v>
      </c>
      <c r="I50" s="194">
        <v>1.0999999999999999E-2</v>
      </c>
      <c r="J50" s="194">
        <v>0.10780000000000001</v>
      </c>
      <c r="K50" s="143">
        <v>0.22</v>
      </c>
      <c r="L50" s="143" t="s">
        <v>431</v>
      </c>
      <c r="M50" s="143">
        <v>0.19</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143" t="s">
        <v>432</v>
      </c>
      <c r="AG50" s="143" t="s">
        <v>432</v>
      </c>
      <c r="AH50" s="143" t="s">
        <v>432</v>
      </c>
      <c r="AI50" s="143" t="s">
        <v>432</v>
      </c>
      <c r="AJ50" s="143" t="s">
        <v>432</v>
      </c>
      <c r="AK50" s="143" t="s">
        <v>432</v>
      </c>
      <c r="AL50" s="49" t="s">
        <v>412</v>
      </c>
    </row>
    <row r="51" spans="1:38" s="2" customFormat="1" ht="26.25" customHeight="1" thickBot="1" x14ac:dyDescent="0.3">
      <c r="A51" s="70" t="s">
        <v>119</v>
      </c>
      <c r="B51" s="74" t="s">
        <v>128</v>
      </c>
      <c r="C51" s="71" t="s">
        <v>129</v>
      </c>
      <c r="D51" s="72"/>
      <c r="E51" s="143" t="s">
        <v>430</v>
      </c>
      <c r="F51" s="143" t="s">
        <v>430</v>
      </c>
      <c r="G51" s="143" t="s">
        <v>430</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430</v>
      </c>
      <c r="X51" s="143" t="s">
        <v>430</v>
      </c>
      <c r="Y51" s="143" t="s">
        <v>430</v>
      </c>
      <c r="Z51" s="143" t="s">
        <v>430</v>
      </c>
      <c r="AA51" s="143" t="s">
        <v>430</v>
      </c>
      <c r="AB51" s="143" t="s">
        <v>430</v>
      </c>
      <c r="AC51" s="143" t="s">
        <v>430</v>
      </c>
      <c r="AD51" s="143" t="s">
        <v>430</v>
      </c>
      <c r="AE51" s="60"/>
      <c r="AF51" s="143" t="s">
        <v>430</v>
      </c>
      <c r="AG51" s="143" t="s">
        <v>430</v>
      </c>
      <c r="AH51" s="143" t="s">
        <v>430</v>
      </c>
      <c r="AI51" s="143" t="s">
        <v>430</v>
      </c>
      <c r="AJ51" s="143" t="s">
        <v>430</v>
      </c>
      <c r="AK51" s="143" t="s">
        <v>430</v>
      </c>
      <c r="AL51" s="49" t="s">
        <v>130</v>
      </c>
    </row>
    <row r="52" spans="1:38" s="2" customFormat="1" ht="26.25" customHeight="1" thickBot="1" x14ac:dyDescent="0.3">
      <c r="A52" s="70" t="s">
        <v>119</v>
      </c>
      <c r="B52" s="74" t="s">
        <v>131</v>
      </c>
      <c r="C52" s="76" t="s">
        <v>392</v>
      </c>
      <c r="D52" s="73"/>
      <c r="E52" s="143" t="s">
        <v>432</v>
      </c>
      <c r="F52" s="143">
        <v>0.38</v>
      </c>
      <c r="G52" s="143" t="s">
        <v>432</v>
      </c>
      <c r="H52" s="143" t="s">
        <v>432</v>
      </c>
      <c r="I52" s="143">
        <v>6.2693140000000007E-3</v>
      </c>
      <c r="J52" s="143">
        <v>1.4426414E-2</v>
      </c>
      <c r="K52" s="143">
        <v>2.3306E-2</v>
      </c>
      <c r="L52" s="143" t="s">
        <v>432</v>
      </c>
      <c r="M52" s="143">
        <v>0.06</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143" t="s">
        <v>432</v>
      </c>
      <c r="AG52" s="143" t="s">
        <v>432</v>
      </c>
      <c r="AH52" s="143" t="s">
        <v>432</v>
      </c>
      <c r="AI52" s="143" t="s">
        <v>432</v>
      </c>
      <c r="AJ52" s="143" t="s">
        <v>432</v>
      </c>
      <c r="AK52" s="143" t="s">
        <v>432</v>
      </c>
      <c r="AL52" s="49" t="s">
        <v>132</v>
      </c>
    </row>
    <row r="53" spans="1:38" s="2" customFormat="1" ht="26.25" customHeight="1" thickBot="1" x14ac:dyDescent="0.3">
      <c r="A53" s="70" t="s">
        <v>119</v>
      </c>
      <c r="B53" s="74" t="s">
        <v>133</v>
      </c>
      <c r="C53" s="76" t="s">
        <v>134</v>
      </c>
      <c r="D53" s="73"/>
      <c r="E53" s="143" t="s">
        <v>432</v>
      </c>
      <c r="F53" s="194">
        <v>3.0388899999999999</v>
      </c>
      <c r="G53" s="143" t="s">
        <v>431</v>
      </c>
      <c r="H53" s="143" t="s">
        <v>432</v>
      </c>
      <c r="I53" s="143" t="s">
        <v>432</v>
      </c>
      <c r="J53" s="143" t="s">
        <v>432</v>
      </c>
      <c r="K53" s="143" t="s">
        <v>432</v>
      </c>
      <c r="L53" s="143" t="s">
        <v>432</v>
      </c>
      <c r="M53" s="143" t="s">
        <v>432</v>
      </c>
      <c r="N53" s="143" t="s">
        <v>432</v>
      </c>
      <c r="O53" s="143" t="s">
        <v>432</v>
      </c>
      <c r="P53" s="143" t="s">
        <v>432</v>
      </c>
      <c r="Q53" s="143" t="s">
        <v>432</v>
      </c>
      <c r="R53" s="143" t="s">
        <v>432</v>
      </c>
      <c r="S53" s="143" t="s">
        <v>432</v>
      </c>
      <c r="T53" s="143" t="s">
        <v>432</v>
      </c>
      <c r="U53" s="143" t="s">
        <v>432</v>
      </c>
      <c r="V53" s="143" t="s">
        <v>432</v>
      </c>
      <c r="W53" s="143" t="s">
        <v>431</v>
      </c>
      <c r="X53" s="143" t="s">
        <v>432</v>
      </c>
      <c r="Y53" s="143" t="s">
        <v>432</v>
      </c>
      <c r="Z53" s="143" t="s">
        <v>432</v>
      </c>
      <c r="AA53" s="143" t="s">
        <v>432</v>
      </c>
      <c r="AB53" s="143" t="s">
        <v>432</v>
      </c>
      <c r="AC53" s="143" t="s">
        <v>432</v>
      </c>
      <c r="AD53" s="143" t="s">
        <v>432</v>
      </c>
      <c r="AE53" s="60"/>
      <c r="AF53" s="143" t="s">
        <v>432</v>
      </c>
      <c r="AG53" s="143" t="s">
        <v>432</v>
      </c>
      <c r="AH53" s="143" t="s">
        <v>432</v>
      </c>
      <c r="AI53" s="143" t="s">
        <v>432</v>
      </c>
      <c r="AJ53" s="143" t="s">
        <v>432</v>
      </c>
      <c r="AK53" s="143">
        <v>0.308</v>
      </c>
      <c r="AL53" s="49" t="s">
        <v>135</v>
      </c>
    </row>
    <row r="54" spans="1:38" s="2" customFormat="1" ht="37.5" customHeight="1" thickBot="1" x14ac:dyDescent="0.3">
      <c r="A54" s="70" t="s">
        <v>119</v>
      </c>
      <c r="B54" s="74" t="s">
        <v>136</v>
      </c>
      <c r="C54" s="76" t="s">
        <v>137</v>
      </c>
      <c r="D54" s="73"/>
      <c r="E54" s="143" t="s">
        <v>432</v>
      </c>
      <c r="F54" s="143">
        <v>2.8000000000000001E-2</v>
      </c>
      <c r="G54" s="143" t="s">
        <v>432</v>
      </c>
      <c r="H54" s="143" t="s">
        <v>432</v>
      </c>
      <c r="I54" s="143" t="s">
        <v>432</v>
      </c>
      <c r="J54" s="143" t="s">
        <v>432</v>
      </c>
      <c r="K54" s="143" t="s">
        <v>432</v>
      </c>
      <c r="L54" s="143" t="s">
        <v>432</v>
      </c>
      <c r="M54" s="143" t="s">
        <v>432</v>
      </c>
      <c r="N54" s="143" t="s">
        <v>432</v>
      </c>
      <c r="O54" s="143" t="s">
        <v>432</v>
      </c>
      <c r="P54" s="143" t="s">
        <v>432</v>
      </c>
      <c r="Q54" s="143" t="s">
        <v>432</v>
      </c>
      <c r="R54" s="143" t="s">
        <v>432</v>
      </c>
      <c r="S54" s="143" t="s">
        <v>432</v>
      </c>
      <c r="T54" s="143" t="s">
        <v>432</v>
      </c>
      <c r="U54" s="143" t="s">
        <v>432</v>
      </c>
      <c r="V54" s="143" t="s">
        <v>432</v>
      </c>
      <c r="W54" s="143" t="s">
        <v>432</v>
      </c>
      <c r="X54" s="143" t="s">
        <v>432</v>
      </c>
      <c r="Y54" s="143" t="s">
        <v>432</v>
      </c>
      <c r="Z54" s="143" t="s">
        <v>432</v>
      </c>
      <c r="AA54" s="143" t="s">
        <v>432</v>
      </c>
      <c r="AB54" s="143" t="s">
        <v>432</v>
      </c>
      <c r="AC54" s="143" t="s">
        <v>432</v>
      </c>
      <c r="AD54" s="143" t="s">
        <v>432</v>
      </c>
      <c r="AE54" s="60"/>
      <c r="AF54" s="143" t="s">
        <v>432</v>
      </c>
      <c r="AG54" s="143" t="s">
        <v>432</v>
      </c>
      <c r="AH54" s="143" t="s">
        <v>432</v>
      </c>
      <c r="AI54" s="143" t="s">
        <v>432</v>
      </c>
      <c r="AJ54" s="143" t="s">
        <v>432</v>
      </c>
      <c r="AK54" s="143">
        <v>1009</v>
      </c>
      <c r="AL54" s="49" t="s">
        <v>419</v>
      </c>
    </row>
    <row r="55" spans="1:38" s="2" customFormat="1" ht="26.25" customHeight="1" thickBot="1" x14ac:dyDescent="0.3">
      <c r="A55" s="70" t="s">
        <v>119</v>
      </c>
      <c r="B55" s="74" t="s">
        <v>138</v>
      </c>
      <c r="C55" s="76" t="s">
        <v>139</v>
      </c>
      <c r="D55" s="73"/>
      <c r="E55" s="143" t="s">
        <v>430</v>
      </c>
      <c r="F55" s="143" t="s">
        <v>430</v>
      </c>
      <c r="G55" s="143" t="s">
        <v>430</v>
      </c>
      <c r="H55" s="143" t="s">
        <v>430</v>
      </c>
      <c r="I55" s="143" t="s">
        <v>430</v>
      </c>
      <c r="J55" s="143" t="s">
        <v>430</v>
      </c>
      <c r="K55" s="143" t="s">
        <v>430</v>
      </c>
      <c r="L55" s="143" t="s">
        <v>430</v>
      </c>
      <c r="M55" s="143" t="s">
        <v>430</v>
      </c>
      <c r="N55" s="143" t="s">
        <v>430</v>
      </c>
      <c r="O55" s="143" t="s">
        <v>430</v>
      </c>
      <c r="P55" s="143" t="s">
        <v>430</v>
      </c>
      <c r="Q55" s="143" t="s">
        <v>430</v>
      </c>
      <c r="R55" s="143" t="s">
        <v>430</v>
      </c>
      <c r="S55" s="143" t="s">
        <v>430</v>
      </c>
      <c r="T55" s="143" t="s">
        <v>430</v>
      </c>
      <c r="U55" s="143" t="s">
        <v>430</v>
      </c>
      <c r="V55" s="143" t="s">
        <v>430</v>
      </c>
      <c r="W55" s="143" t="s">
        <v>430</v>
      </c>
      <c r="X55" s="143" t="s">
        <v>430</v>
      </c>
      <c r="Y55" s="143" t="s">
        <v>430</v>
      </c>
      <c r="Z55" s="143" t="s">
        <v>430</v>
      </c>
      <c r="AA55" s="143" t="s">
        <v>430</v>
      </c>
      <c r="AB55" s="143" t="s">
        <v>430</v>
      </c>
      <c r="AC55" s="143" t="s">
        <v>430</v>
      </c>
      <c r="AD55" s="143" t="s">
        <v>430</v>
      </c>
      <c r="AE55" s="60"/>
      <c r="AF55" s="144" t="s">
        <v>430</v>
      </c>
      <c r="AG55" s="144" t="s">
        <v>430</v>
      </c>
      <c r="AH55" s="144" t="s">
        <v>430</v>
      </c>
      <c r="AI55" s="144" t="s">
        <v>430</v>
      </c>
      <c r="AJ55" s="144" t="s">
        <v>430</v>
      </c>
      <c r="AK55" s="144" t="s">
        <v>430</v>
      </c>
      <c r="AL55" s="49" t="s">
        <v>140</v>
      </c>
    </row>
    <row r="56" spans="1:38" s="2" customFormat="1" ht="26.25" customHeight="1" thickBot="1" x14ac:dyDescent="0.3">
      <c r="A56" s="74" t="s">
        <v>119</v>
      </c>
      <c r="B56" s="74" t="s">
        <v>141</v>
      </c>
      <c r="C56" s="76" t="s">
        <v>401</v>
      </c>
      <c r="D56" s="73"/>
      <c r="E56" s="143" t="s">
        <v>430</v>
      </c>
      <c r="F56" s="143" t="s">
        <v>430</v>
      </c>
      <c r="G56" s="143" t="s">
        <v>430</v>
      </c>
      <c r="H56" s="143" t="s">
        <v>430</v>
      </c>
      <c r="I56" s="143" t="s">
        <v>430</v>
      </c>
      <c r="J56" s="143" t="s">
        <v>430</v>
      </c>
      <c r="K56" s="143" t="s">
        <v>430</v>
      </c>
      <c r="L56" s="143" t="s">
        <v>430</v>
      </c>
      <c r="M56" s="143" t="s">
        <v>430</v>
      </c>
      <c r="N56" s="143" t="s">
        <v>430</v>
      </c>
      <c r="O56" s="143" t="s">
        <v>430</v>
      </c>
      <c r="P56" s="143" t="s">
        <v>430</v>
      </c>
      <c r="Q56" s="143" t="s">
        <v>430</v>
      </c>
      <c r="R56" s="143" t="s">
        <v>430</v>
      </c>
      <c r="S56" s="143" t="s">
        <v>430</v>
      </c>
      <c r="T56" s="143" t="s">
        <v>430</v>
      </c>
      <c r="U56" s="143" t="s">
        <v>430</v>
      </c>
      <c r="V56" s="143" t="s">
        <v>430</v>
      </c>
      <c r="W56" s="143" t="s">
        <v>430</v>
      </c>
      <c r="X56" s="143" t="s">
        <v>430</v>
      </c>
      <c r="Y56" s="143" t="s">
        <v>430</v>
      </c>
      <c r="Z56" s="143" t="s">
        <v>430</v>
      </c>
      <c r="AA56" s="143" t="s">
        <v>430</v>
      </c>
      <c r="AB56" s="143" t="s">
        <v>430</v>
      </c>
      <c r="AC56" s="143" t="s">
        <v>430</v>
      </c>
      <c r="AD56" s="143" t="s">
        <v>430</v>
      </c>
      <c r="AE56" s="60"/>
      <c r="AF56" s="144" t="s">
        <v>430</v>
      </c>
      <c r="AG56" s="144" t="s">
        <v>430</v>
      </c>
      <c r="AH56" s="144" t="s">
        <v>430</v>
      </c>
      <c r="AI56" s="144" t="s">
        <v>430</v>
      </c>
      <c r="AJ56" s="144" t="s">
        <v>430</v>
      </c>
      <c r="AK56" s="144"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43">
        <v>9.5560000000000003E-3</v>
      </c>
      <c r="J57" s="143">
        <v>1.7201000000000001E-2</v>
      </c>
      <c r="K57" s="143">
        <v>1.9112000000000001E-2</v>
      </c>
      <c r="L57" s="143">
        <v>2.8699999999999998E-4</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143" t="s">
        <v>432</v>
      </c>
      <c r="AG57" s="143" t="s">
        <v>432</v>
      </c>
      <c r="AH57" s="143" t="s">
        <v>432</v>
      </c>
      <c r="AI57" s="143" t="s">
        <v>432</v>
      </c>
      <c r="AJ57" s="143" t="s">
        <v>432</v>
      </c>
      <c r="AK57" s="72">
        <v>704.72699999999998</v>
      </c>
      <c r="AL57" s="49" t="s">
        <v>145</v>
      </c>
    </row>
    <row r="58" spans="1:38" s="2" customFormat="1" ht="26.25" customHeight="1" thickBot="1" x14ac:dyDescent="0.3">
      <c r="A58" s="70" t="s">
        <v>53</v>
      </c>
      <c r="B58" s="70" t="s">
        <v>146</v>
      </c>
      <c r="C58" s="71" t="s">
        <v>147</v>
      </c>
      <c r="D58" s="72"/>
      <c r="E58" s="143" t="s">
        <v>433</v>
      </c>
      <c r="F58" s="143" t="s">
        <v>433</v>
      </c>
      <c r="G58" s="143" t="s">
        <v>433</v>
      </c>
      <c r="H58" s="143" t="s">
        <v>432</v>
      </c>
      <c r="I58" s="143" t="s">
        <v>433</v>
      </c>
      <c r="J58" s="143" t="s">
        <v>433</v>
      </c>
      <c r="K58" s="143" t="s">
        <v>433</v>
      </c>
      <c r="L58" s="143" t="s">
        <v>433</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143" t="s">
        <v>432</v>
      </c>
      <c r="AG58" s="143" t="s">
        <v>432</v>
      </c>
      <c r="AH58" s="143" t="s">
        <v>432</v>
      </c>
      <c r="AI58" s="143" t="s">
        <v>432</v>
      </c>
      <c r="AJ58" s="143" t="s">
        <v>432</v>
      </c>
      <c r="AK58" s="72">
        <v>39.700000000000003</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v>8.3000000000000001E-4</v>
      </c>
      <c r="J59" s="143">
        <v>9.3300000000000002E-4</v>
      </c>
      <c r="K59" s="143">
        <v>1.0369999999999999E-3</v>
      </c>
      <c r="L59" s="143">
        <v>4.9999999999999998E-7</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431</v>
      </c>
      <c r="AD59" s="143" t="s">
        <v>431</v>
      </c>
      <c r="AE59" s="60"/>
      <c r="AF59" s="143" t="s">
        <v>432</v>
      </c>
      <c r="AG59" s="143" t="s">
        <v>432</v>
      </c>
      <c r="AH59" s="143" t="s">
        <v>432</v>
      </c>
      <c r="AI59" s="143" t="s">
        <v>432</v>
      </c>
      <c r="AJ59" s="143" t="s">
        <v>432</v>
      </c>
      <c r="AK59" s="143" t="s">
        <v>432</v>
      </c>
      <c r="AL59" s="49" t="s">
        <v>420</v>
      </c>
    </row>
    <row r="60" spans="1:38" s="2" customFormat="1" ht="26.25" customHeight="1" thickBot="1" x14ac:dyDescent="0.3">
      <c r="A60" s="70" t="s">
        <v>53</v>
      </c>
      <c r="B60" s="78" t="s">
        <v>150</v>
      </c>
      <c r="C60" s="71" t="s">
        <v>151</v>
      </c>
      <c r="D60" s="117"/>
      <c r="E60" s="143" t="s">
        <v>432</v>
      </c>
      <c r="F60" s="143" t="s">
        <v>432</v>
      </c>
      <c r="G60" s="143" t="s">
        <v>432</v>
      </c>
      <c r="H60" s="143" t="s">
        <v>432</v>
      </c>
      <c r="I60" s="143" t="s">
        <v>433</v>
      </c>
      <c r="J60" s="143" t="s">
        <v>433</v>
      </c>
      <c r="K60" s="143" t="s">
        <v>433</v>
      </c>
      <c r="L60" s="143" t="s">
        <v>432</v>
      </c>
      <c r="M60" s="143" t="s">
        <v>432</v>
      </c>
      <c r="N60" s="143" t="s">
        <v>432</v>
      </c>
      <c r="O60" s="143" t="s">
        <v>432</v>
      </c>
      <c r="P60" s="143" t="s">
        <v>432</v>
      </c>
      <c r="Q60" s="143" t="s">
        <v>432</v>
      </c>
      <c r="R60" s="143" t="s">
        <v>432</v>
      </c>
      <c r="S60" s="143" t="s">
        <v>432</v>
      </c>
      <c r="T60" s="143" t="s">
        <v>432</v>
      </c>
      <c r="U60" s="143" t="s">
        <v>432</v>
      </c>
      <c r="V60" s="143" t="s">
        <v>432</v>
      </c>
      <c r="W60" s="143" t="s">
        <v>432</v>
      </c>
      <c r="X60" s="143" t="s">
        <v>432</v>
      </c>
      <c r="Y60" s="143" t="s">
        <v>432</v>
      </c>
      <c r="Z60" s="143" t="s">
        <v>432</v>
      </c>
      <c r="AA60" s="143" t="s">
        <v>432</v>
      </c>
      <c r="AB60" s="143" t="s">
        <v>432</v>
      </c>
      <c r="AC60" s="143" t="s">
        <v>432</v>
      </c>
      <c r="AD60" s="143" t="s">
        <v>432</v>
      </c>
      <c r="AE60" s="60"/>
      <c r="AF60" s="143" t="s">
        <v>432</v>
      </c>
      <c r="AG60" s="143" t="s">
        <v>432</v>
      </c>
      <c r="AH60" s="143" t="s">
        <v>432</v>
      </c>
      <c r="AI60" s="143" t="s">
        <v>432</v>
      </c>
      <c r="AJ60" s="143" t="s">
        <v>432</v>
      </c>
      <c r="AK60" s="143" t="s">
        <v>432</v>
      </c>
      <c r="AL60" s="49" t="s">
        <v>421</v>
      </c>
    </row>
    <row r="61" spans="1:38" s="2" customFormat="1" ht="26.25" customHeight="1" thickBot="1" x14ac:dyDescent="0.3">
      <c r="A61" s="70" t="s">
        <v>53</v>
      </c>
      <c r="B61" s="78" t="s">
        <v>152</v>
      </c>
      <c r="C61" s="71" t="s">
        <v>153</v>
      </c>
      <c r="D61" s="72"/>
      <c r="E61" s="143" t="s">
        <v>432</v>
      </c>
      <c r="F61" s="143" t="s">
        <v>432</v>
      </c>
      <c r="G61" s="143" t="s">
        <v>432</v>
      </c>
      <c r="H61" s="143" t="s">
        <v>432</v>
      </c>
      <c r="I61" s="194">
        <v>0.28917799999999999</v>
      </c>
      <c r="J61" s="194">
        <v>2.8917809999999999</v>
      </c>
      <c r="K61" s="194">
        <v>9.5487020000000005</v>
      </c>
      <c r="L61" s="143" t="s">
        <v>432</v>
      </c>
      <c r="M61" s="143" t="s">
        <v>432</v>
      </c>
      <c r="N61" s="143" t="s">
        <v>432</v>
      </c>
      <c r="O61" s="143" t="s">
        <v>432</v>
      </c>
      <c r="P61" s="143" t="s">
        <v>432</v>
      </c>
      <c r="Q61" s="143" t="s">
        <v>432</v>
      </c>
      <c r="R61" s="143" t="s">
        <v>432</v>
      </c>
      <c r="S61" s="143" t="s">
        <v>432</v>
      </c>
      <c r="T61" s="143" t="s">
        <v>432</v>
      </c>
      <c r="U61" s="143" t="s">
        <v>432</v>
      </c>
      <c r="V61" s="143" t="s">
        <v>432</v>
      </c>
      <c r="W61" s="143" t="s">
        <v>432</v>
      </c>
      <c r="X61" s="143" t="s">
        <v>432</v>
      </c>
      <c r="Y61" s="143" t="s">
        <v>432</v>
      </c>
      <c r="Z61" s="143" t="s">
        <v>432</v>
      </c>
      <c r="AA61" s="143" t="s">
        <v>432</v>
      </c>
      <c r="AB61" s="143" t="s">
        <v>432</v>
      </c>
      <c r="AC61" s="143" t="s">
        <v>432</v>
      </c>
      <c r="AD61" s="143" t="s">
        <v>432</v>
      </c>
      <c r="AE61" s="60"/>
      <c r="AF61" s="143" t="s">
        <v>432</v>
      </c>
      <c r="AG61" s="143" t="s">
        <v>432</v>
      </c>
      <c r="AH61" s="143" t="s">
        <v>432</v>
      </c>
      <c r="AI61" s="143" t="s">
        <v>432</v>
      </c>
      <c r="AJ61" s="143" t="s">
        <v>432</v>
      </c>
      <c r="AK61" s="143" t="s">
        <v>432</v>
      </c>
      <c r="AL61" s="49" t="s">
        <v>422</v>
      </c>
    </row>
    <row r="62" spans="1:38" s="2" customFormat="1" ht="26.25" customHeight="1" thickBot="1" x14ac:dyDescent="0.3">
      <c r="A62" s="70" t="s">
        <v>53</v>
      </c>
      <c r="B62" s="78" t="s">
        <v>154</v>
      </c>
      <c r="C62" s="71" t="s">
        <v>155</v>
      </c>
      <c r="D62" s="72"/>
      <c r="E62" s="143" t="s">
        <v>432</v>
      </c>
      <c r="F62" s="143" t="s">
        <v>432</v>
      </c>
      <c r="G62" s="143" t="s">
        <v>432</v>
      </c>
      <c r="H62" s="143" t="s">
        <v>432</v>
      </c>
      <c r="I62" s="143" t="s">
        <v>432</v>
      </c>
      <c r="J62" s="143" t="s">
        <v>432</v>
      </c>
      <c r="K62" s="143" t="s">
        <v>432</v>
      </c>
      <c r="L62" s="143" t="s">
        <v>432</v>
      </c>
      <c r="M62" s="143" t="s">
        <v>432</v>
      </c>
      <c r="N62" s="143" t="s">
        <v>432</v>
      </c>
      <c r="O62" s="143" t="s">
        <v>432</v>
      </c>
      <c r="P62" s="143" t="s">
        <v>432</v>
      </c>
      <c r="Q62" s="143" t="s">
        <v>432</v>
      </c>
      <c r="R62" s="143" t="s">
        <v>432</v>
      </c>
      <c r="S62" s="143" t="s">
        <v>432</v>
      </c>
      <c r="T62" s="143" t="s">
        <v>432</v>
      </c>
      <c r="U62" s="143" t="s">
        <v>432</v>
      </c>
      <c r="V62" s="143" t="s">
        <v>432</v>
      </c>
      <c r="W62" s="143" t="s">
        <v>432</v>
      </c>
      <c r="X62" s="143" t="s">
        <v>432</v>
      </c>
      <c r="Y62" s="143" t="s">
        <v>432</v>
      </c>
      <c r="Z62" s="143" t="s">
        <v>432</v>
      </c>
      <c r="AA62" s="143" t="s">
        <v>432</v>
      </c>
      <c r="AB62" s="143" t="s">
        <v>432</v>
      </c>
      <c r="AC62" s="143" t="s">
        <v>432</v>
      </c>
      <c r="AD62" s="143" t="s">
        <v>432</v>
      </c>
      <c r="AE62" s="60"/>
      <c r="AF62" s="143" t="s">
        <v>432</v>
      </c>
      <c r="AG62" s="143" t="s">
        <v>432</v>
      </c>
      <c r="AH62" s="143" t="s">
        <v>432</v>
      </c>
      <c r="AI62" s="143" t="s">
        <v>432</v>
      </c>
      <c r="AJ62" s="143" t="s">
        <v>432</v>
      </c>
      <c r="AK62" s="143" t="s">
        <v>432</v>
      </c>
      <c r="AL62" s="49" t="s">
        <v>423</v>
      </c>
    </row>
    <row r="63" spans="1:38" s="2" customFormat="1" ht="26.25" customHeight="1" thickBot="1" x14ac:dyDescent="0.3">
      <c r="A63" s="70" t="s">
        <v>53</v>
      </c>
      <c r="B63" s="78" t="s">
        <v>156</v>
      </c>
      <c r="C63" s="76" t="s">
        <v>157</v>
      </c>
      <c r="D63" s="79"/>
      <c r="E63" s="143">
        <v>0.01</v>
      </c>
      <c r="F63" s="143">
        <v>0.08</v>
      </c>
      <c r="G63" s="143" t="s">
        <v>432</v>
      </c>
      <c r="H63" s="143" t="s">
        <v>432</v>
      </c>
      <c r="I63" s="143">
        <v>0.15170400000000001</v>
      </c>
      <c r="J63" s="143">
        <v>0.45511200000000002</v>
      </c>
      <c r="K63" s="143">
        <v>1.379127</v>
      </c>
      <c r="L63" s="143" t="s">
        <v>432</v>
      </c>
      <c r="M63" s="143" t="s">
        <v>432</v>
      </c>
      <c r="N63" s="143" t="s">
        <v>432</v>
      </c>
      <c r="O63" s="143" t="s">
        <v>432</v>
      </c>
      <c r="P63" s="143" t="s">
        <v>432</v>
      </c>
      <c r="Q63" s="143" t="s">
        <v>432</v>
      </c>
      <c r="R63" s="143" t="s">
        <v>432</v>
      </c>
      <c r="S63" s="143" t="s">
        <v>432</v>
      </c>
      <c r="T63" s="143" t="s">
        <v>432</v>
      </c>
      <c r="U63" s="143" t="s">
        <v>432</v>
      </c>
      <c r="V63" s="143" t="s">
        <v>432</v>
      </c>
      <c r="W63" s="143" t="s">
        <v>432</v>
      </c>
      <c r="X63" s="143" t="s">
        <v>432</v>
      </c>
      <c r="Y63" s="143" t="s">
        <v>432</v>
      </c>
      <c r="Z63" s="143" t="s">
        <v>432</v>
      </c>
      <c r="AA63" s="143" t="s">
        <v>432</v>
      </c>
      <c r="AB63" s="143" t="s">
        <v>432</v>
      </c>
      <c r="AC63" s="143" t="s">
        <v>432</v>
      </c>
      <c r="AD63" s="143" t="s">
        <v>432</v>
      </c>
      <c r="AE63" s="60"/>
      <c r="AF63" s="143" t="s">
        <v>432</v>
      </c>
      <c r="AG63" s="143" t="s">
        <v>432</v>
      </c>
      <c r="AH63" s="143" t="s">
        <v>432</v>
      </c>
      <c r="AI63" s="143" t="s">
        <v>432</v>
      </c>
      <c r="AJ63" s="143" t="s">
        <v>432</v>
      </c>
      <c r="AK63" s="143" t="s">
        <v>432</v>
      </c>
      <c r="AL63" s="49" t="s">
        <v>412</v>
      </c>
    </row>
    <row r="64" spans="1:38" s="2" customFormat="1" ht="26.25" customHeight="1" thickBot="1" x14ac:dyDescent="0.3">
      <c r="A64" s="70" t="s">
        <v>53</v>
      </c>
      <c r="B64" s="78" t="s">
        <v>158</v>
      </c>
      <c r="C64" s="71" t="s">
        <v>159</v>
      </c>
      <c r="D64" s="72"/>
      <c r="E64" s="143">
        <v>0.22849700000000001</v>
      </c>
      <c r="F64" s="143">
        <v>5.986E-3</v>
      </c>
      <c r="G64" s="143" t="s">
        <v>432</v>
      </c>
      <c r="H64" s="143">
        <v>1.874E-3</v>
      </c>
      <c r="I64" s="143" t="s">
        <v>432</v>
      </c>
      <c r="J64" s="143" t="s">
        <v>432</v>
      </c>
      <c r="K64" s="143" t="s">
        <v>432</v>
      </c>
      <c r="L64" s="143" t="s">
        <v>432</v>
      </c>
      <c r="M64" s="72">
        <v>0.01</v>
      </c>
      <c r="N64" s="143" t="s">
        <v>432</v>
      </c>
      <c r="O64" s="143" t="s">
        <v>432</v>
      </c>
      <c r="P64" s="143" t="s">
        <v>432</v>
      </c>
      <c r="Q64" s="143" t="s">
        <v>432</v>
      </c>
      <c r="R64" s="143" t="s">
        <v>432</v>
      </c>
      <c r="S64" s="143" t="s">
        <v>432</v>
      </c>
      <c r="T64" s="143" t="s">
        <v>432</v>
      </c>
      <c r="U64" s="143" t="s">
        <v>432</v>
      </c>
      <c r="V64" s="143" t="s">
        <v>432</v>
      </c>
      <c r="W64" s="143" t="s">
        <v>432</v>
      </c>
      <c r="X64" s="143" t="s">
        <v>432</v>
      </c>
      <c r="Y64" s="143" t="s">
        <v>432</v>
      </c>
      <c r="Z64" s="143" t="s">
        <v>432</v>
      </c>
      <c r="AA64" s="143" t="s">
        <v>432</v>
      </c>
      <c r="AB64" s="143" t="s">
        <v>432</v>
      </c>
      <c r="AC64" s="143" t="s">
        <v>432</v>
      </c>
      <c r="AD64" s="143" t="s">
        <v>432</v>
      </c>
      <c r="AE64" s="60"/>
      <c r="AF64" s="143" t="s">
        <v>432</v>
      </c>
      <c r="AG64" s="143" t="s">
        <v>432</v>
      </c>
      <c r="AH64" s="143" t="s">
        <v>432</v>
      </c>
      <c r="AI64" s="143" t="s">
        <v>432</v>
      </c>
      <c r="AJ64" s="143" t="s">
        <v>432</v>
      </c>
      <c r="AK64" s="143" t="s">
        <v>432</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3" t="s">
        <v>430</v>
      </c>
      <c r="AG65" s="143" t="s">
        <v>430</v>
      </c>
      <c r="AH65" s="143" t="s">
        <v>430</v>
      </c>
      <c r="AI65" s="143" t="s">
        <v>430</v>
      </c>
      <c r="AJ65" s="143" t="s">
        <v>430</v>
      </c>
      <c r="AK65" s="143"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3" t="s">
        <v>430</v>
      </c>
      <c r="AG66" s="143" t="s">
        <v>430</v>
      </c>
      <c r="AH66" s="143" t="s">
        <v>430</v>
      </c>
      <c r="AI66" s="143" t="s">
        <v>430</v>
      </c>
      <c r="AJ66" s="143" t="s">
        <v>430</v>
      </c>
      <c r="AK66" s="143"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143" t="s">
        <v>430</v>
      </c>
      <c r="AG67" s="143" t="s">
        <v>430</v>
      </c>
      <c r="AH67" s="143" t="s">
        <v>430</v>
      </c>
      <c r="AI67" s="143" t="s">
        <v>430</v>
      </c>
      <c r="AJ67" s="143" t="s">
        <v>430</v>
      </c>
      <c r="AK67" s="143" t="s">
        <v>430</v>
      </c>
      <c r="AL67" s="49" t="s">
        <v>169</v>
      </c>
    </row>
    <row r="68" spans="1:38" s="2" customFormat="1" ht="26.25" customHeight="1" thickBot="1" x14ac:dyDescent="0.3">
      <c r="A68" s="70" t="s">
        <v>53</v>
      </c>
      <c r="B68" s="74" t="s">
        <v>170</v>
      </c>
      <c r="C68" s="71" t="s">
        <v>171</v>
      </c>
      <c r="D68" s="72"/>
      <c r="E68" s="143" t="s">
        <v>430</v>
      </c>
      <c r="F68" s="143" t="s">
        <v>430</v>
      </c>
      <c r="G68" s="143" t="s">
        <v>430</v>
      </c>
      <c r="H68" s="143" t="s">
        <v>430</v>
      </c>
      <c r="I68" s="143" t="s">
        <v>430</v>
      </c>
      <c r="J68" s="143" t="s">
        <v>430</v>
      </c>
      <c r="K68" s="143" t="s">
        <v>430</v>
      </c>
      <c r="L68" s="143" t="s">
        <v>430</v>
      </c>
      <c r="M68" s="143" t="s">
        <v>430</v>
      </c>
      <c r="N68" s="143" t="s">
        <v>430</v>
      </c>
      <c r="O68" s="143" t="s">
        <v>430</v>
      </c>
      <c r="P68" s="143" t="s">
        <v>430</v>
      </c>
      <c r="Q68" s="143" t="s">
        <v>430</v>
      </c>
      <c r="R68" s="143" t="s">
        <v>430</v>
      </c>
      <c r="S68" s="143" t="s">
        <v>430</v>
      </c>
      <c r="T68" s="143" t="s">
        <v>430</v>
      </c>
      <c r="U68" s="143" t="s">
        <v>430</v>
      </c>
      <c r="V68" s="143" t="s">
        <v>430</v>
      </c>
      <c r="W68" s="143" t="s">
        <v>430</v>
      </c>
      <c r="X68" s="143" t="s">
        <v>430</v>
      </c>
      <c r="Y68" s="143" t="s">
        <v>430</v>
      </c>
      <c r="Z68" s="143" t="s">
        <v>430</v>
      </c>
      <c r="AA68" s="143" t="s">
        <v>430</v>
      </c>
      <c r="AB68" s="143" t="s">
        <v>430</v>
      </c>
      <c r="AC68" s="143" t="s">
        <v>430</v>
      </c>
      <c r="AD68" s="143" t="s">
        <v>430</v>
      </c>
      <c r="AE68" s="60"/>
      <c r="AF68" s="143" t="s">
        <v>430</v>
      </c>
      <c r="AG68" s="143" t="s">
        <v>430</v>
      </c>
      <c r="AH68" s="143" t="s">
        <v>430</v>
      </c>
      <c r="AI68" s="143" t="s">
        <v>430</v>
      </c>
      <c r="AJ68" s="143" t="s">
        <v>430</v>
      </c>
      <c r="AK68" s="143" t="s">
        <v>430</v>
      </c>
      <c r="AL68" s="49" t="s">
        <v>172</v>
      </c>
    </row>
    <row r="69" spans="1:38" s="2" customFormat="1" ht="26.25" customHeight="1" thickBot="1" x14ac:dyDescent="0.3">
      <c r="A69" s="70" t="s">
        <v>53</v>
      </c>
      <c r="B69" s="70" t="s">
        <v>173</v>
      </c>
      <c r="C69" s="71" t="s">
        <v>174</v>
      </c>
      <c r="D69" s="77"/>
      <c r="E69" s="145"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3" t="s">
        <v>430</v>
      </c>
      <c r="AG69" s="143" t="s">
        <v>430</v>
      </c>
      <c r="AH69" s="143" t="s">
        <v>430</v>
      </c>
      <c r="AI69" s="143" t="s">
        <v>430</v>
      </c>
      <c r="AJ69" s="143" t="s">
        <v>430</v>
      </c>
      <c r="AK69" s="143" t="s">
        <v>430</v>
      </c>
      <c r="AL69" s="49" t="s">
        <v>175</v>
      </c>
    </row>
    <row r="70" spans="1:38" s="2" customFormat="1" ht="26.25" customHeight="1" thickBot="1" x14ac:dyDescent="0.3">
      <c r="A70" s="70" t="s">
        <v>53</v>
      </c>
      <c r="B70" s="70" t="s">
        <v>176</v>
      </c>
      <c r="C70" s="71" t="s">
        <v>385</v>
      </c>
      <c r="D70" s="77"/>
      <c r="E70" s="210">
        <v>9.9999999999999995E-7</v>
      </c>
      <c r="F70" s="143">
        <v>0.4</v>
      </c>
      <c r="G70" s="193">
        <v>3.9999999999999998E-6</v>
      </c>
      <c r="H70" s="193">
        <v>5.9528999999999999E-2</v>
      </c>
      <c r="I70" s="143">
        <v>0.12644900000000001</v>
      </c>
      <c r="J70" s="143">
        <v>0.23219400000000001</v>
      </c>
      <c r="K70" s="143">
        <v>0.28000000000000003</v>
      </c>
      <c r="L70" s="143">
        <v>3.748E-3</v>
      </c>
      <c r="M70" s="193">
        <v>0.33002300000000001</v>
      </c>
      <c r="N70" s="143" t="s">
        <v>432</v>
      </c>
      <c r="O70" s="143" t="s">
        <v>432</v>
      </c>
      <c r="P70" s="143" t="s">
        <v>432</v>
      </c>
      <c r="Q70" s="143" t="s">
        <v>432</v>
      </c>
      <c r="R70" s="143" t="s">
        <v>432</v>
      </c>
      <c r="S70" s="143" t="s">
        <v>432</v>
      </c>
      <c r="T70" s="143" t="s">
        <v>432</v>
      </c>
      <c r="U70" s="143" t="s">
        <v>432</v>
      </c>
      <c r="V70" s="143" t="s">
        <v>432</v>
      </c>
      <c r="W70" s="143" t="s">
        <v>432</v>
      </c>
      <c r="X70" s="143" t="s">
        <v>432</v>
      </c>
      <c r="Y70" s="143" t="s">
        <v>432</v>
      </c>
      <c r="Z70" s="143" t="s">
        <v>432</v>
      </c>
      <c r="AA70" s="143" t="s">
        <v>432</v>
      </c>
      <c r="AB70" s="143" t="s">
        <v>432</v>
      </c>
      <c r="AC70" s="143" t="s">
        <v>432</v>
      </c>
      <c r="AD70" s="143" t="s">
        <v>432</v>
      </c>
      <c r="AE70" s="60"/>
      <c r="AF70" s="143" t="s">
        <v>432</v>
      </c>
      <c r="AG70" s="143" t="s">
        <v>432</v>
      </c>
      <c r="AH70" s="143" t="s">
        <v>432</v>
      </c>
      <c r="AI70" s="143" t="s">
        <v>432</v>
      </c>
      <c r="AJ70" s="143" t="s">
        <v>432</v>
      </c>
      <c r="AK70" s="143" t="s">
        <v>432</v>
      </c>
      <c r="AL70" s="49" t="s">
        <v>412</v>
      </c>
    </row>
    <row r="71" spans="1:38" s="2" customFormat="1" ht="26.25" customHeight="1" thickBot="1" x14ac:dyDescent="0.3">
      <c r="A71" s="70" t="s">
        <v>53</v>
      </c>
      <c r="B71" s="70" t="s">
        <v>177</v>
      </c>
      <c r="C71" s="71" t="s">
        <v>178</v>
      </c>
      <c r="D71" s="77"/>
      <c r="E71" s="145" t="s">
        <v>432</v>
      </c>
      <c r="F71" s="145" t="s">
        <v>432</v>
      </c>
      <c r="G71" s="145" t="s">
        <v>432</v>
      </c>
      <c r="H71" s="145" t="s">
        <v>432</v>
      </c>
      <c r="I71" s="145" t="s">
        <v>432</v>
      </c>
      <c r="J71" s="145" t="s">
        <v>432</v>
      </c>
      <c r="K71" s="145" t="s">
        <v>432</v>
      </c>
      <c r="L71" s="143" t="s">
        <v>429</v>
      </c>
      <c r="M71" s="145" t="s">
        <v>432</v>
      </c>
      <c r="N71" s="145" t="s">
        <v>432</v>
      </c>
      <c r="O71" s="145" t="s">
        <v>432</v>
      </c>
      <c r="P71" s="145" t="s">
        <v>432</v>
      </c>
      <c r="Q71" s="145" t="s">
        <v>432</v>
      </c>
      <c r="R71" s="145" t="s">
        <v>432</v>
      </c>
      <c r="S71" s="145" t="s">
        <v>432</v>
      </c>
      <c r="T71" s="145" t="s">
        <v>432</v>
      </c>
      <c r="U71" s="145" t="s">
        <v>432</v>
      </c>
      <c r="V71" s="145" t="s">
        <v>432</v>
      </c>
      <c r="W71" s="145" t="s">
        <v>432</v>
      </c>
      <c r="X71" s="145" t="s">
        <v>432</v>
      </c>
      <c r="Y71" s="145" t="s">
        <v>432</v>
      </c>
      <c r="Z71" s="145" t="s">
        <v>432</v>
      </c>
      <c r="AA71" s="145" t="s">
        <v>432</v>
      </c>
      <c r="AB71" s="145" t="s">
        <v>432</v>
      </c>
      <c r="AC71" s="145" t="s">
        <v>432</v>
      </c>
      <c r="AD71" s="145" t="s">
        <v>432</v>
      </c>
      <c r="AE71" s="60"/>
      <c r="AF71" s="143" t="s">
        <v>432</v>
      </c>
      <c r="AG71" s="143" t="s">
        <v>432</v>
      </c>
      <c r="AH71" s="143" t="s">
        <v>432</v>
      </c>
      <c r="AI71" s="143" t="s">
        <v>432</v>
      </c>
      <c r="AJ71" s="143" t="s">
        <v>432</v>
      </c>
      <c r="AK71" s="143" t="s">
        <v>432</v>
      </c>
      <c r="AL71" s="49" t="s">
        <v>412</v>
      </c>
    </row>
    <row r="72" spans="1:38" s="2" customFormat="1" ht="26.25" customHeight="1" thickBot="1" x14ac:dyDescent="0.3">
      <c r="A72" s="70" t="s">
        <v>53</v>
      </c>
      <c r="B72" s="70" t="s">
        <v>179</v>
      </c>
      <c r="C72" s="71" t="s">
        <v>180</v>
      </c>
      <c r="D72" s="72"/>
      <c r="E72" s="143">
        <v>1.4300000000000001E-4</v>
      </c>
      <c r="F72" s="143">
        <v>5.1E-5</v>
      </c>
      <c r="G72" s="143">
        <v>6.6000000000000005E-5</v>
      </c>
      <c r="H72" s="143" t="s">
        <v>431</v>
      </c>
      <c r="I72" s="143">
        <v>7.1000000000000005E-5</v>
      </c>
      <c r="J72" s="143">
        <v>1.02E-4</v>
      </c>
      <c r="K72" s="143">
        <v>1.2799999999999999E-4</v>
      </c>
      <c r="L72" s="143">
        <v>1.1999999999999999E-6</v>
      </c>
      <c r="M72" s="143">
        <v>1.9999999999999999E-6</v>
      </c>
      <c r="N72" s="143">
        <v>2.8609999999999998E-3</v>
      </c>
      <c r="O72" s="143">
        <v>2.2000000000000001E-4</v>
      </c>
      <c r="P72" s="143">
        <v>5.5000000000000002E-5</v>
      </c>
      <c r="Q72" s="143">
        <v>1.7E-5</v>
      </c>
      <c r="R72" s="143">
        <v>1.11E-4</v>
      </c>
      <c r="S72" s="143">
        <v>5.1E-5</v>
      </c>
      <c r="T72" s="143">
        <v>7.6999999999999996E-4</v>
      </c>
      <c r="U72" s="143" t="s">
        <v>431</v>
      </c>
      <c r="V72" s="143">
        <v>4.0990000000000002E-3</v>
      </c>
      <c r="W72" s="143">
        <v>3.3040000000000001E-3</v>
      </c>
      <c r="X72" s="143" t="s">
        <v>431</v>
      </c>
      <c r="Y72" s="143" t="s">
        <v>431</v>
      </c>
      <c r="Z72" s="143" t="s">
        <v>431</v>
      </c>
      <c r="AA72" s="143" t="s">
        <v>431</v>
      </c>
      <c r="AB72" s="143" t="s">
        <v>431</v>
      </c>
      <c r="AC72" s="143" t="s">
        <v>431</v>
      </c>
      <c r="AD72" s="143">
        <v>7.9999999999999996E-6</v>
      </c>
      <c r="AE72" s="60"/>
      <c r="AF72" s="143" t="s">
        <v>432</v>
      </c>
      <c r="AG72" s="143" t="s">
        <v>432</v>
      </c>
      <c r="AH72" s="143" t="s">
        <v>432</v>
      </c>
      <c r="AI72" s="143" t="s">
        <v>432</v>
      </c>
      <c r="AJ72" s="143" t="s">
        <v>432</v>
      </c>
      <c r="AK72" s="143">
        <v>3.0000000000000001E-3</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430</v>
      </c>
      <c r="J73" s="143" t="s">
        <v>430</v>
      </c>
      <c r="K73" s="143" t="s">
        <v>430</v>
      </c>
      <c r="L73" s="143" t="s">
        <v>430</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143" t="s">
        <v>430</v>
      </c>
      <c r="AG73" s="143" t="s">
        <v>430</v>
      </c>
      <c r="AH73" s="143" t="s">
        <v>430</v>
      </c>
      <c r="AI73" s="143" t="s">
        <v>430</v>
      </c>
      <c r="AJ73" s="143" t="s">
        <v>430</v>
      </c>
      <c r="AK73" s="143" t="s">
        <v>430</v>
      </c>
      <c r="AL73" s="49" t="s">
        <v>184</v>
      </c>
    </row>
    <row r="74" spans="1:38" s="2" customFormat="1" ht="26.25" customHeight="1" thickBot="1" x14ac:dyDescent="0.3">
      <c r="A74" s="70" t="s">
        <v>53</v>
      </c>
      <c r="B74" s="70" t="s">
        <v>185</v>
      </c>
      <c r="C74" s="71" t="s">
        <v>186</v>
      </c>
      <c r="D74" s="72"/>
      <c r="E74" s="143" t="s">
        <v>432</v>
      </c>
      <c r="F74" s="143" t="s">
        <v>432</v>
      </c>
      <c r="G74" s="143" t="s">
        <v>432</v>
      </c>
      <c r="H74" s="143" t="s">
        <v>432</v>
      </c>
      <c r="I74" s="143" t="s">
        <v>432</v>
      </c>
      <c r="J74" s="143" t="s">
        <v>432</v>
      </c>
      <c r="K74" s="143" t="s">
        <v>432</v>
      </c>
      <c r="L74" s="143" t="s">
        <v>432</v>
      </c>
      <c r="M74" s="143" t="s">
        <v>432</v>
      </c>
      <c r="N74" s="143" t="s">
        <v>432</v>
      </c>
      <c r="O74" s="143" t="s">
        <v>432</v>
      </c>
      <c r="P74" s="143" t="s">
        <v>432</v>
      </c>
      <c r="Q74" s="143" t="s">
        <v>432</v>
      </c>
      <c r="R74" s="143" t="s">
        <v>432</v>
      </c>
      <c r="S74" s="143" t="s">
        <v>432</v>
      </c>
      <c r="T74" s="143" t="s">
        <v>432</v>
      </c>
      <c r="U74" s="143" t="s">
        <v>432</v>
      </c>
      <c r="V74" s="143" t="s">
        <v>432</v>
      </c>
      <c r="W74" s="143" t="s">
        <v>432</v>
      </c>
      <c r="X74" s="143" t="s">
        <v>432</v>
      </c>
      <c r="Y74" s="143" t="s">
        <v>432</v>
      </c>
      <c r="Z74" s="143" t="s">
        <v>432</v>
      </c>
      <c r="AA74" s="143" t="s">
        <v>432</v>
      </c>
      <c r="AB74" s="143" t="s">
        <v>432</v>
      </c>
      <c r="AC74" s="143" t="s">
        <v>432</v>
      </c>
      <c r="AD74" s="143" t="s">
        <v>432</v>
      </c>
      <c r="AE74" s="60"/>
      <c r="AF74" s="143" t="s">
        <v>432</v>
      </c>
      <c r="AG74" s="143" t="s">
        <v>432</v>
      </c>
      <c r="AH74" s="143" t="s">
        <v>432</v>
      </c>
      <c r="AI74" s="143" t="s">
        <v>432</v>
      </c>
      <c r="AJ74" s="143" t="s">
        <v>432</v>
      </c>
      <c r="AK74" s="143" t="s">
        <v>432</v>
      </c>
      <c r="AL74" s="49" t="s">
        <v>187</v>
      </c>
    </row>
    <row r="75" spans="1:38" s="2" customFormat="1" ht="26.25" customHeight="1" thickBot="1" x14ac:dyDescent="0.3">
      <c r="A75" s="70" t="s">
        <v>53</v>
      </c>
      <c r="B75" s="70" t="s">
        <v>188</v>
      </c>
      <c r="C75" s="71" t="s">
        <v>189</v>
      </c>
      <c r="D75" s="77"/>
      <c r="E75" s="145" t="s">
        <v>430</v>
      </c>
      <c r="F75" s="145" t="s">
        <v>430</v>
      </c>
      <c r="G75" s="145" t="s">
        <v>430</v>
      </c>
      <c r="H75" s="145" t="s">
        <v>430</v>
      </c>
      <c r="I75" s="145" t="s">
        <v>430</v>
      </c>
      <c r="J75" s="145" t="s">
        <v>430</v>
      </c>
      <c r="K75" s="145" t="s">
        <v>430</v>
      </c>
      <c r="L75" s="145" t="s">
        <v>430</v>
      </c>
      <c r="M75" s="145" t="s">
        <v>430</v>
      </c>
      <c r="N75" s="145" t="s">
        <v>430</v>
      </c>
      <c r="O75" s="145" t="s">
        <v>430</v>
      </c>
      <c r="P75" s="145" t="s">
        <v>430</v>
      </c>
      <c r="Q75" s="145" t="s">
        <v>430</v>
      </c>
      <c r="R75" s="145" t="s">
        <v>430</v>
      </c>
      <c r="S75" s="145" t="s">
        <v>430</v>
      </c>
      <c r="T75" s="145" t="s">
        <v>430</v>
      </c>
      <c r="U75" s="145" t="s">
        <v>430</v>
      </c>
      <c r="V75" s="145" t="s">
        <v>430</v>
      </c>
      <c r="W75" s="145" t="s">
        <v>430</v>
      </c>
      <c r="X75" s="145" t="s">
        <v>430</v>
      </c>
      <c r="Y75" s="145" t="s">
        <v>430</v>
      </c>
      <c r="Z75" s="145" t="s">
        <v>430</v>
      </c>
      <c r="AA75" s="145" t="s">
        <v>430</v>
      </c>
      <c r="AB75" s="145" t="s">
        <v>430</v>
      </c>
      <c r="AC75" s="145" t="s">
        <v>430</v>
      </c>
      <c r="AD75" s="145" t="s">
        <v>430</v>
      </c>
      <c r="AE75" s="60"/>
      <c r="AF75" s="145" t="s">
        <v>430</v>
      </c>
      <c r="AG75" s="145" t="s">
        <v>430</v>
      </c>
      <c r="AH75" s="145" t="s">
        <v>430</v>
      </c>
      <c r="AI75" s="145" t="s">
        <v>430</v>
      </c>
      <c r="AJ75" s="143" t="s">
        <v>430</v>
      </c>
      <c r="AK75" s="143" t="s">
        <v>430</v>
      </c>
      <c r="AL75" s="49" t="s">
        <v>190</v>
      </c>
    </row>
    <row r="76" spans="1:38" s="2" customFormat="1" ht="26.25" customHeight="1" thickBot="1" x14ac:dyDescent="0.3">
      <c r="A76" s="70" t="s">
        <v>53</v>
      </c>
      <c r="B76" s="70" t="s">
        <v>191</v>
      </c>
      <c r="C76" s="71" t="s">
        <v>192</v>
      </c>
      <c r="D76" s="72"/>
      <c r="E76" s="143" t="s">
        <v>432</v>
      </c>
      <c r="F76" s="143" t="s">
        <v>432</v>
      </c>
      <c r="G76" s="143">
        <v>9.9999999999999995E-7</v>
      </c>
      <c r="H76" s="143" t="s">
        <v>432</v>
      </c>
      <c r="I76" s="143">
        <v>2.4000000000000001E-5</v>
      </c>
      <c r="J76" s="143">
        <v>4.8999999999999998E-5</v>
      </c>
      <c r="K76" s="143">
        <v>6.0999999999999999E-5</v>
      </c>
      <c r="L76" s="143" t="s">
        <v>432</v>
      </c>
      <c r="M76" s="143" t="s">
        <v>432</v>
      </c>
      <c r="N76" s="143">
        <v>2.0999999999999999E-3</v>
      </c>
      <c r="O76" s="143" t="s">
        <v>432</v>
      </c>
      <c r="P76" s="143" t="s">
        <v>432</v>
      </c>
      <c r="Q76" s="143" t="s">
        <v>432</v>
      </c>
      <c r="R76" s="143" t="s">
        <v>432</v>
      </c>
      <c r="S76" s="143" t="s">
        <v>432</v>
      </c>
      <c r="T76" s="143" t="s">
        <v>432</v>
      </c>
      <c r="U76" s="143" t="s">
        <v>432</v>
      </c>
      <c r="V76" s="143" t="s">
        <v>432</v>
      </c>
      <c r="W76" s="143">
        <v>1.2338999999999999E-2</v>
      </c>
      <c r="X76" s="143" t="s">
        <v>432</v>
      </c>
      <c r="Y76" s="143" t="s">
        <v>432</v>
      </c>
      <c r="Z76" s="143" t="s">
        <v>432</v>
      </c>
      <c r="AA76" s="143" t="s">
        <v>432</v>
      </c>
      <c r="AB76" s="143" t="s">
        <v>432</v>
      </c>
      <c r="AC76" s="143" t="s">
        <v>432</v>
      </c>
      <c r="AD76" s="143">
        <v>1.0000000000000001E-5</v>
      </c>
      <c r="AE76" s="60"/>
      <c r="AF76" s="143" t="s">
        <v>432</v>
      </c>
      <c r="AG76" s="143" t="s">
        <v>432</v>
      </c>
      <c r="AH76" s="143" t="s">
        <v>432</v>
      </c>
      <c r="AI76" s="143" t="s">
        <v>432</v>
      </c>
      <c r="AJ76" s="143" t="s">
        <v>432</v>
      </c>
      <c r="AK76" s="72">
        <v>3.8559999999999999</v>
      </c>
      <c r="AL76" s="49" t="s">
        <v>193</v>
      </c>
    </row>
    <row r="77" spans="1:38" s="2" customFormat="1" ht="26.25" customHeight="1" thickBot="1" x14ac:dyDescent="0.3">
      <c r="A77" s="70" t="s">
        <v>53</v>
      </c>
      <c r="B77" s="70" t="s">
        <v>194</v>
      </c>
      <c r="C77" s="71" t="s">
        <v>195</v>
      </c>
      <c r="D77" s="72"/>
      <c r="E77" s="143" t="s">
        <v>432</v>
      </c>
      <c r="F77" s="143" t="s">
        <v>432</v>
      </c>
      <c r="G77" s="143" t="s">
        <v>432</v>
      </c>
      <c r="H77" s="143" t="s">
        <v>432</v>
      </c>
      <c r="I77" s="143">
        <v>8.8999999999999995E-5</v>
      </c>
      <c r="J77" s="143">
        <v>1E-4</v>
      </c>
      <c r="K77" s="143">
        <v>1.1E-4</v>
      </c>
      <c r="L77" s="143" t="s">
        <v>432</v>
      </c>
      <c r="M77" s="143" t="s">
        <v>432</v>
      </c>
      <c r="N77" s="143" t="s">
        <v>432</v>
      </c>
      <c r="O77" s="143" t="s">
        <v>432</v>
      </c>
      <c r="P77" s="143" t="s">
        <v>432</v>
      </c>
      <c r="Q77" s="143" t="s">
        <v>432</v>
      </c>
      <c r="R77" s="143" t="s">
        <v>432</v>
      </c>
      <c r="S77" s="143" t="s">
        <v>432</v>
      </c>
      <c r="T77" s="143" t="s">
        <v>432</v>
      </c>
      <c r="U77" s="143" t="s">
        <v>432</v>
      </c>
      <c r="V77" s="143">
        <v>7.4999999999999997E-2</v>
      </c>
      <c r="W77" s="143">
        <v>3.2564000000000003E-2</v>
      </c>
      <c r="X77" s="143" t="s">
        <v>432</v>
      </c>
      <c r="Y77" s="143" t="s">
        <v>432</v>
      </c>
      <c r="Z77" s="143" t="s">
        <v>432</v>
      </c>
      <c r="AA77" s="143" t="s">
        <v>432</v>
      </c>
      <c r="AB77" s="143" t="s">
        <v>432</v>
      </c>
      <c r="AC77" s="143" t="s">
        <v>432</v>
      </c>
      <c r="AD77" s="143">
        <v>2.3E-5</v>
      </c>
      <c r="AE77" s="60"/>
      <c r="AF77" s="143" t="s">
        <v>432</v>
      </c>
      <c r="AG77" s="143" t="s">
        <v>432</v>
      </c>
      <c r="AH77" s="143" t="s">
        <v>432</v>
      </c>
      <c r="AI77" s="143" t="s">
        <v>432</v>
      </c>
      <c r="AJ77" s="143" t="s">
        <v>432</v>
      </c>
      <c r="AK77" s="143">
        <v>6.5129999999999999</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430</v>
      </c>
      <c r="AC78" s="143" t="s">
        <v>430</v>
      </c>
      <c r="AD78" s="143" t="s">
        <v>430</v>
      </c>
      <c r="AE78" s="60"/>
      <c r="AF78" s="143" t="s">
        <v>432</v>
      </c>
      <c r="AG78" s="143" t="s">
        <v>432</v>
      </c>
      <c r="AH78" s="143" t="s">
        <v>432</v>
      </c>
      <c r="AI78" s="143" t="s">
        <v>432</v>
      </c>
      <c r="AJ78" s="143" t="s">
        <v>432</v>
      </c>
      <c r="AK78" s="143"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143" t="s">
        <v>430</v>
      </c>
      <c r="AG79" s="143" t="s">
        <v>430</v>
      </c>
      <c r="AH79" s="143" t="s">
        <v>430</v>
      </c>
      <c r="AI79" s="143" t="s">
        <v>430</v>
      </c>
      <c r="AJ79" s="143" t="s">
        <v>430</v>
      </c>
      <c r="AK79" s="143" t="s">
        <v>430</v>
      </c>
      <c r="AL79" s="49" t="s">
        <v>202</v>
      </c>
    </row>
    <row r="80" spans="1:38" s="2" customFormat="1" ht="26.25" customHeight="1" thickBot="1" x14ac:dyDescent="0.3">
      <c r="A80" s="70" t="s">
        <v>53</v>
      </c>
      <c r="B80" s="74" t="s">
        <v>203</v>
      </c>
      <c r="C80" s="76" t="s">
        <v>204</v>
      </c>
      <c r="D80" s="72"/>
      <c r="E80" s="143">
        <v>2.5999999999999999E-2</v>
      </c>
      <c r="F80" s="143">
        <v>1.038E-2</v>
      </c>
      <c r="G80" s="143">
        <v>6.1600000000000001E-4</v>
      </c>
      <c r="H80" s="143">
        <v>8.3809999999999996E-2</v>
      </c>
      <c r="I80" s="143">
        <v>2.0173E-2</v>
      </c>
      <c r="J80" s="143">
        <v>2.5918E-2</v>
      </c>
      <c r="K80" s="143">
        <v>4.3196999999999999E-2</v>
      </c>
      <c r="L80" s="143">
        <v>7.2000000000000002E-5</v>
      </c>
      <c r="M80" s="143">
        <v>1.5640000000000001E-2</v>
      </c>
      <c r="N80" s="143">
        <v>3.8170000000000001E-3</v>
      </c>
      <c r="O80" s="143" t="s">
        <v>432</v>
      </c>
      <c r="P80" s="143" t="s">
        <v>432</v>
      </c>
      <c r="Q80" s="143" t="s">
        <v>432</v>
      </c>
      <c r="R80" s="143">
        <v>9.3740000000000004E-2</v>
      </c>
      <c r="S80" s="143">
        <v>1.77E-2</v>
      </c>
      <c r="T80" s="143">
        <v>1.6959999999999999E-2</v>
      </c>
      <c r="U80" s="143" t="s">
        <v>432</v>
      </c>
      <c r="V80" s="143">
        <v>1.881E-2</v>
      </c>
      <c r="W80" s="143" t="s">
        <v>432</v>
      </c>
      <c r="X80" s="143" t="s">
        <v>432</v>
      </c>
      <c r="Y80" s="143" t="s">
        <v>432</v>
      </c>
      <c r="Z80" s="143" t="s">
        <v>432</v>
      </c>
      <c r="AA80" s="143" t="s">
        <v>432</v>
      </c>
      <c r="AB80" s="143" t="s">
        <v>432</v>
      </c>
      <c r="AC80" s="143" t="s">
        <v>432</v>
      </c>
      <c r="AD80" s="143" t="s">
        <v>432</v>
      </c>
      <c r="AE80" s="60"/>
      <c r="AF80" s="143" t="s">
        <v>432</v>
      </c>
      <c r="AG80" s="143" t="s">
        <v>432</v>
      </c>
      <c r="AH80" s="143" t="s">
        <v>432</v>
      </c>
      <c r="AI80" s="143" t="s">
        <v>432</v>
      </c>
      <c r="AJ80" s="143" t="s">
        <v>432</v>
      </c>
      <c r="AK80" s="143"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432</v>
      </c>
      <c r="J81" s="143" t="s">
        <v>432</v>
      </c>
      <c r="K81" s="143" t="s">
        <v>432</v>
      </c>
      <c r="L81" s="143" t="s">
        <v>432</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143" t="s">
        <v>432</v>
      </c>
      <c r="AG81" s="143" t="s">
        <v>432</v>
      </c>
      <c r="AH81" s="143" t="s">
        <v>432</v>
      </c>
      <c r="AI81" s="143" t="s">
        <v>432</v>
      </c>
      <c r="AJ81" s="143" t="s">
        <v>432</v>
      </c>
      <c r="AK81" s="143" t="s">
        <v>432</v>
      </c>
      <c r="AL81" s="49" t="s">
        <v>207</v>
      </c>
    </row>
    <row r="82" spans="1:38" s="2" customFormat="1" ht="26.25" customHeight="1" thickBot="1" x14ac:dyDescent="0.3">
      <c r="A82" s="70" t="s">
        <v>208</v>
      </c>
      <c r="B82" s="74" t="s">
        <v>209</v>
      </c>
      <c r="C82" s="80" t="s">
        <v>210</v>
      </c>
      <c r="D82" s="72"/>
      <c r="E82" s="146" t="s">
        <v>432</v>
      </c>
      <c r="F82" s="146">
        <v>2.2607200000000001</v>
      </c>
      <c r="G82" s="146" t="s">
        <v>432</v>
      </c>
      <c r="H82" s="146" t="s">
        <v>432</v>
      </c>
      <c r="I82" s="146" t="s">
        <v>431</v>
      </c>
      <c r="J82" s="146" t="s">
        <v>432</v>
      </c>
      <c r="K82" s="146" t="s">
        <v>432</v>
      </c>
      <c r="L82" s="146" t="s">
        <v>432</v>
      </c>
      <c r="M82" s="146" t="s">
        <v>432</v>
      </c>
      <c r="N82" s="146" t="s">
        <v>432</v>
      </c>
      <c r="O82" s="146" t="s">
        <v>432</v>
      </c>
      <c r="P82" s="146" t="s">
        <v>432</v>
      </c>
      <c r="Q82" s="146" t="s">
        <v>432</v>
      </c>
      <c r="R82" s="146" t="s">
        <v>432</v>
      </c>
      <c r="S82" s="146" t="s">
        <v>432</v>
      </c>
      <c r="T82" s="146" t="s">
        <v>432</v>
      </c>
      <c r="U82" s="146" t="s">
        <v>432</v>
      </c>
      <c r="V82" s="146" t="s">
        <v>432</v>
      </c>
      <c r="W82" s="146" t="s">
        <v>432</v>
      </c>
      <c r="X82" s="146" t="s">
        <v>432</v>
      </c>
      <c r="Y82" s="146" t="s">
        <v>432</v>
      </c>
      <c r="Z82" s="146" t="s">
        <v>432</v>
      </c>
      <c r="AA82" s="146" t="s">
        <v>432</v>
      </c>
      <c r="AB82" s="146" t="s">
        <v>432</v>
      </c>
      <c r="AC82" s="146" t="s">
        <v>432</v>
      </c>
      <c r="AD82" s="146" t="s">
        <v>432</v>
      </c>
      <c r="AE82" s="60"/>
      <c r="AF82" s="143" t="s">
        <v>432</v>
      </c>
      <c r="AG82" s="143" t="s">
        <v>432</v>
      </c>
      <c r="AH82" s="143" t="s">
        <v>432</v>
      </c>
      <c r="AI82" s="143" t="s">
        <v>432</v>
      </c>
      <c r="AJ82" s="143" t="s">
        <v>432</v>
      </c>
      <c r="AK82" s="72">
        <v>1.3507</v>
      </c>
      <c r="AL82" s="49" t="s">
        <v>219</v>
      </c>
    </row>
    <row r="83" spans="1:38" s="2" customFormat="1" ht="26.25" customHeight="1" thickBot="1" x14ac:dyDescent="0.3">
      <c r="A83" s="70" t="s">
        <v>53</v>
      </c>
      <c r="B83" s="81" t="s">
        <v>211</v>
      </c>
      <c r="C83" s="82" t="s">
        <v>212</v>
      </c>
      <c r="D83" s="72"/>
      <c r="E83" s="146" t="s">
        <v>432</v>
      </c>
      <c r="F83" s="146">
        <v>2.4E-2</v>
      </c>
      <c r="G83" s="146" t="s">
        <v>432</v>
      </c>
      <c r="H83" s="146" t="s">
        <v>432</v>
      </c>
      <c r="I83" s="146">
        <v>1.48E-3</v>
      </c>
      <c r="J83" s="146">
        <v>2.964E-2</v>
      </c>
      <c r="K83" s="146">
        <v>0.22228999999999999</v>
      </c>
      <c r="L83" s="146">
        <v>8.3999999999999995E-5</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143" t="s">
        <v>432</v>
      </c>
      <c r="AG83" s="143" t="s">
        <v>432</v>
      </c>
      <c r="AH83" s="143" t="s">
        <v>432</v>
      </c>
      <c r="AI83" s="143" t="s">
        <v>432</v>
      </c>
      <c r="AJ83" s="143" t="s">
        <v>432</v>
      </c>
      <c r="AK83" s="72">
        <v>1482</v>
      </c>
      <c r="AL83" s="49" t="s">
        <v>412</v>
      </c>
    </row>
    <row r="84" spans="1:38" s="2" customFormat="1" ht="26.25" customHeight="1" thickBot="1" x14ac:dyDescent="0.3">
      <c r="A84" s="70" t="s">
        <v>53</v>
      </c>
      <c r="B84" s="81" t="s">
        <v>213</v>
      </c>
      <c r="C84" s="82" t="s">
        <v>214</v>
      </c>
      <c r="D84" s="72"/>
      <c r="E84" s="146" t="s">
        <v>430</v>
      </c>
      <c r="F84" s="146" t="s">
        <v>430</v>
      </c>
      <c r="G84" s="146" t="s">
        <v>430</v>
      </c>
      <c r="H84" s="146" t="s">
        <v>430</v>
      </c>
      <c r="I84" s="146" t="s">
        <v>430</v>
      </c>
      <c r="J84" s="146" t="s">
        <v>430</v>
      </c>
      <c r="K84" s="146" t="s">
        <v>430</v>
      </c>
      <c r="L84" s="146" t="s">
        <v>430</v>
      </c>
      <c r="M84" s="146" t="s">
        <v>430</v>
      </c>
      <c r="N84" s="146" t="s">
        <v>430</v>
      </c>
      <c r="O84" s="146" t="s">
        <v>430</v>
      </c>
      <c r="P84" s="146" t="s">
        <v>430</v>
      </c>
      <c r="Q84" s="146" t="s">
        <v>430</v>
      </c>
      <c r="R84" s="146" t="s">
        <v>430</v>
      </c>
      <c r="S84" s="146" t="s">
        <v>430</v>
      </c>
      <c r="T84" s="146" t="s">
        <v>430</v>
      </c>
      <c r="U84" s="146" t="s">
        <v>430</v>
      </c>
      <c r="V84" s="146" t="s">
        <v>430</v>
      </c>
      <c r="W84" s="146" t="s">
        <v>430</v>
      </c>
      <c r="X84" s="146" t="s">
        <v>430</v>
      </c>
      <c r="Y84" s="146" t="s">
        <v>430</v>
      </c>
      <c r="Z84" s="146" t="s">
        <v>430</v>
      </c>
      <c r="AA84" s="146" t="s">
        <v>430</v>
      </c>
      <c r="AB84" s="146" t="s">
        <v>430</v>
      </c>
      <c r="AC84" s="146" t="s">
        <v>430</v>
      </c>
      <c r="AD84" s="146" t="s">
        <v>430</v>
      </c>
      <c r="AE84" s="60"/>
      <c r="AF84" s="143" t="s">
        <v>430</v>
      </c>
      <c r="AG84" s="143" t="s">
        <v>430</v>
      </c>
      <c r="AH84" s="143" t="s">
        <v>430</v>
      </c>
      <c r="AI84" s="143" t="s">
        <v>430</v>
      </c>
      <c r="AJ84" s="143" t="s">
        <v>430</v>
      </c>
      <c r="AK84" s="143" t="s">
        <v>430</v>
      </c>
      <c r="AL84" s="49" t="s">
        <v>412</v>
      </c>
    </row>
    <row r="85" spans="1:38" s="2" customFormat="1" ht="26.25" customHeight="1" thickBot="1" x14ac:dyDescent="0.3">
      <c r="A85" s="70" t="s">
        <v>208</v>
      </c>
      <c r="B85" s="76" t="s">
        <v>215</v>
      </c>
      <c r="C85" s="82" t="s">
        <v>403</v>
      </c>
      <c r="D85" s="72"/>
      <c r="E85" s="195" t="s">
        <v>432</v>
      </c>
      <c r="F85" s="146">
        <v>4.1772399999999994</v>
      </c>
      <c r="G85" s="146">
        <v>1.9999999999999999E-6</v>
      </c>
      <c r="H85" s="146" t="s">
        <v>432</v>
      </c>
      <c r="I85" s="146" t="s">
        <v>432</v>
      </c>
      <c r="J85" s="164">
        <v>9.9999999999999995E-7</v>
      </c>
      <c r="K85" s="164">
        <v>9.9999999999999995E-7</v>
      </c>
      <c r="L85" s="146" t="s">
        <v>432</v>
      </c>
      <c r="M85" s="204" t="s">
        <v>432</v>
      </c>
      <c r="N85" s="146" t="s">
        <v>432</v>
      </c>
      <c r="O85" s="146" t="s">
        <v>432</v>
      </c>
      <c r="P85" s="146" t="s">
        <v>432</v>
      </c>
      <c r="Q85" s="146" t="s">
        <v>432</v>
      </c>
      <c r="R85" s="146" t="s">
        <v>432</v>
      </c>
      <c r="S85" s="146" t="s">
        <v>432</v>
      </c>
      <c r="T85" s="146" t="s">
        <v>432</v>
      </c>
      <c r="U85" s="146" t="s">
        <v>432</v>
      </c>
      <c r="V85" s="146" t="s">
        <v>432</v>
      </c>
      <c r="W85" s="146" t="s">
        <v>432</v>
      </c>
      <c r="X85" s="146" t="s">
        <v>432</v>
      </c>
      <c r="Y85" s="146" t="s">
        <v>432</v>
      </c>
      <c r="Z85" s="146" t="s">
        <v>432</v>
      </c>
      <c r="AA85" s="146" t="s">
        <v>432</v>
      </c>
      <c r="AB85" s="146" t="s">
        <v>432</v>
      </c>
      <c r="AC85" s="146" t="s">
        <v>432</v>
      </c>
      <c r="AD85" s="146" t="s">
        <v>432</v>
      </c>
      <c r="AE85" s="60"/>
      <c r="AF85" s="143" t="s">
        <v>432</v>
      </c>
      <c r="AG85" s="143" t="s">
        <v>432</v>
      </c>
      <c r="AH85" s="143" t="s">
        <v>432</v>
      </c>
      <c r="AI85" s="143" t="s">
        <v>432</v>
      </c>
      <c r="AJ85" s="143" t="s">
        <v>432</v>
      </c>
      <c r="AK85" s="72">
        <v>22.014493000000002</v>
      </c>
      <c r="AL85" s="49" t="s">
        <v>216</v>
      </c>
    </row>
    <row r="86" spans="1:38" s="2" customFormat="1" ht="26.25" customHeight="1" thickBot="1" x14ac:dyDescent="0.3">
      <c r="A86" s="70" t="s">
        <v>208</v>
      </c>
      <c r="B86" s="76" t="s">
        <v>217</v>
      </c>
      <c r="C86" s="80" t="s">
        <v>218</v>
      </c>
      <c r="D86" s="72"/>
      <c r="E86" s="146" t="s">
        <v>432</v>
      </c>
      <c r="F86" s="146">
        <v>7.2802000000000006E-2</v>
      </c>
      <c r="G86" s="146" t="s">
        <v>432</v>
      </c>
      <c r="H86" s="146">
        <v>2.6999999999999999E-5</v>
      </c>
      <c r="I86" s="146" t="s">
        <v>431</v>
      </c>
      <c r="J86" s="146" t="s">
        <v>432</v>
      </c>
      <c r="K86" s="146" t="s">
        <v>432</v>
      </c>
      <c r="L86" s="146" t="s">
        <v>432</v>
      </c>
      <c r="M86" s="146" t="s">
        <v>432</v>
      </c>
      <c r="N86" s="164">
        <v>2.0000000000000001E-4</v>
      </c>
      <c r="O86" s="146" t="s">
        <v>432</v>
      </c>
      <c r="P86" s="146" t="s">
        <v>432</v>
      </c>
      <c r="Q86" s="146" t="s">
        <v>432</v>
      </c>
      <c r="R86" s="146" t="s">
        <v>432</v>
      </c>
      <c r="S86" s="146" t="s">
        <v>432</v>
      </c>
      <c r="T86" s="146" t="s">
        <v>432</v>
      </c>
      <c r="U86" s="146" t="s">
        <v>432</v>
      </c>
      <c r="V86" s="146" t="s">
        <v>432</v>
      </c>
      <c r="W86" s="146" t="s">
        <v>432</v>
      </c>
      <c r="X86" s="146" t="s">
        <v>432</v>
      </c>
      <c r="Y86" s="146" t="s">
        <v>432</v>
      </c>
      <c r="Z86" s="146" t="s">
        <v>432</v>
      </c>
      <c r="AA86" s="146" t="s">
        <v>432</v>
      </c>
      <c r="AB86" s="146" t="s">
        <v>432</v>
      </c>
      <c r="AC86" s="146" t="s">
        <v>432</v>
      </c>
      <c r="AD86" s="146" t="s">
        <v>432</v>
      </c>
      <c r="AE86" s="60"/>
      <c r="AF86" s="143" t="s">
        <v>432</v>
      </c>
      <c r="AG86" s="143" t="s">
        <v>432</v>
      </c>
      <c r="AH86" s="143" t="s">
        <v>432</v>
      </c>
      <c r="AI86" s="143" t="s">
        <v>432</v>
      </c>
      <c r="AJ86" s="143" t="s">
        <v>432</v>
      </c>
      <c r="AK86" s="72">
        <v>0.38790999999999998</v>
      </c>
      <c r="AL86" s="49" t="s">
        <v>219</v>
      </c>
    </row>
    <row r="87" spans="1:38" s="2" customFormat="1" ht="26.25" customHeight="1" thickBot="1" x14ac:dyDescent="0.3">
      <c r="A87" s="70" t="s">
        <v>208</v>
      </c>
      <c r="B87" s="76" t="s">
        <v>220</v>
      </c>
      <c r="C87" s="80" t="s">
        <v>221</v>
      </c>
      <c r="D87" s="72"/>
      <c r="E87" s="146" t="s">
        <v>432</v>
      </c>
      <c r="F87" s="146">
        <v>6.3389000000000001E-2</v>
      </c>
      <c r="G87" s="146" t="s">
        <v>432</v>
      </c>
      <c r="H87" s="146" t="s">
        <v>432</v>
      </c>
      <c r="I87" s="146" t="s">
        <v>431</v>
      </c>
      <c r="J87" s="146" t="s">
        <v>432</v>
      </c>
      <c r="K87" s="146" t="s">
        <v>432</v>
      </c>
      <c r="L87" s="146" t="s">
        <v>432</v>
      </c>
      <c r="M87" s="146" t="s">
        <v>432</v>
      </c>
      <c r="N87" s="146" t="s">
        <v>432</v>
      </c>
      <c r="O87" s="146" t="s">
        <v>432</v>
      </c>
      <c r="P87" s="146" t="s">
        <v>432</v>
      </c>
      <c r="Q87" s="146" t="s">
        <v>432</v>
      </c>
      <c r="R87" s="146" t="s">
        <v>432</v>
      </c>
      <c r="S87" s="146" t="s">
        <v>432</v>
      </c>
      <c r="T87" s="146" t="s">
        <v>432</v>
      </c>
      <c r="U87" s="146" t="s">
        <v>432</v>
      </c>
      <c r="V87" s="146" t="s">
        <v>432</v>
      </c>
      <c r="W87" s="146" t="s">
        <v>432</v>
      </c>
      <c r="X87" s="146" t="s">
        <v>432</v>
      </c>
      <c r="Y87" s="146" t="s">
        <v>432</v>
      </c>
      <c r="Z87" s="146" t="s">
        <v>432</v>
      </c>
      <c r="AA87" s="146" t="s">
        <v>432</v>
      </c>
      <c r="AB87" s="146" t="s">
        <v>432</v>
      </c>
      <c r="AC87" s="146" t="s">
        <v>432</v>
      </c>
      <c r="AD87" s="146" t="s">
        <v>432</v>
      </c>
      <c r="AE87" s="60"/>
      <c r="AF87" s="143" t="s">
        <v>432</v>
      </c>
      <c r="AG87" s="143" t="s">
        <v>432</v>
      </c>
      <c r="AH87" s="143" t="s">
        <v>432</v>
      </c>
      <c r="AI87" s="143" t="s">
        <v>432</v>
      </c>
      <c r="AJ87" s="143" t="s">
        <v>432</v>
      </c>
      <c r="AK87" s="72">
        <v>0.15779399999999999</v>
      </c>
      <c r="AL87" s="49" t="s">
        <v>219</v>
      </c>
    </row>
    <row r="88" spans="1:38" s="2" customFormat="1" ht="26.25" customHeight="1" thickBot="1" x14ac:dyDescent="0.3">
      <c r="A88" s="70" t="s">
        <v>208</v>
      </c>
      <c r="B88" s="76" t="s">
        <v>222</v>
      </c>
      <c r="C88" s="80" t="s">
        <v>223</v>
      </c>
      <c r="D88" s="72"/>
      <c r="E88" s="195" t="s">
        <v>431</v>
      </c>
      <c r="F88" s="146">
        <v>0.15781400000000001</v>
      </c>
      <c r="G88" s="195">
        <v>6.5000000000000008E-5</v>
      </c>
      <c r="H88" s="195">
        <v>3.3159999999999999E-3</v>
      </c>
      <c r="I88" s="146" t="s">
        <v>431</v>
      </c>
      <c r="J88" s="146" t="s">
        <v>431</v>
      </c>
      <c r="K88" s="146" t="s">
        <v>431</v>
      </c>
      <c r="L88" s="146" t="s">
        <v>431</v>
      </c>
      <c r="M88" s="204">
        <v>5.0130000000000001E-3</v>
      </c>
      <c r="N88" s="146" t="s">
        <v>431</v>
      </c>
      <c r="O88" s="146" t="s">
        <v>431</v>
      </c>
      <c r="P88" s="146" t="s">
        <v>431</v>
      </c>
      <c r="Q88" s="146" t="s">
        <v>431</v>
      </c>
      <c r="R88" s="146" t="s">
        <v>431</v>
      </c>
      <c r="S88" s="146" t="s">
        <v>431</v>
      </c>
      <c r="T88" s="146" t="s">
        <v>431</v>
      </c>
      <c r="U88" s="146" t="s">
        <v>431</v>
      </c>
      <c r="V88" s="146" t="s">
        <v>431</v>
      </c>
      <c r="W88" s="146" t="s">
        <v>431</v>
      </c>
      <c r="X88" s="146" t="s">
        <v>431</v>
      </c>
      <c r="Y88" s="146" t="s">
        <v>431</v>
      </c>
      <c r="Z88" s="146" t="s">
        <v>431</v>
      </c>
      <c r="AA88" s="146" t="s">
        <v>431</v>
      </c>
      <c r="AB88" s="146" t="s">
        <v>431</v>
      </c>
      <c r="AC88" s="146" t="s">
        <v>431</v>
      </c>
      <c r="AD88" s="146" t="s">
        <v>431</v>
      </c>
      <c r="AE88" s="60"/>
      <c r="AF88" s="143" t="s">
        <v>432</v>
      </c>
      <c r="AG88" s="143" t="s">
        <v>432</v>
      </c>
      <c r="AH88" s="143" t="s">
        <v>432</v>
      </c>
      <c r="AI88" s="143" t="s">
        <v>432</v>
      </c>
      <c r="AJ88" s="143" t="s">
        <v>432</v>
      </c>
      <c r="AK88" s="72">
        <v>9.4704540000000001</v>
      </c>
      <c r="AL88" s="49" t="s">
        <v>412</v>
      </c>
    </row>
    <row r="89" spans="1:38" s="2" customFormat="1" ht="26.25" customHeight="1" thickBot="1" x14ac:dyDescent="0.3">
      <c r="A89" s="70" t="s">
        <v>208</v>
      </c>
      <c r="B89" s="76" t="s">
        <v>224</v>
      </c>
      <c r="C89" s="80" t="s">
        <v>225</v>
      </c>
      <c r="D89" s="72"/>
      <c r="E89" s="195" t="s">
        <v>432</v>
      </c>
      <c r="F89" s="195">
        <v>0.65367200000000003</v>
      </c>
      <c r="G89" s="146" t="s">
        <v>432</v>
      </c>
      <c r="H89" s="146" t="s">
        <v>432</v>
      </c>
      <c r="I89" s="146" t="s">
        <v>431</v>
      </c>
      <c r="J89" s="146" t="s">
        <v>432</v>
      </c>
      <c r="K89" s="146" t="s">
        <v>432</v>
      </c>
      <c r="L89" s="146" t="s">
        <v>431</v>
      </c>
      <c r="M89" s="204" t="s">
        <v>432</v>
      </c>
      <c r="N89" s="146" t="s">
        <v>432</v>
      </c>
      <c r="O89" s="146" t="s">
        <v>432</v>
      </c>
      <c r="P89" s="146" t="s">
        <v>432</v>
      </c>
      <c r="Q89" s="146" t="s">
        <v>432</v>
      </c>
      <c r="R89" s="146" t="s">
        <v>432</v>
      </c>
      <c r="S89" s="146" t="s">
        <v>432</v>
      </c>
      <c r="T89" s="146" t="s">
        <v>432</v>
      </c>
      <c r="U89" s="146" t="s">
        <v>432</v>
      </c>
      <c r="V89" s="146" t="s">
        <v>432</v>
      </c>
      <c r="W89" s="146" t="s">
        <v>432</v>
      </c>
      <c r="X89" s="146" t="s">
        <v>432</v>
      </c>
      <c r="Y89" s="146" t="s">
        <v>432</v>
      </c>
      <c r="Z89" s="146" t="s">
        <v>432</v>
      </c>
      <c r="AA89" s="146" t="s">
        <v>432</v>
      </c>
      <c r="AB89" s="146" t="s">
        <v>432</v>
      </c>
      <c r="AC89" s="146" t="s">
        <v>432</v>
      </c>
      <c r="AD89" s="146" t="s">
        <v>432</v>
      </c>
      <c r="AE89" s="60"/>
      <c r="AF89" s="143" t="s">
        <v>432</v>
      </c>
      <c r="AG89" s="143" t="s">
        <v>432</v>
      </c>
      <c r="AH89" s="143" t="s">
        <v>432</v>
      </c>
      <c r="AI89" s="143" t="s">
        <v>432</v>
      </c>
      <c r="AJ89" s="143" t="s">
        <v>432</v>
      </c>
      <c r="AK89" s="72">
        <v>1.744883</v>
      </c>
      <c r="AL89" s="49" t="s">
        <v>412</v>
      </c>
    </row>
    <row r="90" spans="1:38" s="8" customFormat="1" ht="26.25" customHeight="1" thickBot="1" x14ac:dyDescent="0.3">
      <c r="A90" s="70" t="s">
        <v>208</v>
      </c>
      <c r="B90" s="76" t="s">
        <v>226</v>
      </c>
      <c r="C90" s="80" t="s">
        <v>227</v>
      </c>
      <c r="D90" s="72"/>
      <c r="E90" s="146" t="s">
        <v>431</v>
      </c>
      <c r="F90" s="146">
        <v>1.5496639999999999</v>
      </c>
      <c r="G90" s="146">
        <v>1.2099999999999999E-3</v>
      </c>
      <c r="H90" s="146" t="s">
        <v>431</v>
      </c>
      <c r="I90" s="146" t="s">
        <v>432</v>
      </c>
      <c r="J90" s="146" t="s">
        <v>432</v>
      </c>
      <c r="K90" s="146" t="s">
        <v>432</v>
      </c>
      <c r="L90" s="146" t="s">
        <v>432</v>
      </c>
      <c r="M90" s="146" t="s">
        <v>431</v>
      </c>
      <c r="N90" s="146" t="s">
        <v>431</v>
      </c>
      <c r="O90" s="146" t="s">
        <v>431</v>
      </c>
      <c r="P90" s="146" t="s">
        <v>431</v>
      </c>
      <c r="Q90" s="146" t="s">
        <v>431</v>
      </c>
      <c r="R90" s="146" t="s">
        <v>431</v>
      </c>
      <c r="S90" s="146" t="s">
        <v>431</v>
      </c>
      <c r="T90" s="146" t="s">
        <v>431</v>
      </c>
      <c r="U90" s="146" t="s">
        <v>431</v>
      </c>
      <c r="V90" s="146" t="s">
        <v>431</v>
      </c>
      <c r="W90" s="146" t="s">
        <v>431</v>
      </c>
      <c r="X90" s="146" t="s">
        <v>431</v>
      </c>
      <c r="Y90" s="146" t="s">
        <v>431</v>
      </c>
      <c r="Z90" s="146" t="s">
        <v>431</v>
      </c>
      <c r="AA90" s="146" t="s">
        <v>431</v>
      </c>
      <c r="AB90" s="146" t="s">
        <v>431</v>
      </c>
      <c r="AC90" s="146" t="s">
        <v>431</v>
      </c>
      <c r="AD90" s="146" t="s">
        <v>431</v>
      </c>
      <c r="AE90" s="60"/>
      <c r="AF90" s="143" t="s">
        <v>432</v>
      </c>
      <c r="AG90" s="143" t="s">
        <v>432</v>
      </c>
      <c r="AH90" s="143" t="s">
        <v>432</v>
      </c>
      <c r="AI90" s="143" t="s">
        <v>432</v>
      </c>
      <c r="AJ90" s="143" t="s">
        <v>432</v>
      </c>
      <c r="AK90" s="143" t="s">
        <v>434</v>
      </c>
      <c r="AL90" s="49" t="s">
        <v>412</v>
      </c>
    </row>
    <row r="91" spans="1:38" s="2" customFormat="1" ht="26.25" customHeight="1" thickBot="1" x14ac:dyDescent="0.3">
      <c r="A91" s="70" t="s">
        <v>208</v>
      </c>
      <c r="B91" s="74" t="s">
        <v>404</v>
      </c>
      <c r="C91" s="76" t="s">
        <v>228</v>
      </c>
      <c r="D91" s="72"/>
      <c r="E91" s="146">
        <v>4.5310000000000003E-3</v>
      </c>
      <c r="F91" s="146">
        <v>4.6072000000000002E-2</v>
      </c>
      <c r="G91" s="146">
        <v>1.1739999999999999E-3</v>
      </c>
      <c r="H91" s="146">
        <v>1.0214000000000001E-2</v>
      </c>
      <c r="I91" s="146">
        <v>8.6080000000000004E-2</v>
      </c>
      <c r="J91" s="146">
        <v>0.104737</v>
      </c>
      <c r="K91" s="146">
        <v>0.10859000000000001</v>
      </c>
      <c r="L91" s="146">
        <v>2.9647E-2</v>
      </c>
      <c r="M91" s="146">
        <v>0.13839299999999999</v>
      </c>
      <c r="N91" s="146">
        <v>0.30489900000000003</v>
      </c>
      <c r="O91" s="146">
        <v>1.9314999999999999E-2</v>
      </c>
      <c r="P91" s="146">
        <v>2.2164E-5</v>
      </c>
      <c r="Q91" s="146">
        <v>5.1699999999999999E-4</v>
      </c>
      <c r="R91" s="146">
        <v>2.9490000000000002E-2</v>
      </c>
      <c r="S91" s="146">
        <v>1.1349860000000001</v>
      </c>
      <c r="T91" s="146">
        <v>5.7159000000000001E-2</v>
      </c>
      <c r="U91" s="146">
        <v>5.5389999999999997E-3</v>
      </c>
      <c r="V91" s="146">
        <v>0.65693299999999999</v>
      </c>
      <c r="W91" s="146">
        <v>2.4600000000000002E-4</v>
      </c>
      <c r="X91" s="146">
        <v>2.7300000000000002E-4</v>
      </c>
      <c r="Y91" s="146">
        <v>1.11E-4</v>
      </c>
      <c r="Z91" s="146">
        <v>1.11E-4</v>
      </c>
      <c r="AA91" s="146">
        <v>1.11E-4</v>
      </c>
      <c r="AB91" s="146">
        <v>6.0599999999999998E-4</v>
      </c>
      <c r="AC91" s="146" t="s">
        <v>431</v>
      </c>
      <c r="AD91" s="146" t="s">
        <v>431</v>
      </c>
      <c r="AE91" s="60"/>
      <c r="AF91" s="143" t="s">
        <v>432</v>
      </c>
      <c r="AG91" s="143" t="s">
        <v>432</v>
      </c>
      <c r="AH91" s="143" t="s">
        <v>432</v>
      </c>
      <c r="AI91" s="143" t="s">
        <v>432</v>
      </c>
      <c r="AJ91" s="143" t="s">
        <v>432</v>
      </c>
      <c r="AK91" s="143" t="s">
        <v>434</v>
      </c>
      <c r="AL91" s="49" t="s">
        <v>412</v>
      </c>
    </row>
    <row r="92" spans="1:38" s="2" customFormat="1" ht="26.25" customHeight="1" thickBot="1" x14ac:dyDescent="0.3">
      <c r="A92" s="70" t="s">
        <v>53</v>
      </c>
      <c r="B92" s="70" t="s">
        <v>229</v>
      </c>
      <c r="C92" s="71" t="s">
        <v>230</v>
      </c>
      <c r="D92" s="77"/>
      <c r="E92" s="146" t="s">
        <v>432</v>
      </c>
      <c r="F92" s="146" t="s">
        <v>432</v>
      </c>
      <c r="G92" s="143">
        <v>0.12</v>
      </c>
      <c r="H92" s="143" t="s">
        <v>432</v>
      </c>
      <c r="I92" s="143">
        <v>0.16800000000000001</v>
      </c>
      <c r="J92" s="143">
        <v>0.224</v>
      </c>
      <c r="K92" s="143">
        <v>0.28000000000000003</v>
      </c>
      <c r="L92" s="143">
        <v>4.3680000000000004E-3</v>
      </c>
      <c r="M92" s="146" t="s">
        <v>432</v>
      </c>
      <c r="N92" s="143" t="s">
        <v>432</v>
      </c>
      <c r="O92" s="143" t="s">
        <v>432</v>
      </c>
      <c r="P92" s="143" t="s">
        <v>432</v>
      </c>
      <c r="Q92" s="143" t="s">
        <v>432</v>
      </c>
      <c r="R92" s="143" t="s">
        <v>432</v>
      </c>
      <c r="S92" s="143" t="s">
        <v>432</v>
      </c>
      <c r="T92" s="143" t="s">
        <v>432</v>
      </c>
      <c r="U92" s="143" t="s">
        <v>432</v>
      </c>
      <c r="V92" s="143" t="s">
        <v>432</v>
      </c>
      <c r="W92" s="143" t="s">
        <v>432</v>
      </c>
      <c r="X92" s="143" t="s">
        <v>432</v>
      </c>
      <c r="Y92" s="143" t="s">
        <v>432</v>
      </c>
      <c r="Z92" s="143" t="s">
        <v>432</v>
      </c>
      <c r="AA92" s="143" t="s">
        <v>432</v>
      </c>
      <c r="AB92" s="143" t="s">
        <v>432</v>
      </c>
      <c r="AC92" s="143" t="s">
        <v>432</v>
      </c>
      <c r="AD92" s="143" t="s">
        <v>432</v>
      </c>
      <c r="AE92" s="60"/>
      <c r="AF92" s="143" t="s">
        <v>432</v>
      </c>
      <c r="AG92" s="143" t="s">
        <v>432</v>
      </c>
      <c r="AH92" s="143" t="s">
        <v>432</v>
      </c>
      <c r="AI92" s="143" t="s">
        <v>432</v>
      </c>
      <c r="AJ92" s="143" t="s">
        <v>432</v>
      </c>
      <c r="AK92" s="143" t="s">
        <v>432</v>
      </c>
      <c r="AL92" s="49" t="s">
        <v>231</v>
      </c>
    </row>
    <row r="93" spans="1:38" s="2" customFormat="1" ht="26.25" customHeight="1" thickBot="1" x14ac:dyDescent="0.3">
      <c r="A93" s="70" t="s">
        <v>53</v>
      </c>
      <c r="B93" s="74" t="s">
        <v>232</v>
      </c>
      <c r="C93" s="71" t="s">
        <v>405</v>
      </c>
      <c r="D93" s="77"/>
      <c r="E93" s="145" t="s">
        <v>432</v>
      </c>
      <c r="F93" s="143">
        <v>0.77860141430000007</v>
      </c>
      <c r="G93" s="143" t="s">
        <v>432</v>
      </c>
      <c r="H93" s="143" t="s">
        <v>432</v>
      </c>
      <c r="I93" s="143">
        <v>1.1000000000000001E-3</v>
      </c>
      <c r="J93" s="143">
        <v>3.3E-3</v>
      </c>
      <c r="K93" s="143">
        <v>0.01</v>
      </c>
      <c r="L93" s="143" t="s">
        <v>432</v>
      </c>
      <c r="M93" s="143" t="s">
        <v>432</v>
      </c>
      <c r="N93" s="143" t="s">
        <v>432</v>
      </c>
      <c r="O93" s="143" t="s">
        <v>432</v>
      </c>
      <c r="P93" s="143" t="s">
        <v>432</v>
      </c>
      <c r="Q93" s="143" t="s">
        <v>432</v>
      </c>
      <c r="R93" s="143" t="s">
        <v>432</v>
      </c>
      <c r="S93" s="143" t="s">
        <v>432</v>
      </c>
      <c r="T93" s="143" t="s">
        <v>432</v>
      </c>
      <c r="U93" s="143" t="s">
        <v>432</v>
      </c>
      <c r="V93" s="143" t="s">
        <v>432</v>
      </c>
      <c r="W93" s="143" t="s">
        <v>432</v>
      </c>
      <c r="X93" s="143" t="s">
        <v>432</v>
      </c>
      <c r="Y93" s="143" t="s">
        <v>432</v>
      </c>
      <c r="Z93" s="143" t="s">
        <v>432</v>
      </c>
      <c r="AA93" s="143" t="s">
        <v>432</v>
      </c>
      <c r="AB93" s="143" t="s">
        <v>432</v>
      </c>
      <c r="AC93" s="143" t="s">
        <v>432</v>
      </c>
      <c r="AD93" s="143" t="s">
        <v>432</v>
      </c>
      <c r="AE93" s="60"/>
      <c r="AF93" s="143" t="s">
        <v>432</v>
      </c>
      <c r="AG93" s="143" t="s">
        <v>432</v>
      </c>
      <c r="AH93" s="143" t="s">
        <v>432</v>
      </c>
      <c r="AI93" s="143" t="s">
        <v>432</v>
      </c>
      <c r="AJ93" s="143" t="s">
        <v>432</v>
      </c>
      <c r="AK93" s="143" t="s">
        <v>432</v>
      </c>
      <c r="AL93" s="49" t="s">
        <v>233</v>
      </c>
    </row>
    <row r="94" spans="1:38" s="2" customFormat="1" ht="26.25" customHeight="1" thickBot="1" x14ac:dyDescent="0.3">
      <c r="A94" s="70" t="s">
        <v>53</v>
      </c>
      <c r="B94" s="83" t="s">
        <v>406</v>
      </c>
      <c r="C94" s="71" t="s">
        <v>234</v>
      </c>
      <c r="D94" s="72"/>
      <c r="E94" s="143" t="s">
        <v>432</v>
      </c>
      <c r="F94" s="143" t="s">
        <v>432</v>
      </c>
      <c r="G94" s="143" t="s">
        <v>432</v>
      </c>
      <c r="H94" s="143" t="s">
        <v>432</v>
      </c>
      <c r="I94" s="143" t="s">
        <v>432</v>
      </c>
      <c r="J94" s="143" t="s">
        <v>432</v>
      </c>
      <c r="K94" s="143" t="s">
        <v>432</v>
      </c>
      <c r="L94" s="143" t="s">
        <v>432</v>
      </c>
      <c r="M94" s="143" t="s">
        <v>432</v>
      </c>
      <c r="N94" s="143" t="s">
        <v>432</v>
      </c>
      <c r="O94" s="143" t="s">
        <v>432</v>
      </c>
      <c r="P94" s="143" t="s">
        <v>432</v>
      </c>
      <c r="Q94" s="143" t="s">
        <v>432</v>
      </c>
      <c r="R94" s="143" t="s">
        <v>432</v>
      </c>
      <c r="S94" s="143" t="s">
        <v>432</v>
      </c>
      <c r="T94" s="143" t="s">
        <v>432</v>
      </c>
      <c r="U94" s="143" t="s">
        <v>432</v>
      </c>
      <c r="V94" s="143" t="s">
        <v>432</v>
      </c>
      <c r="W94" s="143" t="s">
        <v>432</v>
      </c>
      <c r="X94" s="143" t="s">
        <v>432</v>
      </c>
      <c r="Y94" s="143" t="s">
        <v>432</v>
      </c>
      <c r="Z94" s="143" t="s">
        <v>432</v>
      </c>
      <c r="AA94" s="143" t="s">
        <v>432</v>
      </c>
      <c r="AB94" s="143" t="s">
        <v>432</v>
      </c>
      <c r="AC94" s="143" t="s">
        <v>432</v>
      </c>
      <c r="AD94" s="143" t="s">
        <v>432</v>
      </c>
      <c r="AE94" s="60"/>
      <c r="AF94" s="143" t="s">
        <v>432</v>
      </c>
      <c r="AG94" s="143" t="s">
        <v>432</v>
      </c>
      <c r="AH94" s="143" t="s">
        <v>432</v>
      </c>
      <c r="AI94" s="143" t="s">
        <v>432</v>
      </c>
      <c r="AJ94" s="143" t="s">
        <v>432</v>
      </c>
      <c r="AK94" s="143" t="s">
        <v>432</v>
      </c>
      <c r="AL94" s="49" t="s">
        <v>412</v>
      </c>
    </row>
    <row r="95" spans="1:38" s="2" customFormat="1" ht="26.25" customHeight="1" thickBot="1" x14ac:dyDescent="0.3">
      <c r="A95" s="70" t="s">
        <v>53</v>
      </c>
      <c r="B95" s="83" t="s">
        <v>235</v>
      </c>
      <c r="C95" s="71" t="s">
        <v>236</v>
      </c>
      <c r="D95" s="77"/>
      <c r="E95" s="145" t="s">
        <v>433</v>
      </c>
      <c r="F95" s="143" t="s">
        <v>433</v>
      </c>
      <c r="G95" s="143" t="s">
        <v>433</v>
      </c>
      <c r="H95" s="143" t="s">
        <v>433</v>
      </c>
      <c r="I95" s="143" t="s">
        <v>433</v>
      </c>
      <c r="J95" s="143" t="s">
        <v>433</v>
      </c>
      <c r="K95" s="143" t="s">
        <v>433</v>
      </c>
      <c r="L95" s="143" t="s">
        <v>433</v>
      </c>
      <c r="M95" s="143" t="s">
        <v>433</v>
      </c>
      <c r="N95" s="143" t="s">
        <v>432</v>
      </c>
      <c r="O95" s="143" t="s">
        <v>432</v>
      </c>
      <c r="P95" s="143" t="s">
        <v>432</v>
      </c>
      <c r="Q95" s="143" t="s">
        <v>432</v>
      </c>
      <c r="R95" s="143" t="s">
        <v>432</v>
      </c>
      <c r="S95" s="143" t="s">
        <v>432</v>
      </c>
      <c r="T95" s="143" t="s">
        <v>432</v>
      </c>
      <c r="U95" s="143" t="s">
        <v>432</v>
      </c>
      <c r="V95" s="143" t="s">
        <v>432</v>
      </c>
      <c r="W95" s="143" t="s">
        <v>432</v>
      </c>
      <c r="X95" s="143" t="s">
        <v>432</v>
      </c>
      <c r="Y95" s="143" t="s">
        <v>432</v>
      </c>
      <c r="Z95" s="143" t="s">
        <v>432</v>
      </c>
      <c r="AA95" s="143" t="s">
        <v>432</v>
      </c>
      <c r="AB95" s="143" t="s">
        <v>432</v>
      </c>
      <c r="AC95" s="143" t="s">
        <v>432</v>
      </c>
      <c r="AD95" s="143" t="s">
        <v>432</v>
      </c>
      <c r="AE95" s="60"/>
      <c r="AF95" s="143" t="s">
        <v>432</v>
      </c>
      <c r="AG95" s="143" t="s">
        <v>432</v>
      </c>
      <c r="AH95" s="143" t="s">
        <v>432</v>
      </c>
      <c r="AI95" s="143" t="s">
        <v>432</v>
      </c>
      <c r="AJ95" s="143" t="s">
        <v>432</v>
      </c>
      <c r="AK95" s="143" t="s">
        <v>432</v>
      </c>
      <c r="AL95" s="49" t="s">
        <v>412</v>
      </c>
    </row>
    <row r="96" spans="1:38" s="2" customFormat="1" ht="26.25" customHeight="1" thickBot="1" x14ac:dyDescent="0.3">
      <c r="A96" s="70" t="s">
        <v>53</v>
      </c>
      <c r="B96" s="74" t="s">
        <v>237</v>
      </c>
      <c r="C96" s="71" t="s">
        <v>238</v>
      </c>
      <c r="D96" s="84"/>
      <c r="E96" s="147" t="s">
        <v>430</v>
      </c>
      <c r="F96" s="143" t="s">
        <v>430</v>
      </c>
      <c r="G96" s="143" t="s">
        <v>430</v>
      </c>
      <c r="H96" s="143" t="s">
        <v>430</v>
      </c>
      <c r="I96" s="143" t="s">
        <v>430</v>
      </c>
      <c r="J96" s="143" t="s">
        <v>430</v>
      </c>
      <c r="K96" s="143" t="s">
        <v>430</v>
      </c>
      <c r="L96" s="143" t="s">
        <v>430</v>
      </c>
      <c r="M96" s="143" t="s">
        <v>430</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430</v>
      </c>
      <c r="AD96" s="143" t="s">
        <v>430</v>
      </c>
      <c r="AE96" s="60"/>
      <c r="AF96" s="143" t="s">
        <v>430</v>
      </c>
      <c r="AG96" s="143" t="s">
        <v>430</v>
      </c>
      <c r="AH96" s="143" t="s">
        <v>430</v>
      </c>
      <c r="AI96" s="143" t="s">
        <v>430</v>
      </c>
      <c r="AJ96" s="143" t="s">
        <v>430</v>
      </c>
      <c r="AK96" s="143" t="s">
        <v>430</v>
      </c>
      <c r="AL96" s="49" t="s">
        <v>412</v>
      </c>
    </row>
    <row r="97" spans="1:38" s="2" customFormat="1" ht="26.25" customHeight="1" thickBot="1" x14ac:dyDescent="0.3">
      <c r="A97" s="70" t="s">
        <v>53</v>
      </c>
      <c r="B97" s="74" t="s">
        <v>239</v>
      </c>
      <c r="C97" s="71" t="s">
        <v>240</v>
      </c>
      <c r="D97" s="84"/>
      <c r="E97" s="147" t="s">
        <v>432</v>
      </c>
      <c r="F97" s="143">
        <v>8.4999999999999993E-5</v>
      </c>
      <c r="G97" s="143" t="s">
        <v>432</v>
      </c>
      <c r="H97" s="143" t="s">
        <v>432</v>
      </c>
      <c r="I97" s="143" t="s">
        <v>432</v>
      </c>
      <c r="J97" s="143" t="s">
        <v>432</v>
      </c>
      <c r="K97" s="143" t="s">
        <v>432</v>
      </c>
      <c r="L97" s="143" t="s">
        <v>432</v>
      </c>
      <c r="M97" s="143" t="s">
        <v>432</v>
      </c>
      <c r="N97" s="143" t="s">
        <v>432</v>
      </c>
      <c r="O97" s="143" t="s">
        <v>432</v>
      </c>
      <c r="P97" s="143" t="s">
        <v>432</v>
      </c>
      <c r="Q97" s="143" t="s">
        <v>432</v>
      </c>
      <c r="R97" s="143" t="s">
        <v>432</v>
      </c>
      <c r="S97" s="143" t="s">
        <v>432</v>
      </c>
      <c r="T97" s="143" t="s">
        <v>432</v>
      </c>
      <c r="U97" s="143" t="s">
        <v>432</v>
      </c>
      <c r="V97" s="143" t="s">
        <v>432</v>
      </c>
      <c r="W97" s="143" t="s">
        <v>432</v>
      </c>
      <c r="X97" s="143" t="s">
        <v>432</v>
      </c>
      <c r="Y97" s="143" t="s">
        <v>432</v>
      </c>
      <c r="Z97" s="143" t="s">
        <v>432</v>
      </c>
      <c r="AA97" s="143" t="s">
        <v>432</v>
      </c>
      <c r="AB97" s="143" t="s">
        <v>432</v>
      </c>
      <c r="AC97" s="143" t="s">
        <v>432</v>
      </c>
      <c r="AD97" s="143" t="s">
        <v>432</v>
      </c>
      <c r="AE97" s="60"/>
      <c r="AF97" s="143" t="s">
        <v>432</v>
      </c>
      <c r="AG97" s="143" t="s">
        <v>432</v>
      </c>
      <c r="AH97" s="143" t="s">
        <v>432</v>
      </c>
      <c r="AI97" s="143" t="s">
        <v>432</v>
      </c>
      <c r="AJ97" s="143" t="s">
        <v>432</v>
      </c>
      <c r="AK97" s="143" t="s">
        <v>432</v>
      </c>
      <c r="AL97" s="49" t="s">
        <v>412</v>
      </c>
    </row>
    <row r="98" spans="1:38" s="2" customFormat="1" ht="26.25" customHeight="1" thickBot="1" x14ac:dyDescent="0.3">
      <c r="A98" s="70" t="s">
        <v>53</v>
      </c>
      <c r="B98" s="74" t="s">
        <v>241</v>
      </c>
      <c r="C98" s="76" t="s">
        <v>242</v>
      </c>
      <c r="D98" s="84"/>
      <c r="E98" s="147" t="s">
        <v>432</v>
      </c>
      <c r="F98" s="147" t="s">
        <v>432</v>
      </c>
      <c r="G98" s="147" t="s">
        <v>432</v>
      </c>
      <c r="H98" s="143">
        <v>1.7340000000000001E-2</v>
      </c>
      <c r="I98" s="143" t="s">
        <v>432</v>
      </c>
      <c r="J98" s="143" t="s">
        <v>432</v>
      </c>
      <c r="K98" s="143" t="s">
        <v>432</v>
      </c>
      <c r="L98" s="143" t="s">
        <v>432</v>
      </c>
      <c r="M98" s="143" t="s">
        <v>432</v>
      </c>
      <c r="N98" s="143" t="s">
        <v>432</v>
      </c>
      <c r="O98" s="143" t="s">
        <v>432</v>
      </c>
      <c r="P98" s="143" t="s">
        <v>432</v>
      </c>
      <c r="Q98" s="143" t="s">
        <v>432</v>
      </c>
      <c r="R98" s="143" t="s">
        <v>432</v>
      </c>
      <c r="S98" s="143" t="s">
        <v>432</v>
      </c>
      <c r="T98" s="143" t="s">
        <v>432</v>
      </c>
      <c r="U98" s="143" t="s">
        <v>432</v>
      </c>
      <c r="V98" s="143" t="s">
        <v>432</v>
      </c>
      <c r="W98" s="143" t="s">
        <v>432</v>
      </c>
      <c r="X98" s="143" t="s">
        <v>432</v>
      </c>
      <c r="Y98" s="143" t="s">
        <v>432</v>
      </c>
      <c r="Z98" s="143" t="s">
        <v>432</v>
      </c>
      <c r="AA98" s="143" t="s">
        <v>432</v>
      </c>
      <c r="AB98" s="143" t="s">
        <v>432</v>
      </c>
      <c r="AC98" s="143" t="s">
        <v>432</v>
      </c>
      <c r="AD98" s="143" t="s">
        <v>432</v>
      </c>
      <c r="AE98" s="60"/>
      <c r="AF98" s="143" t="s">
        <v>432</v>
      </c>
      <c r="AG98" s="143" t="s">
        <v>432</v>
      </c>
      <c r="AH98" s="143" t="s">
        <v>432</v>
      </c>
      <c r="AI98" s="143" t="s">
        <v>432</v>
      </c>
      <c r="AJ98" s="143" t="s">
        <v>432</v>
      </c>
      <c r="AK98" s="143" t="s">
        <v>432</v>
      </c>
      <c r="AL98" s="49" t="s">
        <v>412</v>
      </c>
    </row>
    <row r="99" spans="1:38" s="2" customFormat="1" ht="26.25" customHeight="1" thickBot="1" x14ac:dyDescent="0.3">
      <c r="A99" s="70" t="s">
        <v>243</v>
      </c>
      <c r="B99" s="70" t="s">
        <v>244</v>
      </c>
      <c r="C99" s="71" t="s">
        <v>407</v>
      </c>
      <c r="D99" s="84"/>
      <c r="E99" s="147">
        <v>2.6823E-2</v>
      </c>
      <c r="F99" s="143">
        <v>1.66682</v>
      </c>
      <c r="G99" s="143" t="s">
        <v>432</v>
      </c>
      <c r="H99" s="72">
        <v>2.0554830000000002</v>
      </c>
      <c r="I99" s="143">
        <v>3.8340000000000006E-2</v>
      </c>
      <c r="J99" s="143">
        <v>5.8900000000000001E-2</v>
      </c>
      <c r="K99" s="143">
        <v>0.12902000000000002</v>
      </c>
      <c r="L99" s="143" t="s">
        <v>432</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143" t="s">
        <v>432</v>
      </c>
      <c r="AG99" s="143" t="s">
        <v>432</v>
      </c>
      <c r="AH99" s="143" t="s">
        <v>432</v>
      </c>
      <c r="AI99" s="143" t="s">
        <v>432</v>
      </c>
      <c r="AJ99" s="143" t="s">
        <v>432</v>
      </c>
      <c r="AK99" s="143">
        <v>108.4</v>
      </c>
      <c r="AL99" s="49" t="s">
        <v>245</v>
      </c>
    </row>
    <row r="100" spans="1:38" s="2" customFormat="1" ht="26.25" customHeight="1" thickBot="1" x14ac:dyDescent="0.3">
      <c r="A100" s="70" t="s">
        <v>243</v>
      </c>
      <c r="B100" s="70" t="s">
        <v>246</v>
      </c>
      <c r="C100" s="71" t="s">
        <v>408</v>
      </c>
      <c r="D100" s="84"/>
      <c r="E100" s="202">
        <v>1.4403000000000001E-2</v>
      </c>
      <c r="F100" s="194">
        <v>1.08792</v>
      </c>
      <c r="G100" s="143" t="s">
        <v>432</v>
      </c>
      <c r="H100" s="193">
        <v>0.57230499999999995</v>
      </c>
      <c r="I100" s="143">
        <v>1.4669999999999999E-2</v>
      </c>
      <c r="J100" s="143">
        <v>2.257E-2</v>
      </c>
      <c r="K100" s="143">
        <v>4.8770000000000001E-2</v>
      </c>
      <c r="L100" s="143" t="s">
        <v>432</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143" t="s">
        <v>432</v>
      </c>
      <c r="AG100" s="143" t="s">
        <v>432</v>
      </c>
      <c r="AH100" s="143" t="s">
        <v>432</v>
      </c>
      <c r="AI100" s="143" t="s">
        <v>432</v>
      </c>
      <c r="AJ100" s="143" t="s">
        <v>432</v>
      </c>
      <c r="AK100" s="143">
        <v>136.4</v>
      </c>
      <c r="AL100" s="49" t="s">
        <v>245</v>
      </c>
    </row>
    <row r="101" spans="1:38" s="2" customFormat="1" ht="26.25" customHeight="1" thickBot="1" x14ac:dyDescent="0.3">
      <c r="A101" s="70" t="s">
        <v>243</v>
      </c>
      <c r="B101" s="70" t="s">
        <v>247</v>
      </c>
      <c r="C101" s="71" t="s">
        <v>248</v>
      </c>
      <c r="D101" s="84"/>
      <c r="E101" s="165">
        <v>2.31E-3</v>
      </c>
      <c r="F101" s="165">
        <v>1.9140000000000001E-2</v>
      </c>
      <c r="G101" s="143" t="s">
        <v>432</v>
      </c>
      <c r="H101" s="165">
        <v>0.11892999999999999</v>
      </c>
      <c r="I101" s="166">
        <v>1.3799999999999999E-3</v>
      </c>
      <c r="J101" s="166">
        <v>4.1199999999999995E-3</v>
      </c>
      <c r="K101" s="166">
        <v>9.6099999999999988E-3</v>
      </c>
      <c r="L101" s="143" t="s">
        <v>432</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43" t="s">
        <v>432</v>
      </c>
      <c r="AG101" s="143" t="s">
        <v>432</v>
      </c>
      <c r="AH101" s="143" t="s">
        <v>432</v>
      </c>
      <c r="AI101" s="143" t="s">
        <v>432</v>
      </c>
      <c r="AJ101" s="143" t="s">
        <v>432</v>
      </c>
      <c r="AK101" s="72">
        <v>72.2</v>
      </c>
      <c r="AL101" s="49" t="s">
        <v>245</v>
      </c>
    </row>
    <row r="102" spans="1:38" s="2" customFormat="1" ht="26.25" customHeight="1" thickBot="1" x14ac:dyDescent="0.3">
      <c r="A102" s="70" t="s">
        <v>243</v>
      </c>
      <c r="B102" s="70" t="s">
        <v>249</v>
      </c>
      <c r="C102" s="71" t="s">
        <v>386</v>
      </c>
      <c r="D102" s="84"/>
      <c r="E102" s="147">
        <v>3.5899999999999999E-3</v>
      </c>
      <c r="F102" s="143">
        <v>0.37180100000000005</v>
      </c>
      <c r="G102" s="166" t="s">
        <v>432</v>
      </c>
      <c r="H102" s="72">
        <v>1.0381499999999999</v>
      </c>
      <c r="I102" s="143">
        <v>1.7600000000000001E-3</v>
      </c>
      <c r="J102" s="143">
        <v>3.8880000000000005E-2</v>
      </c>
      <c r="K102" s="143">
        <v>0.25392000000000003</v>
      </c>
      <c r="L102" s="143" t="s">
        <v>432</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43" t="s">
        <v>432</v>
      </c>
      <c r="AG102" s="143" t="s">
        <v>432</v>
      </c>
      <c r="AH102" s="143" t="s">
        <v>432</v>
      </c>
      <c r="AI102" s="143" t="s">
        <v>432</v>
      </c>
      <c r="AJ102" s="143" t="s">
        <v>432</v>
      </c>
      <c r="AK102" s="143">
        <v>345.8</v>
      </c>
      <c r="AL102" s="49" t="s">
        <v>245</v>
      </c>
    </row>
    <row r="103" spans="1:38" s="2" customFormat="1" ht="26.25" customHeight="1" thickBot="1" x14ac:dyDescent="0.3">
      <c r="A103" s="70" t="s">
        <v>243</v>
      </c>
      <c r="B103" s="70" t="s">
        <v>250</v>
      </c>
      <c r="C103" s="71" t="s">
        <v>251</v>
      </c>
      <c r="D103" s="84"/>
      <c r="E103" s="143" t="s">
        <v>430</v>
      </c>
      <c r="F103" s="143" t="s">
        <v>430</v>
      </c>
      <c r="G103" s="143" t="s">
        <v>430</v>
      </c>
      <c r="H103" s="143" t="s">
        <v>430</v>
      </c>
      <c r="I103" s="143" t="s">
        <v>430</v>
      </c>
      <c r="J103" s="143" t="s">
        <v>430</v>
      </c>
      <c r="K103" s="143" t="s">
        <v>430</v>
      </c>
      <c r="L103" s="143" t="s">
        <v>430</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143" t="s">
        <v>430</v>
      </c>
      <c r="AG103" s="143" t="s">
        <v>430</v>
      </c>
      <c r="AH103" s="143" t="s">
        <v>430</v>
      </c>
      <c r="AI103" s="143" t="s">
        <v>430</v>
      </c>
      <c r="AJ103" s="143" t="s">
        <v>430</v>
      </c>
      <c r="AK103" s="143" t="s">
        <v>430</v>
      </c>
      <c r="AL103" s="49" t="s">
        <v>245</v>
      </c>
    </row>
    <row r="104" spans="1:38" s="2" customFormat="1" ht="26.25" customHeight="1" thickBot="1" x14ac:dyDescent="0.3">
      <c r="A104" s="70" t="s">
        <v>243</v>
      </c>
      <c r="B104" s="70" t="s">
        <v>252</v>
      </c>
      <c r="C104" s="71" t="s">
        <v>253</v>
      </c>
      <c r="D104" s="84"/>
      <c r="E104" s="147">
        <v>2.2000000000000001E-4</v>
      </c>
      <c r="F104" s="143">
        <v>2.2599999999999999E-3</v>
      </c>
      <c r="G104" s="143" t="s">
        <v>432</v>
      </c>
      <c r="H104" s="143">
        <v>0.01</v>
      </c>
      <c r="I104" s="143">
        <v>7.9999999999999993E-5</v>
      </c>
      <c r="J104" s="143">
        <v>2.7E-4</v>
      </c>
      <c r="K104" s="143">
        <v>5.1000000000000004E-4</v>
      </c>
      <c r="L104" s="143" t="s">
        <v>432</v>
      </c>
      <c r="M104" s="143" t="s">
        <v>432</v>
      </c>
      <c r="N104" s="143" t="s">
        <v>432</v>
      </c>
      <c r="O104" s="143" t="s">
        <v>432</v>
      </c>
      <c r="P104" s="143" t="s">
        <v>432</v>
      </c>
      <c r="Q104" s="143" t="s">
        <v>432</v>
      </c>
      <c r="R104" s="143" t="s">
        <v>432</v>
      </c>
      <c r="S104" s="143" t="s">
        <v>432</v>
      </c>
      <c r="T104" s="143" t="s">
        <v>432</v>
      </c>
      <c r="U104" s="143" t="s">
        <v>432</v>
      </c>
      <c r="V104" s="143" t="s">
        <v>432</v>
      </c>
      <c r="W104" s="143" t="s">
        <v>432</v>
      </c>
      <c r="X104" s="143" t="s">
        <v>432</v>
      </c>
      <c r="Y104" s="143" t="s">
        <v>432</v>
      </c>
      <c r="Z104" s="143" t="s">
        <v>432</v>
      </c>
      <c r="AA104" s="143" t="s">
        <v>432</v>
      </c>
      <c r="AB104" s="143" t="s">
        <v>432</v>
      </c>
      <c r="AC104" s="143" t="s">
        <v>432</v>
      </c>
      <c r="AD104" s="143" t="s">
        <v>432</v>
      </c>
      <c r="AE104" s="60"/>
      <c r="AF104" s="143" t="s">
        <v>432</v>
      </c>
      <c r="AG104" s="143" t="s">
        <v>432</v>
      </c>
      <c r="AH104" s="143" t="s">
        <v>432</v>
      </c>
      <c r="AI104" s="143" t="s">
        <v>432</v>
      </c>
      <c r="AJ104" s="143" t="s">
        <v>432</v>
      </c>
      <c r="AK104" s="143" t="s">
        <v>433</v>
      </c>
      <c r="AL104" s="49" t="s">
        <v>245</v>
      </c>
    </row>
    <row r="105" spans="1:38" s="2" customFormat="1" ht="26.25" customHeight="1" thickBot="1" x14ac:dyDescent="0.3">
      <c r="A105" s="70" t="s">
        <v>243</v>
      </c>
      <c r="B105" s="70" t="s">
        <v>254</v>
      </c>
      <c r="C105" s="71" t="s">
        <v>255</v>
      </c>
      <c r="D105" s="84"/>
      <c r="E105" s="147">
        <v>8.5999999999999998E-4</v>
      </c>
      <c r="F105" s="143">
        <v>3.8130000000000004E-2</v>
      </c>
      <c r="G105" s="143" t="s">
        <v>432</v>
      </c>
      <c r="H105" s="143">
        <v>3.7780000000000001E-2</v>
      </c>
      <c r="I105" s="143">
        <v>6.9000000000000008E-4</v>
      </c>
      <c r="J105" s="143">
        <v>1.08E-3</v>
      </c>
      <c r="K105" s="143">
        <v>2.3600000000000001E-3</v>
      </c>
      <c r="L105" s="143" t="s">
        <v>432</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143" t="s">
        <v>432</v>
      </c>
      <c r="AG105" s="143" t="s">
        <v>432</v>
      </c>
      <c r="AH105" s="143" t="s">
        <v>432</v>
      </c>
      <c r="AI105" s="143" t="s">
        <v>432</v>
      </c>
      <c r="AJ105" s="143" t="s">
        <v>432</v>
      </c>
      <c r="AK105" s="143">
        <v>4.9000000000000004</v>
      </c>
      <c r="AL105" s="49" t="s">
        <v>245</v>
      </c>
    </row>
    <row r="106" spans="1:38" s="2" customFormat="1" ht="26.25" customHeight="1" thickBot="1" x14ac:dyDescent="0.3">
      <c r="A106" s="70" t="s">
        <v>243</v>
      </c>
      <c r="B106" s="70" t="s">
        <v>256</v>
      </c>
      <c r="C106" s="71" t="s">
        <v>257</v>
      </c>
      <c r="D106" s="84"/>
      <c r="E106" s="147" t="s">
        <v>430</v>
      </c>
      <c r="F106" s="143" t="s">
        <v>430</v>
      </c>
      <c r="G106" s="143" t="s">
        <v>430</v>
      </c>
      <c r="H106" s="143" t="s">
        <v>430</v>
      </c>
      <c r="I106" s="143" t="s">
        <v>430</v>
      </c>
      <c r="J106" s="143" t="s">
        <v>430</v>
      </c>
      <c r="K106" s="143" t="s">
        <v>430</v>
      </c>
      <c r="L106" s="143" t="s">
        <v>430</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60"/>
      <c r="AF106" s="143" t="s">
        <v>432</v>
      </c>
      <c r="AG106" s="143" t="s">
        <v>432</v>
      </c>
      <c r="AH106" s="143" t="s">
        <v>432</v>
      </c>
      <c r="AI106" s="143" t="s">
        <v>432</v>
      </c>
      <c r="AJ106" s="143" t="s">
        <v>432</v>
      </c>
      <c r="AK106" s="143" t="s">
        <v>430</v>
      </c>
      <c r="AL106" s="49" t="s">
        <v>245</v>
      </c>
    </row>
    <row r="107" spans="1:38" s="2" customFormat="1" ht="26.25" customHeight="1" thickBot="1" x14ac:dyDescent="0.3">
      <c r="A107" s="70" t="s">
        <v>243</v>
      </c>
      <c r="B107" s="70" t="s">
        <v>258</v>
      </c>
      <c r="C107" s="71" t="s">
        <v>379</v>
      </c>
      <c r="D107" s="84"/>
      <c r="E107" s="147">
        <v>4.2240000000000003E-3</v>
      </c>
      <c r="F107" s="143">
        <v>0.105209</v>
      </c>
      <c r="G107" s="143" t="s">
        <v>432</v>
      </c>
      <c r="H107" s="143">
        <v>9.8727999999999996E-2</v>
      </c>
      <c r="I107" s="143">
        <v>1.913E-3</v>
      </c>
      <c r="J107" s="143">
        <v>2.5505E-2</v>
      </c>
      <c r="K107" s="143">
        <v>0.12114999999999999</v>
      </c>
      <c r="L107" s="143" t="s">
        <v>432</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143" t="s">
        <v>432</v>
      </c>
      <c r="AG107" s="143" t="s">
        <v>432</v>
      </c>
      <c r="AH107" s="143" t="s">
        <v>432</v>
      </c>
      <c r="AI107" s="143" t="s">
        <v>432</v>
      </c>
      <c r="AJ107" s="143" t="s">
        <v>432</v>
      </c>
      <c r="AK107" s="143">
        <v>637.6</v>
      </c>
      <c r="AL107" s="49" t="s">
        <v>245</v>
      </c>
    </row>
    <row r="108" spans="1:38" s="2" customFormat="1" ht="26.25" customHeight="1" thickBot="1" x14ac:dyDescent="0.3">
      <c r="A108" s="70" t="s">
        <v>243</v>
      </c>
      <c r="B108" s="70" t="s">
        <v>259</v>
      </c>
      <c r="C108" s="71" t="s">
        <v>380</v>
      </c>
      <c r="D108" s="84"/>
      <c r="E108" s="147">
        <v>3.3480000000000003E-3</v>
      </c>
      <c r="F108" s="143">
        <v>0.105937</v>
      </c>
      <c r="G108" s="143" t="s">
        <v>432</v>
      </c>
      <c r="H108" s="143">
        <v>0.13416900000000001</v>
      </c>
      <c r="I108" s="143">
        <v>1.9620000000000002E-3</v>
      </c>
      <c r="J108" s="143">
        <v>1.9618E-2</v>
      </c>
      <c r="K108" s="143">
        <v>3.9236E-2</v>
      </c>
      <c r="L108" s="143" t="s">
        <v>432</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143" t="s">
        <v>432</v>
      </c>
      <c r="AG108" s="143" t="s">
        <v>432</v>
      </c>
      <c r="AH108" s="143" t="s">
        <v>432</v>
      </c>
      <c r="AI108" s="143" t="s">
        <v>432</v>
      </c>
      <c r="AJ108" s="143" t="s">
        <v>432</v>
      </c>
      <c r="AK108" s="143">
        <v>980.9</v>
      </c>
      <c r="AL108" s="49" t="s">
        <v>245</v>
      </c>
    </row>
    <row r="109" spans="1:38" s="2" customFormat="1" ht="26.25" customHeight="1" thickBot="1" x14ac:dyDescent="0.3">
      <c r="A109" s="70" t="s">
        <v>243</v>
      </c>
      <c r="B109" s="70" t="s">
        <v>260</v>
      </c>
      <c r="C109" s="71" t="s">
        <v>381</v>
      </c>
      <c r="D109" s="84"/>
      <c r="E109" s="147" t="s">
        <v>433</v>
      </c>
      <c r="F109" s="143" t="s">
        <v>433</v>
      </c>
      <c r="G109" s="143" t="s">
        <v>432</v>
      </c>
      <c r="H109" s="143" t="s">
        <v>433</v>
      </c>
      <c r="I109" s="143" t="s">
        <v>433</v>
      </c>
      <c r="J109" s="143" t="s">
        <v>433</v>
      </c>
      <c r="K109" s="143" t="s">
        <v>433</v>
      </c>
      <c r="L109" s="143" t="s">
        <v>432</v>
      </c>
      <c r="M109" s="143" t="s">
        <v>432</v>
      </c>
      <c r="N109" s="143" t="s">
        <v>432</v>
      </c>
      <c r="O109" s="143" t="s">
        <v>432</v>
      </c>
      <c r="P109" s="143" t="s">
        <v>432</v>
      </c>
      <c r="Q109" s="143" t="s">
        <v>432</v>
      </c>
      <c r="R109" s="143" t="s">
        <v>432</v>
      </c>
      <c r="S109" s="143" t="s">
        <v>432</v>
      </c>
      <c r="T109" s="143" t="s">
        <v>432</v>
      </c>
      <c r="U109" s="143" t="s">
        <v>432</v>
      </c>
      <c r="V109" s="143" t="s">
        <v>432</v>
      </c>
      <c r="W109" s="143" t="s">
        <v>432</v>
      </c>
      <c r="X109" s="143" t="s">
        <v>432</v>
      </c>
      <c r="Y109" s="143" t="s">
        <v>432</v>
      </c>
      <c r="Z109" s="143" t="s">
        <v>432</v>
      </c>
      <c r="AA109" s="143" t="s">
        <v>432</v>
      </c>
      <c r="AB109" s="143" t="s">
        <v>432</v>
      </c>
      <c r="AC109" s="143" t="s">
        <v>432</v>
      </c>
      <c r="AD109" s="143" t="s">
        <v>432</v>
      </c>
      <c r="AE109" s="60"/>
      <c r="AF109" s="143" t="s">
        <v>432</v>
      </c>
      <c r="AG109" s="143" t="s">
        <v>432</v>
      </c>
      <c r="AH109" s="143" t="s">
        <v>432</v>
      </c>
      <c r="AI109" s="143" t="s">
        <v>432</v>
      </c>
      <c r="AJ109" s="143" t="s">
        <v>432</v>
      </c>
      <c r="AK109" s="143" t="s">
        <v>433</v>
      </c>
      <c r="AL109" s="49" t="s">
        <v>245</v>
      </c>
    </row>
    <row r="110" spans="1:38" s="2" customFormat="1" ht="26.25" customHeight="1" thickBot="1" x14ac:dyDescent="0.3">
      <c r="A110" s="70" t="s">
        <v>243</v>
      </c>
      <c r="B110" s="70" t="s">
        <v>261</v>
      </c>
      <c r="C110" s="71" t="s">
        <v>382</v>
      </c>
      <c r="D110" s="84"/>
      <c r="E110" s="147">
        <v>1.0479999999999999E-3</v>
      </c>
      <c r="F110" s="143">
        <v>0.18043799999999999</v>
      </c>
      <c r="G110" s="143" t="s">
        <v>432</v>
      </c>
      <c r="H110" s="143">
        <v>0.142902</v>
      </c>
      <c r="I110" s="143">
        <v>7.3800000000000003E-3</v>
      </c>
      <c r="J110" s="143">
        <v>5.1658999999999997E-2</v>
      </c>
      <c r="K110" s="143">
        <v>5.1658999999999997E-2</v>
      </c>
      <c r="L110" s="143" t="s">
        <v>432</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143" t="s">
        <v>432</v>
      </c>
      <c r="AG110" s="143" t="s">
        <v>432</v>
      </c>
      <c r="AH110" s="143" t="s">
        <v>432</v>
      </c>
      <c r="AI110" s="143" t="s">
        <v>432</v>
      </c>
      <c r="AJ110" s="143" t="s">
        <v>432</v>
      </c>
      <c r="AK110" s="143">
        <v>369</v>
      </c>
      <c r="AL110" s="49" t="s">
        <v>245</v>
      </c>
    </row>
    <row r="111" spans="1:38" s="2" customFormat="1" ht="26.25" customHeight="1" thickBot="1" x14ac:dyDescent="0.3">
      <c r="A111" s="70" t="s">
        <v>243</v>
      </c>
      <c r="B111" s="70" t="s">
        <v>262</v>
      </c>
      <c r="C111" s="71" t="s">
        <v>376</v>
      </c>
      <c r="D111" s="84"/>
      <c r="E111" s="202">
        <v>5.4400000000000004E-3</v>
      </c>
      <c r="F111" s="194">
        <v>0.20563999999999999</v>
      </c>
      <c r="G111" s="143" t="s">
        <v>432</v>
      </c>
      <c r="H111" s="194">
        <v>0.17927999999999999</v>
      </c>
      <c r="I111" s="194">
        <v>7.1000000000000002E-4</v>
      </c>
      <c r="J111" s="194">
        <v>1.41E-3</v>
      </c>
      <c r="K111" s="194">
        <v>3.1800000000000001E-3</v>
      </c>
      <c r="L111" s="143" t="s">
        <v>432</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143" t="s">
        <v>432</v>
      </c>
      <c r="AG111" s="143" t="s">
        <v>432</v>
      </c>
      <c r="AH111" s="143" t="s">
        <v>432</v>
      </c>
      <c r="AI111" s="143" t="s">
        <v>432</v>
      </c>
      <c r="AJ111" s="143" t="s">
        <v>432</v>
      </c>
      <c r="AK111" s="193">
        <v>176.6</v>
      </c>
      <c r="AL111" s="49" t="s">
        <v>245</v>
      </c>
    </row>
    <row r="112" spans="1:38" s="2" customFormat="1" ht="26.25" customHeight="1" thickBot="1" x14ac:dyDescent="0.3">
      <c r="A112" s="70" t="s">
        <v>263</v>
      </c>
      <c r="B112" s="70" t="s">
        <v>264</v>
      </c>
      <c r="C112" s="71" t="s">
        <v>265</v>
      </c>
      <c r="D112" s="72"/>
      <c r="E112" s="143">
        <v>0.90439999999999998</v>
      </c>
      <c r="F112" s="72" t="s">
        <v>432</v>
      </c>
      <c r="G112" s="143" t="s">
        <v>432</v>
      </c>
      <c r="H112" s="143">
        <v>1.174226</v>
      </c>
      <c r="I112" s="143" t="s">
        <v>432</v>
      </c>
      <c r="J112" s="143" t="s">
        <v>432</v>
      </c>
      <c r="K112" s="143" t="s">
        <v>432</v>
      </c>
      <c r="L112" s="143" t="s">
        <v>432</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143" t="s">
        <v>432</v>
      </c>
      <c r="AG112" s="143" t="s">
        <v>432</v>
      </c>
      <c r="AH112" s="143" t="s">
        <v>432</v>
      </c>
      <c r="AI112" s="143" t="s">
        <v>432</v>
      </c>
      <c r="AJ112" s="143" t="s">
        <v>432</v>
      </c>
      <c r="AK112" s="143">
        <v>22610000</v>
      </c>
      <c r="AL112" s="49" t="s">
        <v>418</v>
      </c>
    </row>
    <row r="113" spans="1:38" s="2" customFormat="1" ht="26.25" customHeight="1" thickBot="1" x14ac:dyDescent="0.3">
      <c r="A113" s="70" t="s">
        <v>263</v>
      </c>
      <c r="B113" s="85" t="s">
        <v>266</v>
      </c>
      <c r="C113" s="86" t="s">
        <v>267</v>
      </c>
      <c r="D113" s="72"/>
      <c r="E113" s="194">
        <v>0.66743699999999984</v>
      </c>
      <c r="F113" s="194" t="s">
        <v>433</v>
      </c>
      <c r="G113" s="194" t="s">
        <v>432</v>
      </c>
      <c r="H113" s="194">
        <v>3.763919</v>
      </c>
      <c r="I113" s="143" t="s">
        <v>432</v>
      </c>
      <c r="J113" s="143" t="s">
        <v>432</v>
      </c>
      <c r="K113" s="143" t="s">
        <v>432</v>
      </c>
      <c r="L113" s="143" t="s">
        <v>432</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143" t="s">
        <v>432</v>
      </c>
      <c r="AG113" s="143" t="s">
        <v>432</v>
      </c>
      <c r="AH113" s="143" t="s">
        <v>432</v>
      </c>
      <c r="AI113" s="143" t="s">
        <v>432</v>
      </c>
      <c r="AJ113" s="143" t="s">
        <v>432</v>
      </c>
      <c r="AK113" s="143" t="s">
        <v>432</v>
      </c>
      <c r="AL113" s="49" t="s">
        <v>412</v>
      </c>
    </row>
    <row r="114" spans="1:38" s="2" customFormat="1" ht="26.25" customHeight="1" thickBot="1" x14ac:dyDescent="0.3">
      <c r="A114" s="70" t="s">
        <v>263</v>
      </c>
      <c r="B114" s="85" t="s">
        <v>268</v>
      </c>
      <c r="C114" s="86" t="s">
        <v>387</v>
      </c>
      <c r="D114" s="72"/>
      <c r="E114" s="143">
        <v>2.702E-3</v>
      </c>
      <c r="F114" s="143" t="s">
        <v>432</v>
      </c>
      <c r="G114" s="143" t="s">
        <v>432</v>
      </c>
      <c r="H114" s="143">
        <v>9.1849999999999987E-3</v>
      </c>
      <c r="I114" s="143" t="s">
        <v>432</v>
      </c>
      <c r="J114" s="143" t="s">
        <v>432</v>
      </c>
      <c r="K114" s="143" t="s">
        <v>432</v>
      </c>
      <c r="L114" s="143" t="s">
        <v>432</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143" t="s">
        <v>432</v>
      </c>
      <c r="AG114" s="143" t="s">
        <v>432</v>
      </c>
      <c r="AH114" s="143" t="s">
        <v>432</v>
      </c>
      <c r="AI114" s="143" t="s">
        <v>432</v>
      </c>
      <c r="AJ114" s="143" t="s">
        <v>432</v>
      </c>
      <c r="AK114" s="143" t="s">
        <v>432</v>
      </c>
      <c r="AL114" s="49" t="s">
        <v>412</v>
      </c>
    </row>
    <row r="115" spans="1:38" s="2" customFormat="1" ht="26.25" customHeight="1" thickBot="1" x14ac:dyDescent="0.3">
      <c r="A115" s="70" t="s">
        <v>263</v>
      </c>
      <c r="B115" s="85" t="s">
        <v>269</v>
      </c>
      <c r="C115" s="86" t="s">
        <v>270</v>
      </c>
      <c r="D115" s="72"/>
      <c r="E115" s="143">
        <v>2.8480000000000002E-2</v>
      </c>
      <c r="F115" s="143" t="s">
        <v>432</v>
      </c>
      <c r="G115" s="143" t="s">
        <v>432</v>
      </c>
      <c r="H115" s="143">
        <v>5.6959000000000003E-2</v>
      </c>
      <c r="I115" s="143" t="s">
        <v>432</v>
      </c>
      <c r="J115" s="143" t="s">
        <v>432</v>
      </c>
      <c r="K115" s="143" t="s">
        <v>432</v>
      </c>
      <c r="L115" s="143" t="s">
        <v>432</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143" t="s">
        <v>432</v>
      </c>
      <c r="AG115" s="143" t="s">
        <v>432</v>
      </c>
      <c r="AH115" s="143" t="s">
        <v>432</v>
      </c>
      <c r="AI115" s="143" t="s">
        <v>432</v>
      </c>
      <c r="AJ115" s="143" t="s">
        <v>432</v>
      </c>
      <c r="AK115" s="143" t="s">
        <v>432</v>
      </c>
      <c r="AL115" s="49" t="s">
        <v>412</v>
      </c>
    </row>
    <row r="116" spans="1:38" s="2" customFormat="1" ht="26.25" customHeight="1" thickBot="1" x14ac:dyDescent="0.3">
      <c r="A116" s="70" t="s">
        <v>263</v>
      </c>
      <c r="B116" s="70" t="s">
        <v>271</v>
      </c>
      <c r="C116" s="76" t="s">
        <v>409</v>
      </c>
      <c r="D116" s="72"/>
      <c r="E116" s="194">
        <v>0.15265100000000001</v>
      </c>
      <c r="F116" s="194" t="s">
        <v>433</v>
      </c>
      <c r="G116" s="194" t="s">
        <v>432</v>
      </c>
      <c r="H116" s="193">
        <v>0.35954700000000006</v>
      </c>
      <c r="I116" s="143" t="s">
        <v>432</v>
      </c>
      <c r="J116" s="143" t="s">
        <v>432</v>
      </c>
      <c r="K116" s="143" t="s">
        <v>432</v>
      </c>
      <c r="L116" s="143" t="s">
        <v>432</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143" t="s">
        <v>432</v>
      </c>
      <c r="AG116" s="143" t="s">
        <v>432</v>
      </c>
      <c r="AH116" s="143" t="s">
        <v>432</v>
      </c>
      <c r="AI116" s="143" t="s">
        <v>432</v>
      </c>
      <c r="AJ116" s="143" t="s">
        <v>432</v>
      </c>
      <c r="AK116" s="143" t="s">
        <v>432</v>
      </c>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432</v>
      </c>
      <c r="J117" s="143" t="s">
        <v>432</v>
      </c>
      <c r="K117" s="143" t="s">
        <v>432</v>
      </c>
      <c r="L117" s="143" t="s">
        <v>432</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143" t="s">
        <v>432</v>
      </c>
      <c r="AG117" s="143" t="s">
        <v>432</v>
      </c>
      <c r="AH117" s="143" t="s">
        <v>432</v>
      </c>
      <c r="AI117" s="143" t="s">
        <v>432</v>
      </c>
      <c r="AJ117" s="143" t="s">
        <v>432</v>
      </c>
      <c r="AK117" s="143" t="s">
        <v>432</v>
      </c>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432</v>
      </c>
      <c r="J118" s="143" t="s">
        <v>432</v>
      </c>
      <c r="K118" s="143" t="s">
        <v>432</v>
      </c>
      <c r="L118" s="143" t="s">
        <v>432</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143" t="s">
        <v>432</v>
      </c>
      <c r="AG118" s="143" t="s">
        <v>432</v>
      </c>
      <c r="AH118" s="143" t="s">
        <v>432</v>
      </c>
      <c r="AI118" s="143" t="s">
        <v>432</v>
      </c>
      <c r="AJ118" s="143" t="s">
        <v>432</v>
      </c>
      <c r="AK118" s="143" t="s">
        <v>432</v>
      </c>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94">
        <v>9.8859000000000002E-2</v>
      </c>
      <c r="J119" s="194">
        <v>1.2119439999999999</v>
      </c>
      <c r="K119" s="194">
        <v>1.2119439999999999</v>
      </c>
      <c r="L119" s="143" t="s">
        <v>432</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143" t="s">
        <v>432</v>
      </c>
      <c r="AG119" s="143" t="s">
        <v>432</v>
      </c>
      <c r="AH119" s="143" t="s">
        <v>432</v>
      </c>
      <c r="AI119" s="143" t="s">
        <v>432</v>
      </c>
      <c r="AJ119" s="143" t="s">
        <v>432</v>
      </c>
      <c r="AK119" s="143" t="s">
        <v>432</v>
      </c>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432</v>
      </c>
      <c r="J120" s="143" t="s">
        <v>432</v>
      </c>
      <c r="K120" s="143" t="s">
        <v>432</v>
      </c>
      <c r="L120" s="143" t="s">
        <v>432</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143" t="s">
        <v>432</v>
      </c>
      <c r="AG120" s="143" t="s">
        <v>432</v>
      </c>
      <c r="AH120" s="143" t="s">
        <v>432</v>
      </c>
      <c r="AI120" s="143" t="s">
        <v>432</v>
      </c>
      <c r="AJ120" s="143" t="s">
        <v>432</v>
      </c>
      <c r="AK120" s="143" t="s">
        <v>432</v>
      </c>
      <c r="AL120" s="49" t="s">
        <v>412</v>
      </c>
    </row>
    <row r="121" spans="1:38" s="2" customFormat="1" ht="26.25" customHeight="1" thickBot="1" x14ac:dyDescent="0.3">
      <c r="A121" s="70" t="s">
        <v>263</v>
      </c>
      <c r="B121" s="70" t="s">
        <v>279</v>
      </c>
      <c r="C121" s="76" t="s">
        <v>280</v>
      </c>
      <c r="D121" s="73"/>
      <c r="E121" s="148" t="s">
        <v>432</v>
      </c>
      <c r="F121" s="143">
        <v>0.25418000000000002</v>
      </c>
      <c r="G121" s="143" t="s">
        <v>432</v>
      </c>
      <c r="H121" s="143" t="s">
        <v>432</v>
      </c>
      <c r="I121" s="143" t="s">
        <v>432</v>
      </c>
      <c r="J121" s="143" t="s">
        <v>432</v>
      </c>
      <c r="K121" s="143" t="s">
        <v>432</v>
      </c>
      <c r="L121" s="143" t="s">
        <v>432</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143" t="s">
        <v>432</v>
      </c>
      <c r="AG121" s="143" t="s">
        <v>432</v>
      </c>
      <c r="AH121" s="143" t="s">
        <v>432</v>
      </c>
      <c r="AI121" s="143" t="s">
        <v>432</v>
      </c>
      <c r="AJ121" s="143" t="s">
        <v>432</v>
      </c>
      <c r="AK121" s="143" t="s">
        <v>432</v>
      </c>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432</v>
      </c>
      <c r="J122" s="143" t="s">
        <v>432</v>
      </c>
      <c r="K122" s="143" t="s">
        <v>432</v>
      </c>
      <c r="L122" s="143" t="s">
        <v>432</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143" t="s">
        <v>432</v>
      </c>
      <c r="AG122" s="143" t="s">
        <v>432</v>
      </c>
      <c r="AH122" s="143" t="s">
        <v>432</v>
      </c>
      <c r="AI122" s="143" t="s">
        <v>432</v>
      </c>
      <c r="AJ122" s="143" t="s">
        <v>432</v>
      </c>
      <c r="AK122" s="143" t="s">
        <v>432</v>
      </c>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430</v>
      </c>
      <c r="J123" s="143" t="s">
        <v>430</v>
      </c>
      <c r="K123" s="143" t="s">
        <v>430</v>
      </c>
      <c r="L123" s="143" t="s">
        <v>430</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143" t="s">
        <v>432</v>
      </c>
      <c r="AG123" s="143" t="s">
        <v>432</v>
      </c>
      <c r="AH123" s="143" t="s">
        <v>432</v>
      </c>
      <c r="AI123" s="143" t="s">
        <v>432</v>
      </c>
      <c r="AJ123" s="143" t="s">
        <v>432</v>
      </c>
      <c r="AK123" s="143" t="s">
        <v>432</v>
      </c>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432</v>
      </c>
      <c r="J124" s="143" t="s">
        <v>432</v>
      </c>
      <c r="K124" s="143" t="s">
        <v>432</v>
      </c>
      <c r="L124" s="143" t="s">
        <v>432</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143" t="s">
        <v>432</v>
      </c>
      <c r="AG124" s="143" t="s">
        <v>432</v>
      </c>
      <c r="AH124" s="143" t="s">
        <v>432</v>
      </c>
      <c r="AI124" s="143" t="s">
        <v>432</v>
      </c>
      <c r="AJ124" s="143" t="s">
        <v>432</v>
      </c>
      <c r="AK124" s="143" t="s">
        <v>432</v>
      </c>
      <c r="AL124" s="49" t="s">
        <v>412</v>
      </c>
    </row>
    <row r="125" spans="1:38" s="2" customFormat="1" ht="26.25" customHeight="1" thickBot="1" x14ac:dyDescent="0.3">
      <c r="A125" s="70" t="s">
        <v>288</v>
      </c>
      <c r="B125" s="70" t="s">
        <v>289</v>
      </c>
      <c r="C125" s="71" t="s">
        <v>290</v>
      </c>
      <c r="D125" s="72"/>
      <c r="E125" s="146" t="s">
        <v>432</v>
      </c>
      <c r="F125" s="146">
        <v>0.238537</v>
      </c>
      <c r="G125" s="146" t="s">
        <v>432</v>
      </c>
      <c r="H125" s="146" t="s">
        <v>431</v>
      </c>
      <c r="I125" s="146">
        <v>3.6200000000000002E-4</v>
      </c>
      <c r="J125" s="146">
        <v>2.4030000000000002E-3</v>
      </c>
      <c r="K125" s="146">
        <v>5.0800000000000003E-3</v>
      </c>
      <c r="L125" s="146" t="s">
        <v>432</v>
      </c>
      <c r="M125" s="146" t="s">
        <v>431</v>
      </c>
      <c r="N125" s="146" t="s">
        <v>432</v>
      </c>
      <c r="O125" s="146" t="s">
        <v>432</v>
      </c>
      <c r="P125" s="146" t="s">
        <v>431</v>
      </c>
      <c r="Q125" s="146" t="s">
        <v>432</v>
      </c>
      <c r="R125" s="146" t="s">
        <v>432</v>
      </c>
      <c r="S125" s="146" t="s">
        <v>432</v>
      </c>
      <c r="T125" s="146" t="s">
        <v>432</v>
      </c>
      <c r="U125" s="146" t="s">
        <v>432</v>
      </c>
      <c r="V125" s="146" t="s">
        <v>432</v>
      </c>
      <c r="W125" s="146" t="s">
        <v>432</v>
      </c>
      <c r="X125" s="146" t="s">
        <v>432</v>
      </c>
      <c r="Y125" s="146" t="s">
        <v>432</v>
      </c>
      <c r="Z125" s="146" t="s">
        <v>432</v>
      </c>
      <c r="AA125" s="146" t="s">
        <v>432</v>
      </c>
      <c r="AB125" s="146" t="s">
        <v>432</v>
      </c>
      <c r="AC125" s="146" t="s">
        <v>432</v>
      </c>
      <c r="AD125" s="146" t="s">
        <v>432</v>
      </c>
      <c r="AE125" s="60"/>
      <c r="AF125" s="143" t="s">
        <v>432</v>
      </c>
      <c r="AG125" s="143" t="s">
        <v>432</v>
      </c>
      <c r="AH125" s="143" t="s">
        <v>432</v>
      </c>
      <c r="AI125" s="143" t="s">
        <v>432</v>
      </c>
      <c r="AJ125" s="143" t="s">
        <v>432</v>
      </c>
      <c r="AK125" s="189">
        <v>10972.756333000001</v>
      </c>
      <c r="AL125" s="49" t="s">
        <v>425</v>
      </c>
    </row>
    <row r="126" spans="1:38" s="2" customFormat="1" ht="26.25" customHeight="1" thickBot="1" x14ac:dyDescent="0.3">
      <c r="A126" s="70" t="s">
        <v>288</v>
      </c>
      <c r="B126" s="70" t="s">
        <v>291</v>
      </c>
      <c r="C126" s="71" t="s">
        <v>292</v>
      </c>
      <c r="D126" s="72"/>
      <c r="E126" s="146" t="s">
        <v>431</v>
      </c>
      <c r="F126" s="195">
        <v>1.4591E-2</v>
      </c>
      <c r="G126" s="146" t="s">
        <v>431</v>
      </c>
      <c r="H126" s="146">
        <v>2.3359999999999999E-2</v>
      </c>
      <c r="I126" s="146" t="s">
        <v>431</v>
      </c>
      <c r="J126" s="146" t="s">
        <v>431</v>
      </c>
      <c r="K126" s="146" t="s">
        <v>431</v>
      </c>
      <c r="L126" s="146" t="s">
        <v>431</v>
      </c>
      <c r="M126" s="146" t="s">
        <v>431</v>
      </c>
      <c r="N126" s="146" t="s">
        <v>432</v>
      </c>
      <c r="O126" s="146" t="s">
        <v>432</v>
      </c>
      <c r="P126" s="146" t="s">
        <v>432</v>
      </c>
      <c r="Q126" s="146" t="s">
        <v>432</v>
      </c>
      <c r="R126" s="146" t="s">
        <v>432</v>
      </c>
      <c r="S126" s="146" t="s">
        <v>432</v>
      </c>
      <c r="T126" s="146" t="s">
        <v>432</v>
      </c>
      <c r="U126" s="146" t="s">
        <v>432</v>
      </c>
      <c r="V126" s="146" t="s">
        <v>432</v>
      </c>
      <c r="W126" s="146" t="s">
        <v>432</v>
      </c>
      <c r="X126" s="146" t="s">
        <v>432</v>
      </c>
      <c r="Y126" s="146" t="s">
        <v>432</v>
      </c>
      <c r="Z126" s="146" t="s">
        <v>432</v>
      </c>
      <c r="AA126" s="146" t="s">
        <v>432</v>
      </c>
      <c r="AB126" s="146" t="s">
        <v>432</v>
      </c>
      <c r="AC126" s="146" t="s">
        <v>432</v>
      </c>
      <c r="AD126" s="146" t="s">
        <v>432</v>
      </c>
      <c r="AE126" s="60"/>
      <c r="AF126" s="143" t="s">
        <v>432</v>
      </c>
      <c r="AG126" s="143" t="s">
        <v>432</v>
      </c>
      <c r="AH126" s="143" t="s">
        <v>432</v>
      </c>
      <c r="AI126" s="143" t="s">
        <v>432</v>
      </c>
      <c r="AJ126" s="143" t="s">
        <v>432</v>
      </c>
      <c r="AK126" s="143" t="s">
        <v>432</v>
      </c>
      <c r="AL126" s="49" t="s">
        <v>424</v>
      </c>
    </row>
    <row r="127" spans="1:38" s="2" customFormat="1" ht="26.25" customHeight="1" thickBot="1" x14ac:dyDescent="0.3">
      <c r="A127" s="70" t="s">
        <v>288</v>
      </c>
      <c r="B127" s="70" t="s">
        <v>293</v>
      </c>
      <c r="C127" s="71" t="s">
        <v>294</v>
      </c>
      <c r="D127" s="72"/>
      <c r="E127" s="146" t="s">
        <v>431</v>
      </c>
      <c r="F127" s="146" t="s">
        <v>431</v>
      </c>
      <c r="G127" s="146" t="s">
        <v>431</v>
      </c>
      <c r="H127" s="146" t="s">
        <v>431</v>
      </c>
      <c r="I127" s="146" t="s">
        <v>431</v>
      </c>
      <c r="J127" s="146" t="s">
        <v>431</v>
      </c>
      <c r="K127" s="146" t="s">
        <v>431</v>
      </c>
      <c r="L127" s="146" t="s">
        <v>431</v>
      </c>
      <c r="M127" s="146" t="s">
        <v>431</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60"/>
      <c r="AF127" s="143" t="s">
        <v>432</v>
      </c>
      <c r="AG127" s="143" t="s">
        <v>432</v>
      </c>
      <c r="AH127" s="143" t="s">
        <v>432</v>
      </c>
      <c r="AI127" s="143" t="s">
        <v>432</v>
      </c>
      <c r="AJ127" s="143" t="s">
        <v>432</v>
      </c>
      <c r="AK127" s="143" t="s">
        <v>432</v>
      </c>
      <c r="AL127" s="49" t="s">
        <v>426</v>
      </c>
    </row>
    <row r="128" spans="1:38" s="2" customFormat="1" ht="26.25" customHeight="1" thickBot="1" x14ac:dyDescent="0.3">
      <c r="A128" s="70" t="s">
        <v>288</v>
      </c>
      <c r="B128" s="74" t="s">
        <v>295</v>
      </c>
      <c r="C128" s="76" t="s">
        <v>296</v>
      </c>
      <c r="D128" s="72"/>
      <c r="E128" s="146" t="s">
        <v>430</v>
      </c>
      <c r="F128" s="146" t="s">
        <v>430</v>
      </c>
      <c r="G128" s="146" t="s">
        <v>430</v>
      </c>
      <c r="H128" s="146" t="s">
        <v>430</v>
      </c>
      <c r="I128" s="146" t="s">
        <v>430</v>
      </c>
      <c r="J128" s="146" t="s">
        <v>430</v>
      </c>
      <c r="K128" s="146" t="s">
        <v>430</v>
      </c>
      <c r="L128" s="146" t="s">
        <v>430</v>
      </c>
      <c r="M128" s="146" t="s">
        <v>430</v>
      </c>
      <c r="N128" s="146" t="s">
        <v>430</v>
      </c>
      <c r="O128" s="146" t="s">
        <v>430</v>
      </c>
      <c r="P128" s="146" t="s">
        <v>430</v>
      </c>
      <c r="Q128" s="146" t="s">
        <v>430</v>
      </c>
      <c r="R128" s="146" t="s">
        <v>430</v>
      </c>
      <c r="S128" s="146" t="s">
        <v>430</v>
      </c>
      <c r="T128" s="146" t="s">
        <v>430</v>
      </c>
      <c r="U128" s="146" t="s">
        <v>430</v>
      </c>
      <c r="V128" s="146" t="s">
        <v>430</v>
      </c>
      <c r="W128" s="146" t="s">
        <v>430</v>
      </c>
      <c r="X128" s="146" t="s">
        <v>430</v>
      </c>
      <c r="Y128" s="146" t="s">
        <v>430</v>
      </c>
      <c r="Z128" s="146" t="s">
        <v>430</v>
      </c>
      <c r="AA128" s="146" t="s">
        <v>430</v>
      </c>
      <c r="AB128" s="146" t="s">
        <v>430</v>
      </c>
      <c r="AC128" s="146" t="s">
        <v>430</v>
      </c>
      <c r="AD128" s="146" t="s">
        <v>430</v>
      </c>
      <c r="AE128" s="60"/>
      <c r="AF128" s="143" t="s">
        <v>432</v>
      </c>
      <c r="AG128" s="143" t="s">
        <v>432</v>
      </c>
      <c r="AH128" s="143" t="s">
        <v>432</v>
      </c>
      <c r="AI128" s="143" t="s">
        <v>432</v>
      </c>
      <c r="AJ128" s="143" t="s">
        <v>432</v>
      </c>
      <c r="AK128" s="143" t="s">
        <v>432</v>
      </c>
      <c r="AL128" s="49" t="s">
        <v>300</v>
      </c>
    </row>
    <row r="129" spans="1:38" s="2" customFormat="1" ht="26.25" customHeight="1" thickBot="1" x14ac:dyDescent="0.3">
      <c r="A129" s="70" t="s">
        <v>288</v>
      </c>
      <c r="B129" s="74" t="s">
        <v>298</v>
      </c>
      <c r="C129" s="82" t="s">
        <v>299</v>
      </c>
      <c r="D129" s="72"/>
      <c r="E129" s="195">
        <v>4.9100000000000001E-4</v>
      </c>
      <c r="F129" s="195">
        <v>4.1099999999999999E-3</v>
      </c>
      <c r="G129" s="146" t="s">
        <v>432</v>
      </c>
      <c r="H129" s="143" t="s">
        <v>431</v>
      </c>
      <c r="I129" s="146" t="s">
        <v>432</v>
      </c>
      <c r="J129" s="146" t="s">
        <v>432</v>
      </c>
      <c r="K129" s="146" t="s">
        <v>432</v>
      </c>
      <c r="L129" s="146" t="s">
        <v>432</v>
      </c>
      <c r="M129" s="195">
        <v>4.914E-3</v>
      </c>
      <c r="N129" s="146" t="s">
        <v>432</v>
      </c>
      <c r="O129" s="146" t="s">
        <v>432</v>
      </c>
      <c r="P129" s="146" t="s">
        <v>432</v>
      </c>
      <c r="Q129" s="146" t="s">
        <v>432</v>
      </c>
      <c r="R129" s="143" t="s">
        <v>431</v>
      </c>
      <c r="S129" s="143" t="s">
        <v>431</v>
      </c>
      <c r="T129" s="146" t="s">
        <v>432</v>
      </c>
      <c r="U129" s="143" t="s">
        <v>431</v>
      </c>
      <c r="V129" s="143" t="s">
        <v>431</v>
      </c>
      <c r="W129" s="146" t="s">
        <v>431</v>
      </c>
      <c r="X129" s="143" t="s">
        <v>431</v>
      </c>
      <c r="Y129" s="143" t="s">
        <v>431</v>
      </c>
      <c r="Z129" s="143" t="s">
        <v>431</v>
      </c>
      <c r="AA129" s="143" t="s">
        <v>431</v>
      </c>
      <c r="AB129" s="143" t="s">
        <v>431</v>
      </c>
      <c r="AC129" s="146" t="s">
        <v>432</v>
      </c>
      <c r="AD129" s="146" t="s">
        <v>432</v>
      </c>
      <c r="AE129" s="60"/>
      <c r="AF129" s="143" t="s">
        <v>432</v>
      </c>
      <c r="AG129" s="143" t="s">
        <v>432</v>
      </c>
      <c r="AH129" s="143" t="s">
        <v>432</v>
      </c>
      <c r="AI129" s="143" t="s">
        <v>432</v>
      </c>
      <c r="AJ129" s="143" t="s">
        <v>432</v>
      </c>
      <c r="AK129" s="143" t="s">
        <v>432</v>
      </c>
      <c r="AL129" s="49" t="s">
        <v>300</v>
      </c>
    </row>
    <row r="130" spans="1:38" s="2" customFormat="1" ht="26.25" customHeight="1" thickBot="1" x14ac:dyDescent="0.3">
      <c r="A130" s="70" t="s">
        <v>288</v>
      </c>
      <c r="B130" s="74" t="s">
        <v>301</v>
      </c>
      <c r="C130" s="88" t="s">
        <v>302</v>
      </c>
      <c r="D130" s="72"/>
      <c r="E130" s="146">
        <v>2.7500000000000002E-4</v>
      </c>
      <c r="F130" s="146">
        <v>1.2E-5</v>
      </c>
      <c r="G130" s="146">
        <v>5.3999999999999998E-5</v>
      </c>
      <c r="H130" s="146" t="s">
        <v>431</v>
      </c>
      <c r="I130" s="146">
        <v>5.1599999999999997E-4</v>
      </c>
      <c r="J130" s="146">
        <v>9.0299999999999983E-4</v>
      </c>
      <c r="K130" s="146">
        <v>1.2899999999999999E-3</v>
      </c>
      <c r="L130" s="146">
        <v>1.806E-5</v>
      </c>
      <c r="M130" s="146">
        <v>1.16E-4</v>
      </c>
      <c r="N130" s="146">
        <v>4.6706000000000003E-5</v>
      </c>
      <c r="O130" s="146">
        <v>3.5930000000000002E-6</v>
      </c>
      <c r="P130" s="146">
        <v>2.012E-6</v>
      </c>
      <c r="Q130" s="146">
        <v>5.75E-7</v>
      </c>
      <c r="R130" s="146" t="s">
        <v>431</v>
      </c>
      <c r="S130" s="146" t="s">
        <v>431</v>
      </c>
      <c r="T130" s="146">
        <v>5.0300000000000001E-6</v>
      </c>
      <c r="U130" s="146" t="s">
        <v>431</v>
      </c>
      <c r="V130" s="146" t="s">
        <v>431</v>
      </c>
      <c r="W130" s="146">
        <v>3.5928000000000002E-4</v>
      </c>
      <c r="X130" s="146" t="s">
        <v>431</v>
      </c>
      <c r="Y130" s="146" t="s">
        <v>431</v>
      </c>
      <c r="Z130" s="146" t="s">
        <v>431</v>
      </c>
      <c r="AA130" s="146" t="s">
        <v>431</v>
      </c>
      <c r="AB130" s="146">
        <v>7.1900000000000002E-7</v>
      </c>
      <c r="AC130" s="146">
        <v>7.1855999999999998E-5</v>
      </c>
      <c r="AD130" s="146" t="s">
        <v>432</v>
      </c>
      <c r="AE130" s="60"/>
      <c r="AF130" s="143" t="s">
        <v>432</v>
      </c>
      <c r="AG130" s="143" t="s">
        <v>432</v>
      </c>
      <c r="AH130" s="143" t="s">
        <v>432</v>
      </c>
      <c r="AI130" s="143" t="s">
        <v>432</v>
      </c>
      <c r="AJ130" s="143" t="s">
        <v>432</v>
      </c>
      <c r="AK130" s="143">
        <v>3.5927999999999995E-2</v>
      </c>
      <c r="AL130" s="49" t="s">
        <v>300</v>
      </c>
    </row>
    <row r="131" spans="1:38" s="2" customFormat="1" ht="26.25" customHeight="1" thickBot="1" x14ac:dyDescent="0.3">
      <c r="A131" s="70" t="s">
        <v>288</v>
      </c>
      <c r="B131" s="74" t="s">
        <v>303</v>
      </c>
      <c r="C131" s="82" t="s">
        <v>304</v>
      </c>
      <c r="D131" s="72"/>
      <c r="E131" s="146">
        <v>1.9999999999999999E-6</v>
      </c>
      <c r="F131" s="146">
        <v>9.9999999999999995E-7</v>
      </c>
      <c r="G131" s="195">
        <v>4.8599999999999998E-7</v>
      </c>
      <c r="H131" s="146" t="s">
        <v>431</v>
      </c>
      <c r="I131" s="146" t="s">
        <v>431</v>
      </c>
      <c r="J131" s="146" t="s">
        <v>431</v>
      </c>
      <c r="K131" s="146">
        <v>1.5E-5</v>
      </c>
      <c r="L131" s="146">
        <v>0</v>
      </c>
      <c r="M131" s="146">
        <v>0</v>
      </c>
      <c r="N131" s="146">
        <v>5.5800000000000001E-5</v>
      </c>
      <c r="O131" s="146">
        <v>7.4270000000000002E-6</v>
      </c>
      <c r="P131" s="146">
        <v>4.1758999999999998E-5</v>
      </c>
      <c r="Q131" s="146">
        <v>1.8199999999999999E-7</v>
      </c>
      <c r="R131" s="146">
        <v>1.8300000000000001E-6</v>
      </c>
      <c r="S131" s="146">
        <v>9.2843999999999994E-5</v>
      </c>
      <c r="T131" s="146">
        <v>2.3659999999999999E-6</v>
      </c>
      <c r="U131" s="146" t="s">
        <v>431</v>
      </c>
      <c r="V131" s="146" t="s">
        <v>431</v>
      </c>
      <c r="W131" s="146">
        <v>3.6991200000000002E-2</v>
      </c>
      <c r="X131" s="146" t="s">
        <v>431</v>
      </c>
      <c r="Y131" s="146" t="s">
        <v>431</v>
      </c>
      <c r="Z131" s="146" t="s">
        <v>431</v>
      </c>
      <c r="AA131" s="146" t="s">
        <v>431</v>
      </c>
      <c r="AB131" s="146">
        <v>0</v>
      </c>
      <c r="AC131" s="146">
        <v>2.788E-4</v>
      </c>
      <c r="AD131" s="146">
        <v>5.5760000000000001E-5</v>
      </c>
      <c r="AE131" s="60"/>
      <c r="AF131" s="143" t="s">
        <v>432</v>
      </c>
      <c r="AG131" s="143" t="s">
        <v>432</v>
      </c>
      <c r="AH131" s="143" t="s">
        <v>432</v>
      </c>
      <c r="AI131" s="143" t="s">
        <v>432</v>
      </c>
      <c r="AJ131" s="143" t="s">
        <v>432</v>
      </c>
      <c r="AK131" s="143">
        <v>2.7880000000000001E-3</v>
      </c>
      <c r="AL131" s="49" t="s">
        <v>300</v>
      </c>
    </row>
    <row r="132" spans="1:38" s="2" customFormat="1" ht="26.25" customHeight="1" thickBot="1" x14ac:dyDescent="0.3">
      <c r="A132" s="70" t="s">
        <v>288</v>
      </c>
      <c r="B132" s="74" t="s">
        <v>305</v>
      </c>
      <c r="C132" s="82" t="s">
        <v>306</v>
      </c>
      <c r="D132" s="72"/>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60"/>
      <c r="AF132" s="143" t="s">
        <v>432</v>
      </c>
      <c r="AG132" s="143" t="s">
        <v>432</v>
      </c>
      <c r="AH132" s="143" t="s">
        <v>432</v>
      </c>
      <c r="AI132" s="143" t="s">
        <v>432</v>
      </c>
      <c r="AJ132" s="143" t="s">
        <v>432</v>
      </c>
      <c r="AK132" s="143" t="s">
        <v>432</v>
      </c>
      <c r="AL132" s="49" t="s">
        <v>414</v>
      </c>
    </row>
    <row r="133" spans="1:38" s="2" customFormat="1" ht="26.25" customHeight="1" thickBot="1" x14ac:dyDescent="0.3">
      <c r="A133" s="70" t="s">
        <v>288</v>
      </c>
      <c r="B133" s="74" t="s">
        <v>307</v>
      </c>
      <c r="C133" s="82" t="s">
        <v>308</v>
      </c>
      <c r="D133" s="72"/>
      <c r="E133" s="146">
        <v>4.4070000000000003E-3</v>
      </c>
      <c r="F133" s="146">
        <v>6.8999999999999997E-5</v>
      </c>
      <c r="G133" s="146">
        <v>6.0400000000000004E-4</v>
      </c>
      <c r="H133" s="146" t="s">
        <v>432</v>
      </c>
      <c r="I133" s="146">
        <v>1.85E-4</v>
      </c>
      <c r="J133" s="146">
        <v>1.85E-4</v>
      </c>
      <c r="K133" s="146">
        <v>2.0599999999999999E-4</v>
      </c>
      <c r="L133" s="146" t="s">
        <v>431</v>
      </c>
      <c r="M133" s="146">
        <v>7.4799999999999997E-4</v>
      </c>
      <c r="N133" s="146">
        <v>1.6000000000000001E-4</v>
      </c>
      <c r="O133" s="146">
        <v>2.6999999999999999E-5</v>
      </c>
      <c r="P133" s="146">
        <v>7.9600000000000001E-3</v>
      </c>
      <c r="Q133" s="146">
        <v>7.2999999999999999E-5</v>
      </c>
      <c r="R133" s="146">
        <v>7.2000000000000002E-5</v>
      </c>
      <c r="S133" s="146">
        <v>6.6000000000000005E-5</v>
      </c>
      <c r="T133" s="146">
        <v>9.2999999999999997E-5</v>
      </c>
      <c r="U133" s="146">
        <v>1.06E-4</v>
      </c>
      <c r="V133" s="146">
        <v>8.5499999999999997E-4</v>
      </c>
      <c r="W133" s="146">
        <v>1.44E-4</v>
      </c>
      <c r="X133" s="162">
        <v>7.1E-8</v>
      </c>
      <c r="Y133" s="162">
        <v>3.8999999999999998E-8</v>
      </c>
      <c r="Z133" s="162">
        <v>3.4E-8</v>
      </c>
      <c r="AA133" s="162">
        <v>3.7E-8</v>
      </c>
      <c r="AB133" s="162">
        <v>1.8100000000000002E-7</v>
      </c>
      <c r="AC133" s="146">
        <v>8.0099999999999995E-4</v>
      </c>
      <c r="AD133" s="146">
        <v>2.1900000000000001E-3</v>
      </c>
      <c r="AE133" s="60"/>
      <c r="AF133" s="143" t="s">
        <v>432</v>
      </c>
      <c r="AG133" s="143" t="s">
        <v>432</v>
      </c>
      <c r="AH133" s="143" t="s">
        <v>432</v>
      </c>
      <c r="AI133" s="143" t="s">
        <v>432</v>
      </c>
      <c r="AJ133" s="143" t="s">
        <v>432</v>
      </c>
      <c r="AK133" s="72">
        <v>5342</v>
      </c>
      <c r="AL133" s="49" t="s">
        <v>415</v>
      </c>
    </row>
    <row r="134" spans="1:38" s="2" customFormat="1" ht="26.25" customHeight="1" thickBot="1" x14ac:dyDescent="0.3">
      <c r="A134" s="70" t="s">
        <v>288</v>
      </c>
      <c r="B134" s="74" t="s">
        <v>309</v>
      </c>
      <c r="C134" s="71" t="s">
        <v>310</v>
      </c>
      <c r="D134" s="72"/>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60"/>
      <c r="AF134" s="143" t="s">
        <v>432</v>
      </c>
      <c r="AG134" s="143" t="s">
        <v>432</v>
      </c>
      <c r="AH134" s="143" t="s">
        <v>432</v>
      </c>
      <c r="AI134" s="143" t="s">
        <v>432</v>
      </c>
      <c r="AJ134" s="143" t="s">
        <v>432</v>
      </c>
      <c r="AK134" s="143" t="s">
        <v>432</v>
      </c>
      <c r="AL134" s="49" t="s">
        <v>412</v>
      </c>
    </row>
    <row r="135" spans="1:38" s="2" customFormat="1" ht="26.25" customHeight="1" thickBot="1" x14ac:dyDescent="0.3">
      <c r="A135" s="70" t="s">
        <v>288</v>
      </c>
      <c r="B135" s="70" t="s">
        <v>311</v>
      </c>
      <c r="C135" s="71" t="s">
        <v>312</v>
      </c>
      <c r="D135" s="72"/>
      <c r="E135" s="146">
        <v>1.4108000000000001E-2</v>
      </c>
      <c r="F135" s="146">
        <v>7.0539000000000004E-2</v>
      </c>
      <c r="G135" s="146">
        <v>2.3509999999999998E-3</v>
      </c>
      <c r="H135" s="146" t="s">
        <v>431</v>
      </c>
      <c r="I135" s="146" t="s">
        <v>431</v>
      </c>
      <c r="J135" s="146" t="s">
        <v>431</v>
      </c>
      <c r="K135" s="146">
        <v>3.7621000000000002E-2</v>
      </c>
      <c r="L135" s="146" t="s">
        <v>431</v>
      </c>
      <c r="M135" s="146">
        <v>0.19750799999999999</v>
      </c>
      <c r="N135" s="146" t="s">
        <v>431</v>
      </c>
      <c r="O135" s="146" t="s">
        <v>431</v>
      </c>
      <c r="P135" s="146" t="s">
        <v>431</v>
      </c>
      <c r="Q135" s="146" t="s">
        <v>431</v>
      </c>
      <c r="R135" s="146" t="s">
        <v>431</v>
      </c>
      <c r="S135" s="146" t="s">
        <v>431</v>
      </c>
      <c r="T135" s="146" t="s">
        <v>431</v>
      </c>
      <c r="U135" s="146" t="s">
        <v>431</v>
      </c>
      <c r="V135" s="146" t="s">
        <v>431</v>
      </c>
      <c r="W135" s="146">
        <v>0.36115742899999997</v>
      </c>
      <c r="X135" s="146">
        <v>6.5835989999999999E-3</v>
      </c>
      <c r="Y135" s="146">
        <v>3.1507219999999999E-3</v>
      </c>
      <c r="Z135" s="146">
        <v>3.1507219999999999E-3</v>
      </c>
      <c r="AA135" s="146">
        <v>5.972265E-3</v>
      </c>
      <c r="AB135" s="146">
        <v>1.8857308E-2</v>
      </c>
      <c r="AC135" s="146">
        <v>0.188102828</v>
      </c>
      <c r="AD135" s="146">
        <v>0.59252390700000002</v>
      </c>
      <c r="AE135" s="60"/>
      <c r="AF135" s="143" t="s">
        <v>432</v>
      </c>
      <c r="AG135" s="143" t="s">
        <v>432</v>
      </c>
      <c r="AH135" s="143" t="s">
        <v>432</v>
      </c>
      <c r="AI135" s="143" t="s">
        <v>432</v>
      </c>
      <c r="AJ135" s="143" t="s">
        <v>432</v>
      </c>
      <c r="AK135" s="143" t="s">
        <v>432</v>
      </c>
      <c r="AL135" s="49" t="s">
        <v>412</v>
      </c>
    </row>
    <row r="136" spans="1:38" s="2" customFormat="1" ht="26.25" customHeight="1" thickBot="1" x14ac:dyDescent="0.3">
      <c r="A136" s="70" t="s">
        <v>288</v>
      </c>
      <c r="B136" s="70" t="s">
        <v>313</v>
      </c>
      <c r="C136" s="71" t="s">
        <v>314</v>
      </c>
      <c r="D136" s="72"/>
      <c r="E136" s="146" t="s">
        <v>432</v>
      </c>
      <c r="F136" s="146">
        <v>2.4225E-2</v>
      </c>
      <c r="G136" s="146" t="s">
        <v>432</v>
      </c>
      <c r="H136" s="146" t="s">
        <v>431</v>
      </c>
      <c r="I136" s="146" t="s">
        <v>431</v>
      </c>
      <c r="J136" s="146" t="s">
        <v>431</v>
      </c>
      <c r="K136" s="146" t="s">
        <v>431</v>
      </c>
      <c r="L136" s="146" t="s">
        <v>431</v>
      </c>
      <c r="M136" s="146" t="s">
        <v>432</v>
      </c>
      <c r="N136" s="146" t="s">
        <v>431</v>
      </c>
      <c r="O136" s="146" t="s">
        <v>431</v>
      </c>
      <c r="P136" s="146" t="s">
        <v>431</v>
      </c>
      <c r="Q136" s="146" t="s">
        <v>431</v>
      </c>
      <c r="R136" s="146" t="s">
        <v>431</v>
      </c>
      <c r="S136" s="146" t="s">
        <v>431</v>
      </c>
      <c r="T136" s="146" t="s">
        <v>431</v>
      </c>
      <c r="U136" s="146" t="s">
        <v>431</v>
      </c>
      <c r="V136" s="146" t="s">
        <v>431</v>
      </c>
      <c r="W136" s="146" t="s">
        <v>432</v>
      </c>
      <c r="X136" s="146" t="s">
        <v>432</v>
      </c>
      <c r="Y136" s="146" t="s">
        <v>432</v>
      </c>
      <c r="Z136" s="146" t="s">
        <v>432</v>
      </c>
      <c r="AA136" s="146" t="s">
        <v>432</v>
      </c>
      <c r="AB136" s="146" t="s">
        <v>432</v>
      </c>
      <c r="AC136" s="146" t="s">
        <v>432</v>
      </c>
      <c r="AD136" s="146" t="s">
        <v>432</v>
      </c>
      <c r="AE136" s="60"/>
      <c r="AF136" s="143" t="s">
        <v>432</v>
      </c>
      <c r="AG136" s="143" t="s">
        <v>432</v>
      </c>
      <c r="AH136" s="143" t="s">
        <v>432</v>
      </c>
      <c r="AI136" s="143" t="s">
        <v>432</v>
      </c>
      <c r="AJ136" s="143" t="s">
        <v>432</v>
      </c>
      <c r="AK136" s="143" t="s">
        <v>432</v>
      </c>
      <c r="AL136" s="49" t="s">
        <v>416</v>
      </c>
    </row>
    <row r="137" spans="1:38" s="2" customFormat="1" ht="26.25" customHeight="1" thickBot="1" x14ac:dyDescent="0.3">
      <c r="A137" s="70" t="s">
        <v>288</v>
      </c>
      <c r="B137" s="70" t="s">
        <v>315</v>
      </c>
      <c r="C137" s="71" t="s">
        <v>316</v>
      </c>
      <c r="D137" s="72"/>
      <c r="E137" s="146" t="s">
        <v>432</v>
      </c>
      <c r="F137" s="146" t="s">
        <v>433</v>
      </c>
      <c r="G137" s="146" t="s">
        <v>432</v>
      </c>
      <c r="H137" s="146" t="s">
        <v>431</v>
      </c>
      <c r="I137" s="146" t="s">
        <v>431</v>
      </c>
      <c r="J137" s="146" t="s">
        <v>431</v>
      </c>
      <c r="K137" s="146" t="s">
        <v>431</v>
      </c>
      <c r="L137" s="146" t="s">
        <v>431</v>
      </c>
      <c r="M137" s="146" t="s">
        <v>432</v>
      </c>
      <c r="N137" s="146" t="s">
        <v>431</v>
      </c>
      <c r="O137" s="146" t="s">
        <v>431</v>
      </c>
      <c r="P137" s="146" t="s">
        <v>431</v>
      </c>
      <c r="Q137" s="146" t="s">
        <v>431</v>
      </c>
      <c r="R137" s="146" t="s">
        <v>431</v>
      </c>
      <c r="S137" s="146" t="s">
        <v>431</v>
      </c>
      <c r="T137" s="146" t="s">
        <v>431</v>
      </c>
      <c r="U137" s="146" t="s">
        <v>431</v>
      </c>
      <c r="V137" s="146" t="s">
        <v>431</v>
      </c>
      <c r="W137" s="146" t="s">
        <v>432</v>
      </c>
      <c r="X137" s="146" t="s">
        <v>432</v>
      </c>
      <c r="Y137" s="146" t="s">
        <v>432</v>
      </c>
      <c r="Z137" s="146" t="s">
        <v>432</v>
      </c>
      <c r="AA137" s="146" t="s">
        <v>432</v>
      </c>
      <c r="AB137" s="146" t="s">
        <v>432</v>
      </c>
      <c r="AC137" s="146" t="s">
        <v>432</v>
      </c>
      <c r="AD137" s="146" t="s">
        <v>432</v>
      </c>
      <c r="AE137" s="60"/>
      <c r="AF137" s="143" t="s">
        <v>432</v>
      </c>
      <c r="AG137" s="143" t="s">
        <v>432</v>
      </c>
      <c r="AH137" s="143" t="s">
        <v>432</v>
      </c>
      <c r="AI137" s="143" t="s">
        <v>432</v>
      </c>
      <c r="AJ137" s="143" t="s">
        <v>432</v>
      </c>
      <c r="AK137" s="143" t="s">
        <v>432</v>
      </c>
      <c r="AL137" s="49" t="s">
        <v>416</v>
      </c>
    </row>
    <row r="138" spans="1:38" s="2" customFormat="1" ht="26.25" customHeight="1" thickBot="1" x14ac:dyDescent="0.3">
      <c r="A138" s="74" t="s">
        <v>288</v>
      </c>
      <c r="B138" s="74" t="s">
        <v>317</v>
      </c>
      <c r="C138" s="76" t="s">
        <v>318</v>
      </c>
      <c r="D138" s="73"/>
      <c r="E138" s="149" t="s">
        <v>432</v>
      </c>
      <c r="F138" s="149" t="s">
        <v>432</v>
      </c>
      <c r="G138" s="149" t="s">
        <v>432</v>
      </c>
      <c r="H138" s="149" t="s">
        <v>432</v>
      </c>
      <c r="I138" s="149" t="s">
        <v>432</v>
      </c>
      <c r="J138" s="149" t="s">
        <v>432</v>
      </c>
      <c r="K138" s="149" t="s">
        <v>432</v>
      </c>
      <c r="L138" s="149" t="s">
        <v>432</v>
      </c>
      <c r="M138" s="149" t="s">
        <v>432</v>
      </c>
      <c r="N138" s="149" t="s">
        <v>432</v>
      </c>
      <c r="O138" s="149" t="s">
        <v>432</v>
      </c>
      <c r="P138" s="149" t="s">
        <v>432</v>
      </c>
      <c r="Q138" s="149" t="s">
        <v>432</v>
      </c>
      <c r="R138" s="149" t="s">
        <v>432</v>
      </c>
      <c r="S138" s="149" t="s">
        <v>432</v>
      </c>
      <c r="T138" s="149" t="s">
        <v>432</v>
      </c>
      <c r="U138" s="149" t="s">
        <v>432</v>
      </c>
      <c r="V138" s="149" t="s">
        <v>432</v>
      </c>
      <c r="W138" s="149" t="s">
        <v>432</v>
      </c>
      <c r="X138" s="149" t="s">
        <v>432</v>
      </c>
      <c r="Y138" s="149" t="s">
        <v>432</v>
      </c>
      <c r="Z138" s="149" t="s">
        <v>432</v>
      </c>
      <c r="AA138" s="149" t="s">
        <v>432</v>
      </c>
      <c r="AB138" s="149" t="s">
        <v>432</v>
      </c>
      <c r="AC138" s="149" t="s">
        <v>432</v>
      </c>
      <c r="AD138" s="149" t="s">
        <v>432</v>
      </c>
      <c r="AE138" s="60"/>
      <c r="AF138" s="143" t="s">
        <v>432</v>
      </c>
      <c r="AG138" s="143" t="s">
        <v>432</v>
      </c>
      <c r="AH138" s="143" t="s">
        <v>432</v>
      </c>
      <c r="AI138" s="143" t="s">
        <v>432</v>
      </c>
      <c r="AJ138" s="143" t="s">
        <v>432</v>
      </c>
      <c r="AK138" s="143" t="s">
        <v>432</v>
      </c>
      <c r="AL138" s="49" t="s">
        <v>416</v>
      </c>
    </row>
    <row r="139" spans="1:38" s="2" customFormat="1" ht="26.25" customHeight="1" thickBot="1" x14ac:dyDescent="0.3">
      <c r="A139" s="74" t="s">
        <v>288</v>
      </c>
      <c r="B139" s="74" t="s">
        <v>319</v>
      </c>
      <c r="C139" s="76" t="s">
        <v>377</v>
      </c>
      <c r="D139" s="73"/>
      <c r="E139" s="149" t="s">
        <v>431</v>
      </c>
      <c r="F139" s="149" t="s">
        <v>431</v>
      </c>
      <c r="G139" s="149" t="s">
        <v>431</v>
      </c>
      <c r="H139" s="149" t="s">
        <v>431</v>
      </c>
      <c r="I139" s="146">
        <v>0.17230799999999999</v>
      </c>
      <c r="J139" s="146">
        <v>0.17230799999999999</v>
      </c>
      <c r="K139" s="146">
        <v>0.17230799999999999</v>
      </c>
      <c r="L139" s="146" t="s">
        <v>431</v>
      </c>
      <c r="M139" s="146" t="s">
        <v>431</v>
      </c>
      <c r="N139" s="146">
        <v>5.0299999999999997E-4</v>
      </c>
      <c r="O139" s="146">
        <v>1.013E-3</v>
      </c>
      <c r="P139" s="146">
        <v>1.013E-3</v>
      </c>
      <c r="Q139" s="146">
        <v>1.604E-3</v>
      </c>
      <c r="R139" s="146">
        <v>1.531E-3</v>
      </c>
      <c r="S139" s="146">
        <v>3.5590000000000001E-3</v>
      </c>
      <c r="T139" s="146" t="s">
        <v>431</v>
      </c>
      <c r="U139" s="146" t="s">
        <v>431</v>
      </c>
      <c r="V139" s="146" t="s">
        <v>431</v>
      </c>
      <c r="W139" s="146">
        <v>1.739816</v>
      </c>
      <c r="X139" s="146" t="s">
        <v>431</v>
      </c>
      <c r="Y139" s="146" t="s">
        <v>431</v>
      </c>
      <c r="Z139" s="146" t="s">
        <v>431</v>
      </c>
      <c r="AA139" s="146" t="s">
        <v>431</v>
      </c>
      <c r="AB139" s="146" t="s">
        <v>431</v>
      </c>
      <c r="AC139" s="146" t="s">
        <v>431</v>
      </c>
      <c r="AD139" s="146" t="s">
        <v>431</v>
      </c>
      <c r="AE139" s="60"/>
      <c r="AF139" s="143" t="s">
        <v>432</v>
      </c>
      <c r="AG139" s="143" t="s">
        <v>432</v>
      </c>
      <c r="AH139" s="143" t="s">
        <v>432</v>
      </c>
      <c r="AI139" s="143" t="s">
        <v>432</v>
      </c>
      <c r="AJ139" s="143" t="s">
        <v>432</v>
      </c>
      <c r="AK139" s="143"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143" t="s">
        <v>430</v>
      </c>
      <c r="AG140" s="143" t="s">
        <v>430</v>
      </c>
      <c r="AH140" s="143" t="s">
        <v>430</v>
      </c>
      <c r="AI140" s="143" t="s">
        <v>430</v>
      </c>
      <c r="AJ140" s="143" t="s">
        <v>430</v>
      </c>
      <c r="AK140" s="143" t="s">
        <v>430</v>
      </c>
      <c r="AL140" s="49" t="s">
        <v>412</v>
      </c>
    </row>
    <row r="141" spans="1:38" s="9" customFormat="1" ht="37.5" customHeight="1" thickBot="1" x14ac:dyDescent="0.35">
      <c r="A141" s="89"/>
      <c r="B141" s="90" t="s">
        <v>323</v>
      </c>
      <c r="C141" s="91" t="s">
        <v>388</v>
      </c>
      <c r="D141" s="89" t="s">
        <v>142</v>
      </c>
      <c r="E141" s="20">
        <f>SUM(E14:E140)</f>
        <v>40.358523000000005</v>
      </c>
      <c r="F141" s="20">
        <f t="shared" ref="F141:AD141" si="0">SUM(F14:F140)</f>
        <v>30.172971414299997</v>
      </c>
      <c r="G141" s="20">
        <f t="shared" si="0"/>
        <v>69.871876486000033</v>
      </c>
      <c r="H141" s="20">
        <f t="shared" si="0"/>
        <v>10.530605000000001</v>
      </c>
      <c r="I141" s="20">
        <f t="shared" si="0"/>
        <v>7.8087053139999991</v>
      </c>
      <c r="J141" s="20">
        <f t="shared" si="0"/>
        <v>15.434481413999997</v>
      </c>
      <c r="K141" s="20">
        <f t="shared" si="0"/>
        <v>26.873754000000002</v>
      </c>
      <c r="L141" s="20">
        <f t="shared" si="0"/>
        <v>1.6454581699999999</v>
      </c>
      <c r="M141" s="20">
        <f t="shared" si="0"/>
        <v>131.61533199999997</v>
      </c>
      <c r="N141" s="20">
        <f t="shared" si="0"/>
        <v>6.5745315060000005</v>
      </c>
      <c r="O141" s="20">
        <f t="shared" si="0"/>
        <v>0.45286014800000007</v>
      </c>
      <c r="P141" s="20">
        <f t="shared" si="0"/>
        <v>0.14513943499999998</v>
      </c>
      <c r="Q141" s="20">
        <f t="shared" si="0"/>
        <v>0.9960895489999998</v>
      </c>
      <c r="R141" s="20">
        <f>SUM(R14:R140)</f>
        <v>2.9480608300000006</v>
      </c>
      <c r="S141" s="20">
        <f t="shared" si="0"/>
        <v>10.031457843999995</v>
      </c>
      <c r="T141" s="20">
        <f t="shared" si="0"/>
        <v>2.6291103960000011</v>
      </c>
      <c r="U141" s="20">
        <f t="shared" si="0"/>
        <v>1.1692008280000001</v>
      </c>
      <c r="V141" s="20">
        <f t="shared" si="0"/>
        <v>22.787803499999999</v>
      </c>
      <c r="W141" s="20">
        <f t="shared" si="0"/>
        <v>5.6088929089999997</v>
      </c>
      <c r="X141" s="20">
        <f t="shared" si="0"/>
        <v>1.3251781699999998</v>
      </c>
      <c r="Y141" s="20">
        <f t="shared" si="0"/>
        <v>1.3104022610000001</v>
      </c>
      <c r="Z141" s="20">
        <f t="shared" si="0"/>
        <v>0.86994125600000016</v>
      </c>
      <c r="AA141" s="20">
        <f t="shared" si="0"/>
        <v>1.2558443020000001</v>
      </c>
      <c r="AB141" s="20">
        <f t="shared" si="0"/>
        <v>4.7613673079999996</v>
      </c>
      <c r="AC141" s="20">
        <f t="shared" si="0"/>
        <v>0.46174437400000001</v>
      </c>
      <c r="AD141" s="20">
        <f t="shared" si="0"/>
        <v>1.5290991469999999</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40.358523000000005</v>
      </c>
      <c r="F152" s="14">
        <f t="shared" ref="F152:AD152" si="1">F141 + F151 + IF(AND(OR($B$4="AT",$B$4="BE",$B$4="CH",$B$4="GB",$B$4="IE",$B$4="LT",$B$4="LU",$B$4="NL"),SUM(F143:F149)&gt;0),SUM(F143:F149)-SUM(F27:F33),0)</f>
        <v>30.172971414299997</v>
      </c>
      <c r="G152" s="14">
        <f t="shared" si="1"/>
        <v>69.871876486000033</v>
      </c>
      <c r="H152" s="14">
        <f t="shared" si="1"/>
        <v>10.530605000000001</v>
      </c>
      <c r="I152" s="14">
        <f t="shared" si="1"/>
        <v>7.8087053139999991</v>
      </c>
      <c r="J152" s="14">
        <f t="shared" si="1"/>
        <v>15.434481413999997</v>
      </c>
      <c r="K152" s="14">
        <f t="shared" si="1"/>
        <v>26.873754000000002</v>
      </c>
      <c r="L152" s="14">
        <f t="shared" si="1"/>
        <v>1.6454581699999999</v>
      </c>
      <c r="M152" s="14">
        <f t="shared" si="1"/>
        <v>131.61533199999997</v>
      </c>
      <c r="N152" s="14">
        <f t="shared" si="1"/>
        <v>6.5745315060000005</v>
      </c>
      <c r="O152" s="14">
        <f t="shared" si="1"/>
        <v>0.45286014800000007</v>
      </c>
      <c r="P152" s="14">
        <f t="shared" si="1"/>
        <v>0.14513943499999998</v>
      </c>
      <c r="Q152" s="14">
        <f t="shared" si="1"/>
        <v>0.9960895489999998</v>
      </c>
      <c r="R152" s="14">
        <f t="shared" si="1"/>
        <v>2.9480608300000006</v>
      </c>
      <c r="S152" s="14">
        <f t="shared" si="1"/>
        <v>10.031457843999995</v>
      </c>
      <c r="T152" s="14">
        <f t="shared" si="1"/>
        <v>2.6291103960000011</v>
      </c>
      <c r="U152" s="14">
        <f t="shared" si="1"/>
        <v>1.1692008280000001</v>
      </c>
      <c r="V152" s="14">
        <f t="shared" si="1"/>
        <v>22.787803499999999</v>
      </c>
      <c r="W152" s="14">
        <f t="shared" si="1"/>
        <v>5.6088929089999997</v>
      </c>
      <c r="X152" s="14">
        <f t="shared" si="1"/>
        <v>1.3251781699999998</v>
      </c>
      <c r="Y152" s="14">
        <f t="shared" si="1"/>
        <v>1.3104022610000001</v>
      </c>
      <c r="Z152" s="14">
        <f t="shared" si="1"/>
        <v>0.86994125600000016</v>
      </c>
      <c r="AA152" s="14">
        <f t="shared" si="1"/>
        <v>1.2558443020000001</v>
      </c>
      <c r="AB152" s="14">
        <f t="shared" si="1"/>
        <v>4.7613673079999996</v>
      </c>
      <c r="AC152" s="14">
        <f t="shared" si="1"/>
        <v>0.46174437400000001</v>
      </c>
      <c r="AD152" s="14">
        <f t="shared" si="1"/>
        <v>1.5290991469999999</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40.358523000000005</v>
      </c>
      <c r="F154" s="14">
        <f>F141 + F153 - IF(OR($B$6=2005,$B$6&gt;=2020),SUM(F99:F122),0) + IF(AND(OR($B$4="AT",$B$4="BE",$B$4="CH",$B$4="GB",$B$4="IE",$B$4="LT",$B$4="LU",$B$4="NL"),SUM(F143:F149)&gt;0),SUM(F143:F149)-SUM(F27:F33),0)</f>
        <v>30.172971414299997</v>
      </c>
      <c r="G154" s="14">
        <f>G141 + G153 + IF(AND(OR($B$4="AT",$B$4="BE",$B$4="CH",$B$4="GB",$B$4="IE",$B$4="LT",$B$4="LU",$B$4="NL"),SUM(G143:G149)&gt;0),SUM(G143:G149)-SUM(G27:G33),0)</f>
        <v>69.871876486000033</v>
      </c>
      <c r="H154" s="14">
        <f t="shared" ref="H154:AD154" si="2">H141 + H153 + IF(AND(OR($B$4="AT",$B$4="BE",$B$4="CH",$B$4="GB",$B$4="IE",$B$4="LT",$B$4="LU",$B$4="NL"),SUM(H143:H149)&gt;0),SUM(H143:H149)-SUM(H27:H33),0)</f>
        <v>10.530605000000001</v>
      </c>
      <c r="I154" s="14">
        <f t="shared" si="2"/>
        <v>7.8087053139999991</v>
      </c>
      <c r="J154" s="14">
        <f t="shared" si="2"/>
        <v>15.434481413999997</v>
      </c>
      <c r="K154" s="14">
        <f t="shared" si="2"/>
        <v>26.873754000000002</v>
      </c>
      <c r="L154" s="14">
        <f t="shared" si="2"/>
        <v>1.6454581699999999</v>
      </c>
      <c r="M154" s="14">
        <f t="shared" si="2"/>
        <v>131.61533199999997</v>
      </c>
      <c r="N154" s="14">
        <f t="shared" si="2"/>
        <v>6.5745315060000005</v>
      </c>
      <c r="O154" s="14">
        <f t="shared" si="2"/>
        <v>0.45286014800000007</v>
      </c>
      <c r="P154" s="14">
        <f t="shared" si="2"/>
        <v>0.14513943499999998</v>
      </c>
      <c r="Q154" s="14">
        <f t="shared" si="2"/>
        <v>0.9960895489999998</v>
      </c>
      <c r="R154" s="14">
        <f t="shared" si="2"/>
        <v>2.9480608300000006</v>
      </c>
      <c r="S154" s="14">
        <f t="shared" si="2"/>
        <v>10.031457843999995</v>
      </c>
      <c r="T154" s="14">
        <f t="shared" si="2"/>
        <v>2.6291103960000011</v>
      </c>
      <c r="U154" s="14">
        <f t="shared" si="2"/>
        <v>1.1692008280000001</v>
      </c>
      <c r="V154" s="14">
        <f t="shared" si="2"/>
        <v>22.787803499999999</v>
      </c>
      <c r="W154" s="14">
        <f t="shared" si="2"/>
        <v>5.6088929089999997</v>
      </c>
      <c r="X154" s="14">
        <f t="shared" si="2"/>
        <v>1.3251781699999998</v>
      </c>
      <c r="Y154" s="14">
        <f t="shared" si="2"/>
        <v>1.3104022610000001</v>
      </c>
      <c r="Z154" s="14">
        <f t="shared" si="2"/>
        <v>0.86994125600000016</v>
      </c>
      <c r="AA154" s="14">
        <f t="shared" si="2"/>
        <v>1.2558443020000001</v>
      </c>
      <c r="AB154" s="14">
        <f t="shared" si="2"/>
        <v>4.7613673079999996</v>
      </c>
      <c r="AC154" s="14">
        <f t="shared" si="2"/>
        <v>0.46174437400000001</v>
      </c>
      <c r="AD154" s="14">
        <f t="shared" si="2"/>
        <v>1.5290991469999999</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157">
        <v>0.51102999999999998</v>
      </c>
      <c r="F157" s="157">
        <v>1.9962000000000001E-2</v>
      </c>
      <c r="G157" s="157">
        <v>3.9924000000000001E-2</v>
      </c>
      <c r="H157" s="157" t="s">
        <v>431</v>
      </c>
      <c r="I157" s="157">
        <v>7.9850000000000008E-3</v>
      </c>
      <c r="J157" s="157">
        <v>7.9850000000000008E-3</v>
      </c>
      <c r="K157" s="157">
        <v>7.9850000000000008E-3</v>
      </c>
      <c r="L157" s="157">
        <v>3.833E-3</v>
      </c>
      <c r="M157" s="157">
        <v>4.3916999999999998E-2</v>
      </c>
      <c r="N157" s="157" t="s">
        <v>431</v>
      </c>
      <c r="O157" s="157" t="s">
        <v>431</v>
      </c>
      <c r="P157" s="157" t="s">
        <v>431</v>
      </c>
      <c r="Q157" s="157" t="s">
        <v>431</v>
      </c>
      <c r="R157" s="157" t="s">
        <v>431</v>
      </c>
      <c r="S157" s="157" t="s">
        <v>431</v>
      </c>
      <c r="T157" s="157" t="s">
        <v>431</v>
      </c>
      <c r="U157" s="157" t="s">
        <v>431</v>
      </c>
      <c r="V157" s="157" t="s">
        <v>431</v>
      </c>
      <c r="W157" s="157" t="s">
        <v>431</v>
      </c>
      <c r="X157" s="157" t="s">
        <v>431</v>
      </c>
      <c r="Y157" s="157" t="s">
        <v>431</v>
      </c>
      <c r="Z157" s="157" t="s">
        <v>431</v>
      </c>
      <c r="AA157" s="157" t="s">
        <v>431</v>
      </c>
      <c r="AB157" s="157" t="s">
        <v>431</v>
      </c>
      <c r="AC157" s="157" t="s">
        <v>432</v>
      </c>
      <c r="AD157" s="157" t="s">
        <v>432</v>
      </c>
      <c r="AE157" s="63"/>
      <c r="AF157" s="157">
        <v>1716.7424920000001</v>
      </c>
      <c r="AG157" s="157" t="s">
        <v>432</v>
      </c>
      <c r="AH157" s="157" t="s">
        <v>432</v>
      </c>
      <c r="AI157" s="157" t="s">
        <v>432</v>
      </c>
      <c r="AJ157" s="157" t="s">
        <v>432</v>
      </c>
      <c r="AK157" s="157" t="s">
        <v>432</v>
      </c>
      <c r="AL157" s="57" t="s">
        <v>49</v>
      </c>
    </row>
    <row r="158" spans="1:38" s="1" customFormat="1" ht="26.25" customHeight="1" thickBot="1" x14ac:dyDescent="0.3">
      <c r="A158" s="57" t="s">
        <v>327</v>
      </c>
      <c r="B158" s="57" t="s">
        <v>330</v>
      </c>
      <c r="C158" s="108" t="s">
        <v>331</v>
      </c>
      <c r="D158" s="109"/>
      <c r="E158" s="157">
        <v>1.2452E-2</v>
      </c>
      <c r="F158" s="157">
        <v>1.21E-4</v>
      </c>
      <c r="G158" s="157">
        <v>1.209E-3</v>
      </c>
      <c r="H158" s="157" t="s">
        <v>431</v>
      </c>
      <c r="I158" s="157">
        <v>2.42E-4</v>
      </c>
      <c r="J158" s="157">
        <v>2.42E-4</v>
      </c>
      <c r="K158" s="157">
        <v>2.42E-4</v>
      </c>
      <c r="L158" s="157">
        <v>1.16E-4</v>
      </c>
      <c r="M158" s="157">
        <v>2.418E-3</v>
      </c>
      <c r="N158" s="157" t="s">
        <v>431</v>
      </c>
      <c r="O158" s="157" t="s">
        <v>431</v>
      </c>
      <c r="P158" s="157" t="s">
        <v>431</v>
      </c>
      <c r="Q158" s="157" t="s">
        <v>431</v>
      </c>
      <c r="R158" s="157" t="s">
        <v>431</v>
      </c>
      <c r="S158" s="157" t="s">
        <v>431</v>
      </c>
      <c r="T158" s="157" t="s">
        <v>431</v>
      </c>
      <c r="U158" s="157" t="s">
        <v>431</v>
      </c>
      <c r="V158" s="157" t="s">
        <v>431</v>
      </c>
      <c r="W158" s="157" t="s">
        <v>431</v>
      </c>
      <c r="X158" s="157" t="s">
        <v>431</v>
      </c>
      <c r="Y158" s="157" t="s">
        <v>431</v>
      </c>
      <c r="Z158" s="157" t="s">
        <v>431</v>
      </c>
      <c r="AA158" s="157" t="s">
        <v>431</v>
      </c>
      <c r="AB158" s="157" t="s">
        <v>431</v>
      </c>
      <c r="AC158" s="157" t="s">
        <v>432</v>
      </c>
      <c r="AD158" s="157" t="s">
        <v>432</v>
      </c>
      <c r="AE158" s="63"/>
      <c r="AF158" s="157">
        <v>51.983258999999997</v>
      </c>
      <c r="AG158" s="157" t="s">
        <v>432</v>
      </c>
      <c r="AH158" s="157" t="s">
        <v>432</v>
      </c>
      <c r="AI158" s="157" t="s">
        <v>432</v>
      </c>
      <c r="AJ158" s="157" t="s">
        <v>432</v>
      </c>
      <c r="AK158" s="157" t="s">
        <v>432</v>
      </c>
      <c r="AL158" s="57" t="s">
        <v>49</v>
      </c>
    </row>
    <row r="159" spans="1:38" s="1" customFormat="1" ht="26.25" customHeight="1" thickBot="1" x14ac:dyDescent="0.3">
      <c r="A159" s="57" t="s">
        <v>332</v>
      </c>
      <c r="B159" s="57" t="s">
        <v>333</v>
      </c>
      <c r="C159" s="108" t="s">
        <v>411</v>
      </c>
      <c r="D159" s="109"/>
      <c r="E159" s="157">
        <v>16.329559</v>
      </c>
      <c r="F159" s="157">
        <v>0.601549</v>
      </c>
      <c r="G159" s="157">
        <v>5.3400000000000007</v>
      </c>
      <c r="H159" s="157" t="s">
        <v>431</v>
      </c>
      <c r="I159" s="157">
        <v>1.023455</v>
      </c>
      <c r="J159" s="157">
        <v>1.1102799999999999</v>
      </c>
      <c r="K159" s="157">
        <v>1.1102799999999999</v>
      </c>
      <c r="L159" s="157">
        <v>0.135243</v>
      </c>
      <c r="M159" s="157">
        <v>1.6058000000000006</v>
      </c>
      <c r="N159" s="157">
        <v>3.6809999999999996E-2</v>
      </c>
      <c r="O159" s="157">
        <v>3.8900000000000002E-3</v>
      </c>
      <c r="P159" s="157">
        <v>4.7899999999999991E-3</v>
      </c>
      <c r="Q159" s="157">
        <v>1.04E-2</v>
      </c>
      <c r="R159" s="157">
        <v>0.12609000000000001</v>
      </c>
      <c r="S159" s="157">
        <v>4.3400000000000001E-2</v>
      </c>
      <c r="T159" s="157">
        <v>5.5490000000000004</v>
      </c>
      <c r="U159" s="157">
        <v>7.3299999999999997E-3</v>
      </c>
      <c r="V159" s="157">
        <v>0.26040000000000002</v>
      </c>
      <c r="W159" s="157">
        <v>8.6690000000000003E-2</v>
      </c>
      <c r="X159" s="157">
        <v>9.5E-4</v>
      </c>
      <c r="Y159" s="157">
        <v>5.6100000000000004E-3</v>
      </c>
      <c r="Z159" s="157">
        <v>3.8899999999999998E-3</v>
      </c>
      <c r="AA159" s="157">
        <v>1.593E-3</v>
      </c>
      <c r="AB159" s="157">
        <v>1.2043E-2</v>
      </c>
      <c r="AC159" s="157">
        <v>2.768E-2</v>
      </c>
      <c r="AD159" s="157">
        <v>9.9750000000000005E-2</v>
      </c>
      <c r="AE159" s="63"/>
      <c r="AF159" s="157">
        <v>8883.7999999999993</v>
      </c>
      <c r="AG159" s="157" t="s">
        <v>432</v>
      </c>
      <c r="AH159" s="157" t="s">
        <v>432</v>
      </c>
      <c r="AI159" s="157" t="s">
        <v>432</v>
      </c>
      <c r="AJ159" s="157" t="s">
        <v>432</v>
      </c>
      <c r="AK159" s="157" t="s">
        <v>432</v>
      </c>
      <c r="AL159" s="57" t="s">
        <v>49</v>
      </c>
    </row>
    <row r="160" spans="1:38" s="1" customFormat="1" ht="26.25" customHeight="1" thickBot="1" x14ac:dyDescent="0.3">
      <c r="A160" s="57" t="s">
        <v>334</v>
      </c>
      <c r="B160" s="57" t="s">
        <v>335</v>
      </c>
      <c r="C160" s="108" t="s">
        <v>336</v>
      </c>
      <c r="D160" s="109"/>
      <c r="E160" s="157" t="s">
        <v>430</v>
      </c>
      <c r="F160" s="157" t="s">
        <v>430</v>
      </c>
      <c r="G160" s="157" t="s">
        <v>430</v>
      </c>
      <c r="H160" s="157" t="s">
        <v>430</v>
      </c>
      <c r="I160" s="157" t="s">
        <v>430</v>
      </c>
      <c r="J160" s="157" t="s">
        <v>430</v>
      </c>
      <c r="K160" s="157" t="s">
        <v>430</v>
      </c>
      <c r="L160" s="157" t="s">
        <v>430</v>
      </c>
      <c r="M160" s="157" t="s">
        <v>430</v>
      </c>
      <c r="N160" s="157" t="s">
        <v>430</v>
      </c>
      <c r="O160" s="157" t="s">
        <v>430</v>
      </c>
      <c r="P160" s="157" t="s">
        <v>430</v>
      </c>
      <c r="Q160" s="157" t="s">
        <v>430</v>
      </c>
      <c r="R160" s="157" t="s">
        <v>430</v>
      </c>
      <c r="S160" s="157" t="s">
        <v>430</v>
      </c>
      <c r="T160" s="157" t="s">
        <v>430</v>
      </c>
      <c r="U160" s="157" t="s">
        <v>430</v>
      </c>
      <c r="V160" s="157" t="s">
        <v>430</v>
      </c>
      <c r="W160" s="157" t="s">
        <v>430</v>
      </c>
      <c r="X160" s="157" t="s">
        <v>430</v>
      </c>
      <c r="Y160" s="157" t="s">
        <v>430</v>
      </c>
      <c r="Z160" s="157" t="s">
        <v>430</v>
      </c>
      <c r="AA160" s="157" t="s">
        <v>430</v>
      </c>
      <c r="AB160" s="157" t="s">
        <v>430</v>
      </c>
      <c r="AC160" s="157" t="s">
        <v>430</v>
      </c>
      <c r="AD160" s="157" t="s">
        <v>430</v>
      </c>
      <c r="AE160" s="63"/>
      <c r="AF160" s="157" t="s">
        <v>430</v>
      </c>
      <c r="AG160" s="157" t="s">
        <v>430</v>
      </c>
      <c r="AH160" s="157" t="s">
        <v>430</v>
      </c>
      <c r="AI160" s="157" t="s">
        <v>430</v>
      </c>
      <c r="AJ160" s="157" t="s">
        <v>430</v>
      </c>
      <c r="AK160" s="157" t="s">
        <v>430</v>
      </c>
      <c r="AL160" s="57" t="s">
        <v>49</v>
      </c>
    </row>
    <row r="161" spans="1:38" s="2" customFormat="1" ht="26.25" customHeight="1" thickBot="1" x14ac:dyDescent="0.3">
      <c r="A161" s="58" t="s">
        <v>334</v>
      </c>
      <c r="B161" s="58" t="s">
        <v>337</v>
      </c>
      <c r="C161" s="110" t="s">
        <v>338</v>
      </c>
      <c r="D161" s="111"/>
      <c r="E161" s="157" t="s">
        <v>430</v>
      </c>
      <c r="F161" s="157" t="s">
        <v>430</v>
      </c>
      <c r="G161" s="157" t="s">
        <v>430</v>
      </c>
      <c r="H161" s="157" t="s">
        <v>430</v>
      </c>
      <c r="I161" s="157" t="s">
        <v>430</v>
      </c>
      <c r="J161" s="157" t="s">
        <v>430</v>
      </c>
      <c r="K161" s="157" t="s">
        <v>430</v>
      </c>
      <c r="L161" s="157" t="s">
        <v>430</v>
      </c>
      <c r="M161" s="157" t="s">
        <v>430</v>
      </c>
      <c r="N161" s="157" t="s">
        <v>430</v>
      </c>
      <c r="O161" s="157" t="s">
        <v>430</v>
      </c>
      <c r="P161" s="157" t="s">
        <v>430</v>
      </c>
      <c r="Q161" s="157" t="s">
        <v>430</v>
      </c>
      <c r="R161" s="157" t="s">
        <v>430</v>
      </c>
      <c r="S161" s="157" t="s">
        <v>430</v>
      </c>
      <c r="T161" s="157" t="s">
        <v>430</v>
      </c>
      <c r="U161" s="157" t="s">
        <v>430</v>
      </c>
      <c r="V161" s="157" t="s">
        <v>430</v>
      </c>
      <c r="W161" s="157" t="s">
        <v>430</v>
      </c>
      <c r="X161" s="157" t="s">
        <v>430</v>
      </c>
      <c r="Y161" s="157" t="s">
        <v>430</v>
      </c>
      <c r="Z161" s="157" t="s">
        <v>430</v>
      </c>
      <c r="AA161" s="157" t="s">
        <v>430</v>
      </c>
      <c r="AB161" s="157" t="s">
        <v>430</v>
      </c>
      <c r="AC161" s="157" t="s">
        <v>430</v>
      </c>
      <c r="AD161" s="157" t="s">
        <v>430</v>
      </c>
      <c r="AE161" s="64"/>
      <c r="AF161" s="157" t="s">
        <v>430</v>
      </c>
      <c r="AG161" s="157" t="s">
        <v>430</v>
      </c>
      <c r="AH161" s="157" t="s">
        <v>430</v>
      </c>
      <c r="AI161" s="157" t="s">
        <v>430</v>
      </c>
      <c r="AJ161" s="157" t="s">
        <v>430</v>
      </c>
      <c r="AK161" s="157" t="s">
        <v>430</v>
      </c>
      <c r="AL161" s="58" t="s">
        <v>412</v>
      </c>
    </row>
    <row r="162" spans="1:38" s="2" customFormat="1" ht="26.25" customHeight="1" thickBot="1" x14ac:dyDescent="0.3">
      <c r="A162" s="59" t="s">
        <v>339</v>
      </c>
      <c r="B162" s="59" t="s">
        <v>340</v>
      </c>
      <c r="C162" s="112" t="s">
        <v>341</v>
      </c>
      <c r="D162" s="113"/>
      <c r="E162" s="158" t="s">
        <v>430</v>
      </c>
      <c r="F162" s="158" t="s">
        <v>430</v>
      </c>
      <c r="G162" s="158" t="s">
        <v>430</v>
      </c>
      <c r="H162" s="158" t="s">
        <v>430</v>
      </c>
      <c r="I162" s="158" t="s">
        <v>430</v>
      </c>
      <c r="J162" s="158" t="s">
        <v>430</v>
      </c>
      <c r="K162" s="158" t="s">
        <v>430</v>
      </c>
      <c r="L162" s="158" t="s">
        <v>430</v>
      </c>
      <c r="M162" s="158" t="s">
        <v>430</v>
      </c>
      <c r="N162" s="158" t="s">
        <v>430</v>
      </c>
      <c r="O162" s="158" t="s">
        <v>430</v>
      </c>
      <c r="P162" s="158" t="s">
        <v>430</v>
      </c>
      <c r="Q162" s="158" t="s">
        <v>430</v>
      </c>
      <c r="R162" s="158" t="s">
        <v>430</v>
      </c>
      <c r="S162" s="158" t="s">
        <v>430</v>
      </c>
      <c r="T162" s="158" t="s">
        <v>430</v>
      </c>
      <c r="U162" s="158" t="s">
        <v>430</v>
      </c>
      <c r="V162" s="158" t="s">
        <v>430</v>
      </c>
      <c r="W162" s="158" t="s">
        <v>430</v>
      </c>
      <c r="X162" s="158" t="s">
        <v>430</v>
      </c>
      <c r="Y162" s="158" t="s">
        <v>430</v>
      </c>
      <c r="Z162" s="158" t="s">
        <v>430</v>
      </c>
      <c r="AA162" s="158" t="s">
        <v>430</v>
      </c>
      <c r="AB162" s="158" t="s">
        <v>430</v>
      </c>
      <c r="AC162" s="158" t="s">
        <v>430</v>
      </c>
      <c r="AD162" s="158" t="s">
        <v>430</v>
      </c>
      <c r="AE162" s="64"/>
      <c r="AF162" s="158" t="s">
        <v>430</v>
      </c>
      <c r="AG162" s="158" t="s">
        <v>430</v>
      </c>
      <c r="AH162" s="158" t="s">
        <v>430</v>
      </c>
      <c r="AI162" s="158" t="s">
        <v>430</v>
      </c>
      <c r="AJ162" s="158" t="s">
        <v>430</v>
      </c>
      <c r="AK162" s="158" t="s">
        <v>430</v>
      </c>
      <c r="AL162" s="59" t="s">
        <v>412</v>
      </c>
    </row>
    <row r="163" spans="1:38" s="2" customFormat="1" ht="26.25" customHeight="1" thickBot="1" x14ac:dyDescent="0.3">
      <c r="A163" s="59" t="s">
        <v>339</v>
      </c>
      <c r="B163" s="59" t="s">
        <v>342</v>
      </c>
      <c r="C163" s="112" t="s">
        <v>343</v>
      </c>
      <c r="D163" s="113"/>
      <c r="E163" s="158">
        <v>0.30956</v>
      </c>
      <c r="F163" s="158">
        <v>0.92867999999999995</v>
      </c>
      <c r="G163" s="158">
        <v>6.1912000000000002E-2</v>
      </c>
      <c r="H163" s="158">
        <v>6.1912000000000002E-2</v>
      </c>
      <c r="I163" s="158">
        <v>3.9403709999999998</v>
      </c>
      <c r="J163" s="158">
        <v>4.8160090000000002</v>
      </c>
      <c r="K163" s="158">
        <v>7.4429220000000003</v>
      </c>
      <c r="L163" s="158">
        <v>0.35463299999999998</v>
      </c>
      <c r="M163" s="158">
        <v>9.2867999999999995</v>
      </c>
      <c r="N163" s="158" t="s">
        <v>431</v>
      </c>
      <c r="O163" s="158" t="s">
        <v>431</v>
      </c>
      <c r="P163" s="158" t="s">
        <v>431</v>
      </c>
      <c r="Q163" s="158" t="s">
        <v>431</v>
      </c>
      <c r="R163" s="158" t="s">
        <v>431</v>
      </c>
      <c r="S163" s="158" t="s">
        <v>431</v>
      </c>
      <c r="T163" s="158" t="s">
        <v>431</v>
      </c>
      <c r="U163" s="158" t="s">
        <v>431</v>
      </c>
      <c r="V163" s="158" t="s">
        <v>431</v>
      </c>
      <c r="W163" s="207">
        <v>0.43781900000000001</v>
      </c>
      <c r="X163" s="158" t="s">
        <v>431</v>
      </c>
      <c r="Y163" s="158" t="s">
        <v>431</v>
      </c>
      <c r="Z163" s="158" t="s">
        <v>431</v>
      </c>
      <c r="AA163" s="158" t="s">
        <v>431</v>
      </c>
      <c r="AB163" s="158" t="s">
        <v>431</v>
      </c>
      <c r="AC163" s="158" t="s">
        <v>431</v>
      </c>
      <c r="AD163" s="207">
        <v>4.3782000000000001E-2</v>
      </c>
      <c r="AE163" s="64"/>
      <c r="AF163" s="158" t="s">
        <v>432</v>
      </c>
      <c r="AG163" s="158" t="s">
        <v>432</v>
      </c>
      <c r="AH163" s="158" t="s">
        <v>432</v>
      </c>
      <c r="AI163" s="158" t="s">
        <v>432</v>
      </c>
      <c r="AJ163" s="158" t="s">
        <v>432</v>
      </c>
      <c r="AK163" s="158">
        <v>3095.6</v>
      </c>
      <c r="AL163" s="59" t="s">
        <v>344</v>
      </c>
    </row>
    <row r="164" spans="1:38" s="2" customFormat="1" ht="26.25" customHeight="1" thickBot="1" x14ac:dyDescent="0.3">
      <c r="A164" s="59" t="s">
        <v>339</v>
      </c>
      <c r="B164" s="59" t="s">
        <v>345</v>
      </c>
      <c r="C164" s="112" t="s">
        <v>346</v>
      </c>
      <c r="D164" s="113"/>
      <c r="E164" s="158" t="s">
        <v>430</v>
      </c>
      <c r="F164" s="158">
        <v>38.166440000000001</v>
      </c>
      <c r="G164" s="158" t="s">
        <v>430</v>
      </c>
      <c r="H164" s="158" t="s">
        <v>430</v>
      </c>
      <c r="I164" s="158" t="s">
        <v>430</v>
      </c>
      <c r="J164" s="158" t="s">
        <v>430</v>
      </c>
      <c r="K164" s="158" t="s">
        <v>430</v>
      </c>
      <c r="L164" s="158" t="s">
        <v>430</v>
      </c>
      <c r="M164" s="158" t="s">
        <v>430</v>
      </c>
      <c r="N164" s="158" t="s">
        <v>430</v>
      </c>
      <c r="O164" s="158" t="s">
        <v>430</v>
      </c>
      <c r="P164" s="158" t="s">
        <v>430</v>
      </c>
      <c r="Q164" s="158" t="s">
        <v>430</v>
      </c>
      <c r="R164" s="158" t="s">
        <v>430</v>
      </c>
      <c r="S164" s="158" t="s">
        <v>430</v>
      </c>
      <c r="T164" s="158" t="s">
        <v>430</v>
      </c>
      <c r="U164" s="158" t="s">
        <v>430</v>
      </c>
      <c r="V164" s="158" t="s">
        <v>430</v>
      </c>
      <c r="W164" s="158" t="s">
        <v>430</v>
      </c>
      <c r="X164" s="158" t="s">
        <v>430</v>
      </c>
      <c r="Y164" s="158" t="s">
        <v>430</v>
      </c>
      <c r="Z164" s="158" t="s">
        <v>430</v>
      </c>
      <c r="AA164" s="158" t="s">
        <v>430</v>
      </c>
      <c r="AB164" s="158" t="s">
        <v>430</v>
      </c>
      <c r="AC164" s="158" t="s">
        <v>430</v>
      </c>
      <c r="AD164" s="158" t="s">
        <v>430</v>
      </c>
      <c r="AE164" s="68"/>
      <c r="AF164" s="158" t="s">
        <v>430</v>
      </c>
      <c r="AG164" s="158" t="s">
        <v>430</v>
      </c>
      <c r="AH164" s="158" t="s">
        <v>430</v>
      </c>
      <c r="AI164" s="158" t="s">
        <v>430</v>
      </c>
      <c r="AJ164" s="158" t="s">
        <v>430</v>
      </c>
      <c r="AK164" s="158" t="s">
        <v>430</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topLeftCell="A4" zoomScale="78" zoomScaleNormal="78" workbookViewId="0">
      <pane xSplit="3" ySplit="10" topLeftCell="D110" activePane="bottomRight" state="frozen"/>
      <selection activeCell="A4" sqref="A4"/>
      <selection pane="topRight" activeCell="D4" sqref="D4"/>
      <selection pane="bottomLeft" activeCell="A14" sqref="A14"/>
      <selection pane="bottomRight" activeCell="B7" sqref="B7"/>
    </sheetView>
  </sheetViews>
  <sheetFormatPr defaultColWidth="8.7265625" defaultRowHeight="12.5" x14ac:dyDescent="0.25"/>
  <cols>
    <col min="1" max="2" width="21.453125" style="5" customWidth="1"/>
    <col min="3" max="3" width="46.453125" style="18" customWidth="1"/>
    <col min="4" max="4" width="7.26953125" style="5" customWidth="1"/>
    <col min="5"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2005</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2005</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3">
        <v>12.062306</v>
      </c>
      <c r="F14" s="194">
        <v>0.59708899999999998</v>
      </c>
      <c r="G14" s="194">
        <v>70.701293000000007</v>
      </c>
      <c r="H14" s="194">
        <v>2.3698E-2</v>
      </c>
      <c r="I14" s="194">
        <v>2.5601069999999999</v>
      </c>
      <c r="J14" s="194">
        <v>6.6041530000000002</v>
      </c>
      <c r="K14" s="194">
        <v>11.236967</v>
      </c>
      <c r="L14" s="194">
        <v>0.10884000000000001</v>
      </c>
      <c r="M14" s="194">
        <v>3.7675640000000001</v>
      </c>
      <c r="N14" s="194">
        <v>3.5994000000000002</v>
      </c>
      <c r="O14" s="194">
        <v>0.171684</v>
      </c>
      <c r="P14" s="194">
        <v>8.8372000000000006E-2</v>
      </c>
      <c r="Q14" s="194">
        <v>1.440995</v>
      </c>
      <c r="R14" s="194">
        <v>2.637597</v>
      </c>
      <c r="S14" s="194">
        <v>1.801768</v>
      </c>
      <c r="T14" s="194">
        <v>2.2601279999999999</v>
      </c>
      <c r="U14" s="194">
        <v>1.406401</v>
      </c>
      <c r="V14" s="194">
        <v>13.674659</v>
      </c>
      <c r="W14" s="194">
        <v>1.087161</v>
      </c>
      <c r="X14" s="194">
        <v>7.6897999999999994E-2</v>
      </c>
      <c r="Y14" s="194">
        <v>0.116512</v>
      </c>
      <c r="Z14" s="194">
        <v>4.3374000000000003E-2</v>
      </c>
      <c r="AA14" s="194">
        <v>3.3315999999999998E-2</v>
      </c>
      <c r="AB14" s="194">
        <v>0.27010000000000001</v>
      </c>
      <c r="AC14" s="194">
        <v>9.4515000000000002E-2</v>
      </c>
      <c r="AD14" s="143">
        <v>0.65842299999999998</v>
      </c>
      <c r="AE14" s="60"/>
      <c r="AF14" s="193">
        <v>4341.8999999999996</v>
      </c>
      <c r="AG14" s="72">
        <v>105235.836</v>
      </c>
      <c r="AH14" s="143">
        <v>17551</v>
      </c>
      <c r="AI14" s="72">
        <v>5642</v>
      </c>
      <c r="AJ14" s="143" t="s">
        <v>432</v>
      </c>
      <c r="AK14" s="143" t="s">
        <v>432</v>
      </c>
      <c r="AL14" s="49" t="s">
        <v>49</v>
      </c>
    </row>
    <row r="15" spans="1:38" s="1" customFormat="1" ht="26.25" customHeight="1" thickBot="1" x14ac:dyDescent="0.3">
      <c r="A15" s="70" t="s">
        <v>53</v>
      </c>
      <c r="B15" s="70" t="s">
        <v>54</v>
      </c>
      <c r="C15" s="71" t="s">
        <v>55</v>
      </c>
      <c r="D15" s="72"/>
      <c r="E15" s="143" t="s">
        <v>430</v>
      </c>
      <c r="F15" s="143" t="s">
        <v>430</v>
      </c>
      <c r="G15" s="143" t="s">
        <v>430</v>
      </c>
      <c r="H15" s="143" t="s">
        <v>430</v>
      </c>
      <c r="I15" s="143" t="s">
        <v>430</v>
      </c>
      <c r="J15" s="143" t="s">
        <v>430</v>
      </c>
      <c r="K15" s="143" t="s">
        <v>430</v>
      </c>
      <c r="L15" s="143" t="s">
        <v>430</v>
      </c>
      <c r="M15" s="143" t="s">
        <v>430</v>
      </c>
      <c r="N15" s="143" t="s">
        <v>430</v>
      </c>
      <c r="O15" s="143" t="s">
        <v>430</v>
      </c>
      <c r="P15" s="143" t="s">
        <v>430</v>
      </c>
      <c r="Q15" s="143" t="s">
        <v>430</v>
      </c>
      <c r="R15" s="143" t="s">
        <v>430</v>
      </c>
      <c r="S15" s="143" t="s">
        <v>430</v>
      </c>
      <c r="T15" s="143" t="s">
        <v>430</v>
      </c>
      <c r="U15" s="143" t="s">
        <v>430</v>
      </c>
      <c r="V15" s="143" t="s">
        <v>430</v>
      </c>
      <c r="W15" s="143" t="s">
        <v>430</v>
      </c>
      <c r="X15" s="143" t="s">
        <v>430</v>
      </c>
      <c r="Y15" s="143" t="s">
        <v>430</v>
      </c>
      <c r="Z15" s="143" t="s">
        <v>430</v>
      </c>
      <c r="AA15" s="143" t="s">
        <v>430</v>
      </c>
      <c r="AB15" s="143" t="s">
        <v>430</v>
      </c>
      <c r="AC15" s="143" t="s">
        <v>430</v>
      </c>
      <c r="AD15" s="143" t="s">
        <v>430</v>
      </c>
      <c r="AE15" s="60"/>
      <c r="AF15" s="143" t="s">
        <v>430</v>
      </c>
      <c r="AG15" s="143" t="s">
        <v>430</v>
      </c>
      <c r="AH15" s="143" t="s">
        <v>430</v>
      </c>
      <c r="AI15" s="143" t="s">
        <v>430</v>
      </c>
      <c r="AJ15" s="143" t="s">
        <v>430</v>
      </c>
      <c r="AK15" s="143" t="s">
        <v>430</v>
      </c>
      <c r="AL15" s="49" t="s">
        <v>49</v>
      </c>
    </row>
    <row r="16" spans="1:38" s="1" customFormat="1" ht="26.25" customHeight="1" thickBot="1" x14ac:dyDescent="0.3">
      <c r="A16" s="70" t="s">
        <v>53</v>
      </c>
      <c r="B16" s="70" t="s">
        <v>56</v>
      </c>
      <c r="C16" s="71" t="s">
        <v>57</v>
      </c>
      <c r="D16" s="72"/>
      <c r="E16" s="194">
        <v>0.12241299999999999</v>
      </c>
      <c r="F16" s="194">
        <v>0.72873500000000002</v>
      </c>
      <c r="G16" s="194">
        <v>1.2330680000000001</v>
      </c>
      <c r="H16" s="194">
        <v>0.13250200000000001</v>
      </c>
      <c r="I16" s="194">
        <v>0.17995</v>
      </c>
      <c r="J16" s="194">
        <v>0.38689200000000001</v>
      </c>
      <c r="K16" s="194">
        <v>0.449874</v>
      </c>
      <c r="L16" s="194">
        <v>1.1516999999999999E-2</v>
      </c>
      <c r="M16" s="194">
        <v>12.423582</v>
      </c>
      <c r="N16" s="194">
        <v>8.9160000000000003E-3</v>
      </c>
      <c r="O16" s="194">
        <v>5.2700000000000002E-4</v>
      </c>
      <c r="P16" s="194">
        <v>1.8240000000000001E-3</v>
      </c>
      <c r="Q16" s="194">
        <v>3.6470000000000001E-3</v>
      </c>
      <c r="R16" s="194">
        <v>1.8237E-2</v>
      </c>
      <c r="S16" s="194">
        <v>1.8237E-2</v>
      </c>
      <c r="T16" s="194">
        <v>9.1179999999999994E-3</v>
      </c>
      <c r="U16" s="194" t="s">
        <v>431</v>
      </c>
      <c r="V16" s="194">
        <v>0.12157999999999999</v>
      </c>
      <c r="W16" s="194">
        <v>6.1720000000000004E-3</v>
      </c>
      <c r="X16" s="194" t="s">
        <v>431</v>
      </c>
      <c r="Y16" s="194" t="s">
        <v>431</v>
      </c>
      <c r="Z16" s="194" t="s">
        <v>431</v>
      </c>
      <c r="AA16" s="194" t="s">
        <v>431</v>
      </c>
      <c r="AB16" s="194" t="s">
        <v>431</v>
      </c>
      <c r="AC16" s="194" t="s">
        <v>431</v>
      </c>
      <c r="AD16" s="194" t="s">
        <v>431</v>
      </c>
      <c r="AE16" s="60"/>
      <c r="AF16" s="194" t="s">
        <v>432</v>
      </c>
      <c r="AG16" s="194" t="s">
        <v>432</v>
      </c>
      <c r="AH16" s="194" t="s">
        <v>432</v>
      </c>
      <c r="AI16" s="194" t="s">
        <v>432</v>
      </c>
      <c r="AJ16" s="194" t="s">
        <v>432</v>
      </c>
      <c r="AK16" s="143" t="s">
        <v>432</v>
      </c>
      <c r="AL16" s="49" t="s">
        <v>49</v>
      </c>
    </row>
    <row r="17" spans="1:38" s="2" customFormat="1" ht="26.25" customHeight="1" thickBot="1" x14ac:dyDescent="0.3">
      <c r="A17" s="70" t="s">
        <v>53</v>
      </c>
      <c r="B17" s="70" t="s">
        <v>58</v>
      </c>
      <c r="C17" s="71" t="s">
        <v>59</v>
      </c>
      <c r="D17" s="72"/>
      <c r="E17" s="194">
        <v>8.25E-4</v>
      </c>
      <c r="F17" s="143">
        <v>4.1999999999999998E-5</v>
      </c>
      <c r="G17" s="194">
        <v>4.5000000000000003E-5</v>
      </c>
      <c r="H17" s="194">
        <v>6.0000000000000002E-6</v>
      </c>
      <c r="I17" s="194">
        <v>9.9999999999999995E-7</v>
      </c>
      <c r="J17" s="194">
        <v>1.9999999999999999E-6</v>
      </c>
      <c r="K17" s="194">
        <v>1.9999999999999999E-6</v>
      </c>
      <c r="L17" s="194">
        <v>1E-8</v>
      </c>
      <c r="M17" s="194">
        <v>6.2000000000000003E-5</v>
      </c>
      <c r="N17" s="143" t="s">
        <v>432</v>
      </c>
      <c r="O17" s="143" t="s">
        <v>432</v>
      </c>
      <c r="P17" s="143">
        <v>2.3E-6</v>
      </c>
      <c r="Q17" s="143">
        <v>2.7999999999999999E-6</v>
      </c>
      <c r="R17" s="143" t="s">
        <v>432</v>
      </c>
      <c r="S17" s="143" t="s">
        <v>432</v>
      </c>
      <c r="T17" s="143" t="s">
        <v>432</v>
      </c>
      <c r="U17" s="143">
        <v>2.9999999999999999E-7</v>
      </c>
      <c r="V17" s="143" t="s">
        <v>432</v>
      </c>
      <c r="W17" s="143">
        <v>1.15E-5</v>
      </c>
      <c r="X17" s="143" t="s">
        <v>432</v>
      </c>
      <c r="Y17" s="143" t="s">
        <v>432</v>
      </c>
      <c r="Z17" s="143" t="s">
        <v>432</v>
      </c>
      <c r="AA17" s="143" t="s">
        <v>432</v>
      </c>
      <c r="AB17" s="143">
        <v>9.9999999999999995E-8</v>
      </c>
      <c r="AC17" s="143" t="s">
        <v>432</v>
      </c>
      <c r="AD17" s="143" t="s">
        <v>432</v>
      </c>
      <c r="AE17" s="60"/>
      <c r="AF17" s="143" t="s">
        <v>432</v>
      </c>
      <c r="AG17" s="143" t="s">
        <v>432</v>
      </c>
      <c r="AH17" s="143">
        <v>23</v>
      </c>
      <c r="AI17" s="143" t="s">
        <v>432</v>
      </c>
      <c r="AJ17" s="143" t="s">
        <v>432</v>
      </c>
      <c r="AK17" s="143" t="s">
        <v>432</v>
      </c>
      <c r="AL17" s="49" t="s">
        <v>49</v>
      </c>
    </row>
    <row r="18" spans="1:38" s="2" customFormat="1" ht="26.25" customHeight="1" thickBot="1" x14ac:dyDescent="0.3">
      <c r="A18" s="70" t="s">
        <v>53</v>
      </c>
      <c r="B18" s="70" t="s">
        <v>60</v>
      </c>
      <c r="C18" s="71" t="s">
        <v>61</v>
      </c>
      <c r="D18" s="72"/>
      <c r="E18" s="194">
        <v>6.4599999999999998E-4</v>
      </c>
      <c r="F18" s="143">
        <v>3.3000000000000003E-5</v>
      </c>
      <c r="G18" s="194">
        <v>3.4999999999999997E-5</v>
      </c>
      <c r="H18" s="194">
        <v>5.0000000000000004E-6</v>
      </c>
      <c r="I18" s="194">
        <v>9.9999999999999995E-7</v>
      </c>
      <c r="J18" s="194">
        <v>9.9999999999999995E-7</v>
      </c>
      <c r="K18" s="194">
        <v>9.9999999999999995E-7</v>
      </c>
      <c r="L18" s="194">
        <v>1E-8</v>
      </c>
      <c r="M18" s="194">
        <v>4.8999999999999998E-5</v>
      </c>
      <c r="N18" s="143" t="s">
        <v>432</v>
      </c>
      <c r="O18" s="143" t="s">
        <v>432</v>
      </c>
      <c r="P18" s="143">
        <v>1.7999999999999999E-6</v>
      </c>
      <c r="Q18" s="143">
        <v>2.2000000000000001E-6</v>
      </c>
      <c r="R18" s="143" t="s">
        <v>432</v>
      </c>
      <c r="S18" s="143" t="s">
        <v>432</v>
      </c>
      <c r="T18" s="143" t="s">
        <v>432</v>
      </c>
      <c r="U18" s="143">
        <v>1.9999999999999999E-7</v>
      </c>
      <c r="V18" s="143" t="s">
        <v>432</v>
      </c>
      <c r="W18" s="143">
        <v>9.0000000000000002E-6</v>
      </c>
      <c r="X18" s="143" t="s">
        <v>432</v>
      </c>
      <c r="Y18" s="143" t="s">
        <v>432</v>
      </c>
      <c r="Z18" s="143" t="s">
        <v>432</v>
      </c>
      <c r="AA18" s="143" t="s">
        <v>432</v>
      </c>
      <c r="AB18" s="143" t="s">
        <v>432</v>
      </c>
      <c r="AC18" s="143" t="s">
        <v>432</v>
      </c>
      <c r="AD18" s="143" t="s">
        <v>432</v>
      </c>
      <c r="AE18" s="60"/>
      <c r="AF18" s="143" t="s">
        <v>432</v>
      </c>
      <c r="AG18" s="143" t="s">
        <v>432</v>
      </c>
      <c r="AH18" s="143">
        <v>18</v>
      </c>
      <c r="AI18" s="143" t="s">
        <v>432</v>
      </c>
      <c r="AJ18" s="143" t="s">
        <v>432</v>
      </c>
      <c r="AK18" s="143" t="s">
        <v>432</v>
      </c>
      <c r="AL18" s="49" t="s">
        <v>49</v>
      </c>
    </row>
    <row r="19" spans="1:38" s="2" customFormat="1" ht="26.25" customHeight="1" thickBot="1" x14ac:dyDescent="0.3">
      <c r="A19" s="70" t="s">
        <v>53</v>
      </c>
      <c r="B19" s="70" t="s">
        <v>62</v>
      </c>
      <c r="C19" s="71" t="s">
        <v>63</v>
      </c>
      <c r="D19" s="72"/>
      <c r="E19" s="194">
        <v>9.8544000000000007E-2</v>
      </c>
      <c r="F19" s="194">
        <v>7.1300000000000001E-3</v>
      </c>
      <c r="G19" s="194">
        <v>1.0373E-2</v>
      </c>
      <c r="H19" s="194">
        <v>8.2399999999999997E-4</v>
      </c>
      <c r="I19" s="194">
        <v>2.4870000000000001E-3</v>
      </c>
      <c r="J19" s="194">
        <v>2.9260000000000002E-3</v>
      </c>
      <c r="K19" s="194">
        <v>3.359E-3</v>
      </c>
      <c r="L19" s="194">
        <v>4.0299999999999998E-4</v>
      </c>
      <c r="M19" s="194">
        <v>1.3471E-2</v>
      </c>
      <c r="N19" s="143">
        <v>1.1659999999999999E-3</v>
      </c>
      <c r="O19" s="143">
        <v>6.78E-4</v>
      </c>
      <c r="P19" s="143">
        <v>2.7099999999999997E-4</v>
      </c>
      <c r="Q19" s="143">
        <v>2.3570000000000002E-3</v>
      </c>
      <c r="R19" s="143">
        <v>1.3339999999999999E-3</v>
      </c>
      <c r="S19" s="143">
        <v>5.8E-4</v>
      </c>
      <c r="T19" s="143">
        <v>1.1667E-2</v>
      </c>
      <c r="U19" s="143">
        <v>4.5000000000000003E-5</v>
      </c>
      <c r="V19" s="143">
        <v>1.8775E-2</v>
      </c>
      <c r="W19" s="143">
        <v>5.293E-3</v>
      </c>
      <c r="X19" s="143">
        <v>5.5999999999999995E-4</v>
      </c>
      <c r="Y19" s="143">
        <v>8.2299999999999995E-4</v>
      </c>
      <c r="Z19" s="143">
        <v>3.3700000000000001E-4</v>
      </c>
      <c r="AA19" s="143">
        <v>2.3599999999999999E-4</v>
      </c>
      <c r="AB19" s="143">
        <v>1.9559999999999998E-3</v>
      </c>
      <c r="AC19" s="143">
        <v>1.8000000000000001E-4</v>
      </c>
      <c r="AD19" s="143">
        <v>3.4999999999999998E-7</v>
      </c>
      <c r="AE19" s="60"/>
      <c r="AF19" s="143">
        <v>46</v>
      </c>
      <c r="AG19" s="143" t="s">
        <v>432</v>
      </c>
      <c r="AH19" s="143">
        <v>2466</v>
      </c>
      <c r="AI19" s="143">
        <v>36</v>
      </c>
      <c r="AJ19" s="143" t="s">
        <v>432</v>
      </c>
      <c r="AK19" s="143" t="s">
        <v>432</v>
      </c>
      <c r="AL19" s="49" t="s">
        <v>49</v>
      </c>
    </row>
    <row r="20" spans="1:38" s="2" customFormat="1" ht="26.25" customHeight="1" thickBot="1" x14ac:dyDescent="0.3">
      <c r="A20" s="70" t="s">
        <v>53</v>
      </c>
      <c r="B20" s="70" t="s">
        <v>64</v>
      </c>
      <c r="C20" s="71" t="s">
        <v>65</v>
      </c>
      <c r="D20" s="72"/>
      <c r="E20" s="194">
        <v>4.2809E-2</v>
      </c>
      <c r="F20" s="194">
        <v>7.744E-3</v>
      </c>
      <c r="G20" s="194">
        <v>1.1583E-2</v>
      </c>
      <c r="H20" s="194">
        <v>6.2200000000000005E-4</v>
      </c>
      <c r="I20" s="194">
        <v>6.2249999999999996E-3</v>
      </c>
      <c r="J20" s="194">
        <v>7.254E-3</v>
      </c>
      <c r="K20" s="194">
        <v>8.3370000000000007E-3</v>
      </c>
      <c r="L20" s="194">
        <v>1.0430000000000001E-3</v>
      </c>
      <c r="M20" s="194">
        <v>1.8950000000000002E-2</v>
      </c>
      <c r="N20" s="194">
        <v>2.5439999999999998E-3</v>
      </c>
      <c r="O20" s="194">
        <v>1.4419999999999999E-3</v>
      </c>
      <c r="P20" s="194">
        <v>1.21E-4</v>
      </c>
      <c r="Q20" s="194">
        <v>3.8909999999999999E-3</v>
      </c>
      <c r="R20" s="194">
        <v>2.7989999999999998E-3</v>
      </c>
      <c r="S20" s="194">
        <v>1.248E-3</v>
      </c>
      <c r="T20" s="194">
        <v>2.1786E-2</v>
      </c>
      <c r="U20" s="194">
        <v>5.3999999999999998E-5</v>
      </c>
      <c r="V20" s="194">
        <v>4.9779999999999998E-2</v>
      </c>
      <c r="W20" s="143">
        <v>1.0742E-2</v>
      </c>
      <c r="X20" s="143">
        <v>1.328E-3</v>
      </c>
      <c r="Y20" s="143">
        <v>1.9889999999999999E-3</v>
      </c>
      <c r="Z20" s="143">
        <v>7.67E-4</v>
      </c>
      <c r="AA20" s="143">
        <v>5.5000000000000003E-4</v>
      </c>
      <c r="AB20" s="143">
        <v>4.6350000000000002E-3</v>
      </c>
      <c r="AC20" s="143">
        <v>4.8000000000000001E-4</v>
      </c>
      <c r="AD20" s="143">
        <v>9.9999999999999995E-7</v>
      </c>
      <c r="AE20" s="60"/>
      <c r="AF20" s="143">
        <v>85</v>
      </c>
      <c r="AG20" s="143" t="s">
        <v>432</v>
      </c>
      <c r="AH20" s="143">
        <v>584</v>
      </c>
      <c r="AI20" s="143">
        <v>96</v>
      </c>
      <c r="AJ20" s="143" t="s">
        <v>432</v>
      </c>
      <c r="AK20" s="143" t="s">
        <v>432</v>
      </c>
      <c r="AL20" s="49" t="s">
        <v>49</v>
      </c>
    </row>
    <row r="21" spans="1:38" s="2" customFormat="1" ht="26.25" customHeight="1" thickBot="1" x14ac:dyDescent="0.3">
      <c r="A21" s="70" t="s">
        <v>53</v>
      </c>
      <c r="B21" s="70" t="s">
        <v>66</v>
      </c>
      <c r="C21" s="71" t="s">
        <v>67</v>
      </c>
      <c r="D21" s="72"/>
      <c r="E21" s="194">
        <v>0.18004300000000001</v>
      </c>
      <c r="F21" s="194">
        <v>1.1298000000000001E-2</v>
      </c>
      <c r="G21" s="194">
        <v>0.30283199999999999</v>
      </c>
      <c r="H21" s="194">
        <v>6.8300000000000001E-4</v>
      </c>
      <c r="I21" s="194">
        <v>6.339E-3</v>
      </c>
      <c r="J21" s="194">
        <v>7.685E-3</v>
      </c>
      <c r="K21" s="194">
        <v>1.6988E-2</v>
      </c>
      <c r="L21" s="194">
        <v>8.3799999999999999E-4</v>
      </c>
      <c r="M21" s="194">
        <v>2.7258999999999999E-2</v>
      </c>
      <c r="N21" s="194">
        <v>1.1986999999999999E-2</v>
      </c>
      <c r="O21" s="194">
        <v>2.9459999999999998E-3</v>
      </c>
      <c r="P21" s="194">
        <v>3.0699999999999998E-4</v>
      </c>
      <c r="Q21" s="194">
        <v>3.9758000000000002E-2</v>
      </c>
      <c r="R21" s="194">
        <v>1.8447000000000002E-2</v>
      </c>
      <c r="S21" s="194">
        <v>6.43E-3</v>
      </c>
      <c r="T21" s="194">
        <v>0.19403500000000001</v>
      </c>
      <c r="U21" s="194">
        <v>5.3000000000000001E-5</v>
      </c>
      <c r="V21" s="194">
        <v>3.0974999999999999E-2</v>
      </c>
      <c r="W21" s="143">
        <v>1.5299999999999999E-2</v>
      </c>
      <c r="X21" s="143">
        <v>2.6849999999999999E-3</v>
      </c>
      <c r="Y21" s="143">
        <v>3.9179999999999996E-3</v>
      </c>
      <c r="Z21" s="143">
        <v>2.0430000000000001E-3</v>
      </c>
      <c r="AA21" s="143">
        <v>1.488E-3</v>
      </c>
      <c r="AB21" s="143">
        <v>1.0134000000000001E-2</v>
      </c>
      <c r="AC21" s="143">
        <v>2.31E-4</v>
      </c>
      <c r="AD21" s="143">
        <v>1.5303999999999999E-3</v>
      </c>
      <c r="AE21" s="60"/>
      <c r="AF21" s="143">
        <v>889.2</v>
      </c>
      <c r="AG21" s="143">
        <v>9</v>
      </c>
      <c r="AH21" s="143">
        <v>1151</v>
      </c>
      <c r="AI21" s="143">
        <v>45</v>
      </c>
      <c r="AJ21" s="143" t="s">
        <v>432</v>
      </c>
      <c r="AK21" s="143" t="s">
        <v>432</v>
      </c>
      <c r="AL21" s="49" t="s">
        <v>49</v>
      </c>
    </row>
    <row r="22" spans="1:38" s="2" customFormat="1" ht="26.25" customHeight="1" thickBot="1" x14ac:dyDescent="0.3">
      <c r="A22" s="70" t="s">
        <v>53</v>
      </c>
      <c r="B22" s="74" t="s">
        <v>68</v>
      </c>
      <c r="C22" s="71" t="s">
        <v>69</v>
      </c>
      <c r="D22" s="72"/>
      <c r="E22" s="194">
        <v>0.72413300000000003</v>
      </c>
      <c r="F22" s="194">
        <v>7.2105000000000002E-2</v>
      </c>
      <c r="G22" s="194">
        <v>2.0021849999999999</v>
      </c>
      <c r="H22" s="194">
        <v>2.2790000000000002E-3</v>
      </c>
      <c r="I22" s="194">
        <v>9.2529E-2</v>
      </c>
      <c r="J22" s="194">
        <v>0.132988</v>
      </c>
      <c r="K22" s="194">
        <v>0.30434800000000001</v>
      </c>
      <c r="L22" s="194">
        <v>7.0790000000000002E-3</v>
      </c>
      <c r="M22" s="194">
        <v>1.0829059999999999</v>
      </c>
      <c r="N22" s="194">
        <v>8.7867000000000001E-2</v>
      </c>
      <c r="O22" s="194">
        <v>2.9169999999999999E-3</v>
      </c>
      <c r="P22" s="194">
        <v>3.3289999999999999E-3</v>
      </c>
      <c r="Q22" s="194">
        <v>2.2599999999999999E-2</v>
      </c>
      <c r="R22" s="194">
        <v>2.2109E-2</v>
      </c>
      <c r="S22" s="194">
        <v>2.6696000000000001E-2</v>
      </c>
      <c r="T22" s="194">
        <v>9.2604000000000006E-2</v>
      </c>
      <c r="U22" s="194">
        <v>8.0099999999999995E-4</v>
      </c>
      <c r="V22" s="194">
        <v>0.23638200000000001</v>
      </c>
      <c r="W22" s="194">
        <v>8.3686999999999998E-2</v>
      </c>
      <c r="X22" s="194">
        <v>1.9793000000000002E-2</v>
      </c>
      <c r="Y22" s="194">
        <v>2.6306E-2</v>
      </c>
      <c r="Z22" s="194">
        <v>1.0988E-2</v>
      </c>
      <c r="AA22" s="194">
        <v>8.1910000000000004E-3</v>
      </c>
      <c r="AB22" s="194">
        <v>6.5277000000000002E-2</v>
      </c>
      <c r="AC22" s="143">
        <v>4.2339999999999999E-3</v>
      </c>
      <c r="AD22" s="143">
        <v>0.13055600000000001</v>
      </c>
      <c r="AE22" s="60"/>
      <c r="AF22" s="143">
        <v>325.5</v>
      </c>
      <c r="AG22" s="143">
        <v>2637.3242300000002</v>
      </c>
      <c r="AH22" s="143">
        <v>1126</v>
      </c>
      <c r="AI22" s="143">
        <v>45</v>
      </c>
      <c r="AJ22" s="143">
        <v>339.18756000000002</v>
      </c>
      <c r="AK22" s="143" t="s">
        <v>432</v>
      </c>
      <c r="AL22" s="49" t="s">
        <v>49</v>
      </c>
    </row>
    <row r="23" spans="1:38" s="2" customFormat="1" ht="26.25" customHeight="1" thickBot="1" x14ac:dyDescent="0.3">
      <c r="A23" s="70" t="s">
        <v>70</v>
      </c>
      <c r="B23" s="74" t="s">
        <v>393</v>
      </c>
      <c r="C23" s="71" t="s">
        <v>389</v>
      </c>
      <c r="D23" s="117"/>
      <c r="E23" s="143">
        <v>0.73704499999999995</v>
      </c>
      <c r="F23" s="143">
        <v>9.9047999999999997E-2</v>
      </c>
      <c r="G23" s="143">
        <v>2.2000000000000001E-3</v>
      </c>
      <c r="H23" s="143">
        <v>1.7100000000000001E-4</v>
      </c>
      <c r="I23" s="143">
        <v>4.9876999999999998E-2</v>
      </c>
      <c r="J23" s="143">
        <v>4.9876999999999998E-2</v>
      </c>
      <c r="K23" s="143">
        <v>4.9876999999999998E-2</v>
      </c>
      <c r="L23" s="143">
        <v>2.9949E-2</v>
      </c>
      <c r="M23" s="143">
        <v>1.0153700000000001</v>
      </c>
      <c r="N23" s="143">
        <v>5.025E-3</v>
      </c>
      <c r="O23" s="143">
        <v>2.2000000000000001E-4</v>
      </c>
      <c r="P23" s="143" t="s">
        <v>431</v>
      </c>
      <c r="Q23" s="143" t="s">
        <v>431</v>
      </c>
      <c r="R23" s="143">
        <v>1.1000000000000001E-3</v>
      </c>
      <c r="S23" s="143">
        <v>3.7400000000000003E-2</v>
      </c>
      <c r="T23" s="143">
        <v>1.5399999999999999E-3</v>
      </c>
      <c r="U23" s="143">
        <v>2.2000000000000001E-4</v>
      </c>
      <c r="V23" s="143">
        <v>2.1999999999999999E-2</v>
      </c>
      <c r="W23" s="143" t="s">
        <v>431</v>
      </c>
      <c r="X23" s="143">
        <v>6.7000000000000002E-4</v>
      </c>
      <c r="Y23" s="143">
        <v>1.09E-3</v>
      </c>
      <c r="Z23" s="143" t="s">
        <v>431</v>
      </c>
      <c r="AA23" s="143" t="s">
        <v>431</v>
      </c>
      <c r="AB23" s="143">
        <v>1.7600000000000001E-3</v>
      </c>
      <c r="AC23" s="143" t="s">
        <v>432</v>
      </c>
      <c r="AD23" s="143" t="s">
        <v>432</v>
      </c>
      <c r="AE23" s="60"/>
      <c r="AF23" s="143">
        <v>932.3</v>
      </c>
      <c r="AG23" s="143" t="s">
        <v>432</v>
      </c>
      <c r="AH23" s="143" t="s">
        <v>432</v>
      </c>
      <c r="AI23" s="143" t="s">
        <v>432</v>
      </c>
      <c r="AJ23" s="143" t="s">
        <v>432</v>
      </c>
      <c r="AK23" s="143" t="s">
        <v>432</v>
      </c>
      <c r="AL23" s="49" t="s">
        <v>49</v>
      </c>
    </row>
    <row r="24" spans="1:38" s="2" customFormat="1" ht="26.25" customHeight="1" thickBot="1" x14ac:dyDescent="0.3">
      <c r="A24" s="75" t="s">
        <v>53</v>
      </c>
      <c r="B24" s="74" t="s">
        <v>71</v>
      </c>
      <c r="C24" s="71" t="s">
        <v>72</v>
      </c>
      <c r="D24" s="72"/>
      <c r="E24" s="194">
        <v>0.86743599999999998</v>
      </c>
      <c r="F24" s="194">
        <v>0.34237299999999998</v>
      </c>
      <c r="G24" s="194">
        <v>0.46540900000000002</v>
      </c>
      <c r="H24" s="194">
        <v>2.5471000000000001E-2</v>
      </c>
      <c r="I24" s="194">
        <v>0.340198</v>
      </c>
      <c r="J24" s="194">
        <v>0.39546399999999998</v>
      </c>
      <c r="K24" s="194">
        <v>0.45056099999999999</v>
      </c>
      <c r="L24" s="194">
        <v>5.5143999999999999E-2</v>
      </c>
      <c r="M24" s="194">
        <v>1.0079940000000001</v>
      </c>
      <c r="N24" s="143">
        <v>0.100679</v>
      </c>
      <c r="O24" s="143">
        <v>4.0874000000000001E-2</v>
      </c>
      <c r="P24" s="143">
        <v>3.888E-3</v>
      </c>
      <c r="Q24" s="143">
        <v>6.8229999999999999E-2</v>
      </c>
      <c r="R24" s="143">
        <v>9.0635999999999994E-2</v>
      </c>
      <c r="S24" s="143">
        <v>4.4122000000000001E-2</v>
      </c>
      <c r="T24" s="143">
        <v>5.2345999999999997E-2</v>
      </c>
      <c r="U24" s="143">
        <v>2.8E-3</v>
      </c>
      <c r="V24" s="143">
        <v>2.711347</v>
      </c>
      <c r="W24" s="143">
        <v>0.55997300000000005</v>
      </c>
      <c r="X24" s="143">
        <v>6.1054999999999998E-2</v>
      </c>
      <c r="Y24" s="143">
        <v>9.5358999999999999E-2</v>
      </c>
      <c r="Z24" s="143">
        <v>3.1919999999999997E-2</v>
      </c>
      <c r="AA24" s="143">
        <v>2.5045000000000001E-2</v>
      </c>
      <c r="AB24" s="143">
        <v>0.21337800000000001</v>
      </c>
      <c r="AC24" s="143">
        <v>2.6259999999999999E-2</v>
      </c>
      <c r="AD24" s="143">
        <v>1.3821E-2</v>
      </c>
      <c r="AE24" s="60"/>
      <c r="AF24" s="143">
        <v>1474</v>
      </c>
      <c r="AG24" s="143">
        <v>81</v>
      </c>
      <c r="AH24" s="143">
        <v>1566</v>
      </c>
      <c r="AI24" s="72">
        <v>5242</v>
      </c>
      <c r="AJ24" s="143" t="s">
        <v>432</v>
      </c>
      <c r="AK24" s="143" t="s">
        <v>432</v>
      </c>
      <c r="AL24" s="49" t="s">
        <v>49</v>
      </c>
    </row>
    <row r="25" spans="1:38" s="2" customFormat="1" ht="26.25" customHeight="1" thickBot="1" x14ac:dyDescent="0.3">
      <c r="A25" s="70" t="s">
        <v>73</v>
      </c>
      <c r="B25" s="74" t="s">
        <v>74</v>
      </c>
      <c r="C25" s="76" t="s">
        <v>75</v>
      </c>
      <c r="D25" s="72"/>
      <c r="E25" s="143">
        <v>7.6149999999999995E-2</v>
      </c>
      <c r="F25" s="143">
        <v>1.2540000000000001E-2</v>
      </c>
      <c r="G25" s="143">
        <v>7.2969999999999997E-3</v>
      </c>
      <c r="H25" s="143" t="s">
        <v>431</v>
      </c>
      <c r="I25" s="143">
        <v>6.4000000000000005E-4</v>
      </c>
      <c r="J25" s="143">
        <v>6.4000000000000005E-4</v>
      </c>
      <c r="K25" s="143">
        <v>6.4000000000000005E-4</v>
      </c>
      <c r="L25" s="143">
        <v>3.0699999999999998E-4</v>
      </c>
      <c r="M25" s="143">
        <v>0.121568</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143">
        <v>325.44076999999999</v>
      </c>
      <c r="AG25" s="143" t="s">
        <v>432</v>
      </c>
      <c r="AH25" s="143" t="s">
        <v>432</v>
      </c>
      <c r="AI25" s="143" t="s">
        <v>432</v>
      </c>
      <c r="AJ25" s="143" t="s">
        <v>432</v>
      </c>
      <c r="AK25" s="143" t="s">
        <v>432</v>
      </c>
      <c r="AL25" s="49" t="s">
        <v>49</v>
      </c>
    </row>
    <row r="26" spans="1:38" s="2" customFormat="1" ht="26.25" customHeight="1" thickBot="1" x14ac:dyDescent="0.3">
      <c r="A26" s="70" t="s">
        <v>73</v>
      </c>
      <c r="B26" s="70" t="s">
        <v>76</v>
      </c>
      <c r="C26" s="71" t="s">
        <v>77</v>
      </c>
      <c r="D26" s="72"/>
      <c r="E26" s="143">
        <v>1.694E-3</v>
      </c>
      <c r="F26" s="143">
        <v>2.3779999999999999E-3</v>
      </c>
      <c r="G26" s="143">
        <v>2.8200000000000002E-4</v>
      </c>
      <c r="H26" s="143" t="s">
        <v>431</v>
      </c>
      <c r="I26" s="143">
        <v>1.2E-5</v>
      </c>
      <c r="J26" s="143">
        <v>1.2E-5</v>
      </c>
      <c r="K26" s="143">
        <v>1.2E-5</v>
      </c>
      <c r="L26" s="143">
        <v>5.0000000000000004E-6</v>
      </c>
      <c r="M26" s="143">
        <v>3.3066999999999999E-2</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143">
        <v>13.243871</v>
      </c>
      <c r="AG26" s="143" t="s">
        <v>432</v>
      </c>
      <c r="AH26" s="143" t="s">
        <v>432</v>
      </c>
      <c r="AI26" s="143" t="s">
        <v>432</v>
      </c>
      <c r="AJ26" s="143" t="s">
        <v>432</v>
      </c>
      <c r="AK26" s="143" t="s">
        <v>432</v>
      </c>
      <c r="AL26" s="49" t="s">
        <v>49</v>
      </c>
    </row>
    <row r="27" spans="1:38" s="2" customFormat="1" ht="26.25" customHeight="1" thickBot="1" x14ac:dyDescent="0.3">
      <c r="A27" s="70" t="s">
        <v>78</v>
      </c>
      <c r="B27" s="70" t="s">
        <v>79</v>
      </c>
      <c r="C27" s="71" t="s">
        <v>80</v>
      </c>
      <c r="D27" s="72"/>
      <c r="E27" s="143">
        <v>5.3221489999999996</v>
      </c>
      <c r="F27" s="143">
        <v>4.0059300000000002</v>
      </c>
      <c r="G27" s="143">
        <v>3.5725E-2</v>
      </c>
      <c r="H27" s="143">
        <v>0.19020599999999999</v>
      </c>
      <c r="I27" s="194">
        <v>0.20053399999999999</v>
      </c>
      <c r="J27" s="194">
        <v>0.20053399999999999</v>
      </c>
      <c r="K27" s="194">
        <v>0.20053399999999999</v>
      </c>
      <c r="L27" s="194">
        <v>0.122059</v>
      </c>
      <c r="M27" s="143">
        <v>35.911839000000001</v>
      </c>
      <c r="N27" s="143">
        <v>1.7601960000000001</v>
      </c>
      <c r="O27" s="143">
        <v>5.7000000000000003E-5</v>
      </c>
      <c r="P27" s="143">
        <v>2.7910000000000001E-3</v>
      </c>
      <c r="Q27" s="143">
        <v>8.8999999999999995E-5</v>
      </c>
      <c r="R27" s="143">
        <v>2.4559999999999998E-3</v>
      </c>
      <c r="S27" s="143">
        <v>1.719E-3</v>
      </c>
      <c r="T27" s="143">
        <v>6.2600000000000004E-4</v>
      </c>
      <c r="U27" s="143">
        <v>6.2000000000000003E-5</v>
      </c>
      <c r="V27" s="143">
        <v>1.0390999999999999E-2</v>
      </c>
      <c r="W27" s="143">
        <v>0.17289399999999999</v>
      </c>
      <c r="X27" s="143">
        <v>4.3639999999999998E-3</v>
      </c>
      <c r="Y27" s="143">
        <v>5.4159999999999998E-3</v>
      </c>
      <c r="Z27" s="143">
        <v>3.594E-3</v>
      </c>
      <c r="AA27" s="143">
        <v>5.1999999999999998E-3</v>
      </c>
      <c r="AB27" s="72">
        <v>1.8574E-2</v>
      </c>
      <c r="AC27" s="143">
        <v>1.73E-4</v>
      </c>
      <c r="AD27" s="143">
        <v>3.4999999999999997E-5</v>
      </c>
      <c r="AE27" s="60"/>
      <c r="AF27" s="143">
        <v>15620.762223</v>
      </c>
      <c r="AG27" s="143" t="s">
        <v>432</v>
      </c>
      <c r="AH27" s="143" t="s">
        <v>432</v>
      </c>
      <c r="AI27" s="143">
        <v>1.7424569999999999</v>
      </c>
      <c r="AJ27" s="143" t="s">
        <v>432</v>
      </c>
      <c r="AK27" s="143" t="s">
        <v>432</v>
      </c>
      <c r="AL27" s="49" t="s">
        <v>49</v>
      </c>
    </row>
    <row r="28" spans="1:38" s="2" customFormat="1" ht="26.25" customHeight="1" thickBot="1" x14ac:dyDescent="0.3">
      <c r="A28" s="70" t="s">
        <v>78</v>
      </c>
      <c r="B28" s="70" t="s">
        <v>81</v>
      </c>
      <c r="C28" s="71" t="s">
        <v>82</v>
      </c>
      <c r="D28" s="72"/>
      <c r="E28" s="143">
        <v>1.058292</v>
      </c>
      <c r="F28" s="143">
        <v>0.238783</v>
      </c>
      <c r="G28" s="143">
        <v>7.5100000000000002E-3</v>
      </c>
      <c r="H28" s="143">
        <v>1.0298E-2</v>
      </c>
      <c r="I28" s="143">
        <v>0.121854</v>
      </c>
      <c r="J28" s="143">
        <v>0.121854</v>
      </c>
      <c r="K28" s="143">
        <v>0.121854</v>
      </c>
      <c r="L28" s="143">
        <v>8.1307000000000004E-2</v>
      </c>
      <c r="M28" s="143">
        <v>2.35154</v>
      </c>
      <c r="N28" s="143">
        <v>0.10428900000000001</v>
      </c>
      <c r="O28" s="143">
        <v>6.0000000000000002E-6</v>
      </c>
      <c r="P28" s="143">
        <v>4.5100000000000001E-4</v>
      </c>
      <c r="Q28" s="143">
        <v>1.1E-5</v>
      </c>
      <c r="R28" s="143">
        <v>6.0400000000000004E-4</v>
      </c>
      <c r="S28" s="143">
        <v>4.0900000000000002E-4</v>
      </c>
      <c r="T28" s="143">
        <v>4.8000000000000001E-5</v>
      </c>
      <c r="U28" s="143">
        <v>9.0000000000000002E-6</v>
      </c>
      <c r="V28" s="143">
        <v>1.586E-3</v>
      </c>
      <c r="W28" s="143">
        <v>4.2395000000000002E-2</v>
      </c>
      <c r="X28" s="143">
        <v>1.4250000000000001E-3</v>
      </c>
      <c r="Y28" s="143">
        <v>1.6100000000000001E-3</v>
      </c>
      <c r="Z28" s="143">
        <v>1.2459999999999999E-3</v>
      </c>
      <c r="AA28" s="143">
        <v>1.361E-3</v>
      </c>
      <c r="AB28" s="72">
        <v>5.6420000000000003E-3</v>
      </c>
      <c r="AC28" s="143">
        <v>4.1999999999999998E-5</v>
      </c>
      <c r="AD28" s="143">
        <v>1.0000000000000001E-5</v>
      </c>
      <c r="AE28" s="60"/>
      <c r="AF28" s="143">
        <v>3202.1674750000002</v>
      </c>
      <c r="AG28" s="143" t="s">
        <v>432</v>
      </c>
      <c r="AH28" s="143" t="s">
        <v>432</v>
      </c>
      <c r="AI28" s="143">
        <v>1.1113900000000001</v>
      </c>
      <c r="AJ28" s="143" t="s">
        <v>432</v>
      </c>
      <c r="AK28" s="143" t="s">
        <v>432</v>
      </c>
      <c r="AL28" s="49" t="s">
        <v>49</v>
      </c>
    </row>
    <row r="29" spans="1:38" s="2" customFormat="1" ht="26.25" customHeight="1" thickBot="1" x14ac:dyDescent="0.3">
      <c r="A29" s="70" t="s">
        <v>78</v>
      </c>
      <c r="B29" s="70" t="s">
        <v>83</v>
      </c>
      <c r="C29" s="71" t="s">
        <v>84</v>
      </c>
      <c r="D29" s="72"/>
      <c r="E29" s="143">
        <v>6.8868210000000003</v>
      </c>
      <c r="F29" s="143">
        <v>0.38841300000000001</v>
      </c>
      <c r="G29" s="143">
        <v>1.9827999999999998E-2</v>
      </c>
      <c r="H29" s="143">
        <v>2.568E-3</v>
      </c>
      <c r="I29" s="194">
        <v>0.201678</v>
      </c>
      <c r="J29" s="194">
        <v>0.201678</v>
      </c>
      <c r="K29" s="194">
        <v>0.201678</v>
      </c>
      <c r="L29" s="143">
        <v>0.115633</v>
      </c>
      <c r="M29" s="143">
        <v>1.569088</v>
      </c>
      <c r="N29" s="143">
        <v>2.0556999999999999E-2</v>
      </c>
      <c r="O29" s="143">
        <v>1.0000000000000001E-5</v>
      </c>
      <c r="P29" s="143">
        <v>1.0610000000000001E-3</v>
      </c>
      <c r="Q29" s="143">
        <v>2.0000000000000002E-5</v>
      </c>
      <c r="R29" s="143">
        <v>1.6789999999999999E-3</v>
      </c>
      <c r="S29" s="143">
        <v>1.127E-3</v>
      </c>
      <c r="T29" s="143">
        <v>4.6E-5</v>
      </c>
      <c r="U29" s="143">
        <v>2.0000000000000002E-5</v>
      </c>
      <c r="V29" s="143">
        <v>3.6150000000000002E-3</v>
      </c>
      <c r="W29" s="143">
        <v>5.6197999999999998E-2</v>
      </c>
      <c r="X29" s="143">
        <v>8.03E-4</v>
      </c>
      <c r="Y29" s="143">
        <v>4.862E-3</v>
      </c>
      <c r="Z29" s="143">
        <v>5.4320000000000002E-3</v>
      </c>
      <c r="AA29" s="143">
        <v>1.2489999999999999E-3</v>
      </c>
      <c r="AB29" s="72">
        <v>1.2345999999999999E-2</v>
      </c>
      <c r="AC29" s="143">
        <v>3.8000000000000002E-5</v>
      </c>
      <c r="AD29" s="143">
        <v>1.1E-5</v>
      </c>
      <c r="AE29" s="60"/>
      <c r="AF29" s="143">
        <v>8388.5791549999994</v>
      </c>
      <c r="AG29" s="143" t="s">
        <v>432</v>
      </c>
      <c r="AH29" s="143" t="s">
        <v>432</v>
      </c>
      <c r="AI29" s="143">
        <v>3.6486540000000001</v>
      </c>
      <c r="AJ29" s="143" t="s">
        <v>432</v>
      </c>
      <c r="AK29" s="143" t="s">
        <v>432</v>
      </c>
      <c r="AL29" s="49" t="s">
        <v>49</v>
      </c>
    </row>
    <row r="30" spans="1:38" s="2" customFormat="1" ht="26.25" customHeight="1" thickBot="1" x14ac:dyDescent="0.3">
      <c r="A30" s="70" t="s">
        <v>78</v>
      </c>
      <c r="B30" s="70" t="s">
        <v>85</v>
      </c>
      <c r="C30" s="71" t="s">
        <v>86</v>
      </c>
      <c r="D30" s="72"/>
      <c r="E30" s="143">
        <v>8.8610000000000008E-3</v>
      </c>
      <c r="F30" s="143">
        <v>4.3938999999999999E-2</v>
      </c>
      <c r="G30" s="143">
        <v>1.11E-4</v>
      </c>
      <c r="H30" s="143">
        <v>5.8E-5</v>
      </c>
      <c r="I30" s="143">
        <v>5.7600000000000001E-4</v>
      </c>
      <c r="J30" s="143">
        <v>5.7600000000000001E-4</v>
      </c>
      <c r="K30" s="143">
        <v>5.7600000000000001E-4</v>
      </c>
      <c r="L30" s="143">
        <v>8.6000000000000003E-5</v>
      </c>
      <c r="M30" s="143">
        <v>0.56384999999999996</v>
      </c>
      <c r="N30" s="143">
        <v>7.4320000000000002E-3</v>
      </c>
      <c r="O30" s="143">
        <v>2.23E-7</v>
      </c>
      <c r="P30" s="143">
        <v>1.0000000000000001E-5</v>
      </c>
      <c r="Q30" s="143">
        <v>3.34E-7</v>
      </c>
      <c r="R30" s="143">
        <v>6.9999999999999999E-6</v>
      </c>
      <c r="S30" s="143">
        <v>5.0000000000000004E-6</v>
      </c>
      <c r="T30" s="143">
        <v>3.0000000000000001E-6</v>
      </c>
      <c r="U30" s="143">
        <v>2.23E-7</v>
      </c>
      <c r="V30" s="143">
        <v>3.6999999999999998E-5</v>
      </c>
      <c r="W30" s="143">
        <v>9.0700000000000004E-4</v>
      </c>
      <c r="X30" s="143">
        <v>1.4E-5</v>
      </c>
      <c r="Y30" s="143">
        <v>2.5000000000000001E-5</v>
      </c>
      <c r="Z30" s="143">
        <v>9.0000000000000002E-6</v>
      </c>
      <c r="AA30" s="143">
        <v>3.0000000000000001E-5</v>
      </c>
      <c r="AB30" s="193">
        <v>7.7000000000000001E-5</v>
      </c>
      <c r="AC30" s="143">
        <v>9.9999999999999995E-7</v>
      </c>
      <c r="AD30" s="143">
        <v>9.9999999999999995E-7</v>
      </c>
      <c r="AE30" s="60"/>
      <c r="AF30" s="143">
        <v>49.052892</v>
      </c>
      <c r="AG30" s="143" t="s">
        <v>432</v>
      </c>
      <c r="AH30" s="143" t="s">
        <v>432</v>
      </c>
      <c r="AI30" s="143" t="s">
        <v>432</v>
      </c>
      <c r="AJ30" s="143" t="s">
        <v>432</v>
      </c>
      <c r="AK30" s="143" t="s">
        <v>432</v>
      </c>
      <c r="AL30" s="49" t="s">
        <v>49</v>
      </c>
    </row>
    <row r="31" spans="1:38" s="2" customFormat="1" ht="26.25" customHeight="1" thickBot="1" x14ac:dyDescent="0.3">
      <c r="A31" s="70" t="s">
        <v>78</v>
      </c>
      <c r="B31" s="70" t="s">
        <v>87</v>
      </c>
      <c r="C31" s="71" t="s">
        <v>88</v>
      </c>
      <c r="D31" s="72"/>
      <c r="E31" s="143" t="s">
        <v>432</v>
      </c>
      <c r="F31" s="143">
        <v>0.71274599999999999</v>
      </c>
      <c r="G31" s="143" t="s">
        <v>432</v>
      </c>
      <c r="H31" s="143" t="s">
        <v>432</v>
      </c>
      <c r="I31" s="143" t="s">
        <v>432</v>
      </c>
      <c r="J31" s="143" t="s">
        <v>432</v>
      </c>
      <c r="K31" s="143" t="s">
        <v>432</v>
      </c>
      <c r="L31" s="143" t="s">
        <v>432</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143">
        <v>33.242482000000003</v>
      </c>
      <c r="AG31" s="143" t="s">
        <v>432</v>
      </c>
      <c r="AH31" s="143" t="s">
        <v>432</v>
      </c>
      <c r="AI31" s="143" t="s">
        <v>432</v>
      </c>
      <c r="AJ31" s="143" t="s">
        <v>432</v>
      </c>
      <c r="AK31" s="143"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94">
        <v>9.8954E-2</v>
      </c>
      <c r="J32" s="194">
        <v>0.19300700000000001</v>
      </c>
      <c r="K32" s="194">
        <v>0.24432899999999999</v>
      </c>
      <c r="L32" s="194">
        <v>2.1884000000000001E-2</v>
      </c>
      <c r="M32" s="143" t="s">
        <v>432</v>
      </c>
      <c r="N32" s="194">
        <v>0.76307800000000003</v>
      </c>
      <c r="O32" s="194">
        <v>3.31E-3</v>
      </c>
      <c r="P32" s="143" t="s">
        <v>432</v>
      </c>
      <c r="Q32" s="194">
        <v>8.7080000000000005E-3</v>
      </c>
      <c r="R32" s="194">
        <v>0.28515000000000001</v>
      </c>
      <c r="S32" s="194">
        <v>6.2635529999999999</v>
      </c>
      <c r="T32" s="194">
        <v>4.3589999999999997E-2</v>
      </c>
      <c r="U32" s="194">
        <v>4.8869999999999999E-3</v>
      </c>
      <c r="V32" s="194">
        <v>1.968029</v>
      </c>
      <c r="W32" s="143" t="s">
        <v>431</v>
      </c>
      <c r="X32" s="194">
        <v>5.6700000000000001E-4</v>
      </c>
      <c r="Y32" s="194">
        <v>5.1E-5</v>
      </c>
      <c r="Z32" s="194">
        <v>7.6000000000000004E-5</v>
      </c>
      <c r="AA32" s="194">
        <v>3.1799999999999998E-4</v>
      </c>
      <c r="AB32" s="194">
        <v>1.0120000000000001E-3</v>
      </c>
      <c r="AC32" s="143" t="s">
        <v>431</v>
      </c>
      <c r="AD32" s="143" t="s">
        <v>431</v>
      </c>
      <c r="AE32" s="60"/>
      <c r="AF32" s="143" t="s">
        <v>432</v>
      </c>
      <c r="AG32" s="143" t="s">
        <v>432</v>
      </c>
      <c r="AH32" s="143" t="s">
        <v>432</v>
      </c>
      <c r="AI32" s="143" t="s">
        <v>432</v>
      </c>
      <c r="AJ32" s="143" t="s">
        <v>432</v>
      </c>
      <c r="AK32" s="143">
        <v>7697.3413799999998</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94">
        <v>0.43620399999999998</v>
      </c>
      <c r="J33" s="194">
        <v>0.80778300000000003</v>
      </c>
      <c r="K33" s="194">
        <v>1.6155679999999999</v>
      </c>
      <c r="L33" s="143">
        <v>1.7979999999999999E-3</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143" t="s">
        <v>432</v>
      </c>
      <c r="AG33" s="143" t="s">
        <v>432</v>
      </c>
      <c r="AH33" s="143" t="s">
        <v>432</v>
      </c>
      <c r="AI33" s="143" t="s">
        <v>432</v>
      </c>
      <c r="AJ33" s="143" t="s">
        <v>432</v>
      </c>
      <c r="AK33" s="143">
        <v>7697.3413799999998</v>
      </c>
      <c r="AL33" s="49" t="s">
        <v>413</v>
      </c>
    </row>
    <row r="34" spans="1:38" s="2" customFormat="1" ht="26.25" customHeight="1" thickBot="1" x14ac:dyDescent="0.3">
      <c r="A34" s="70" t="s">
        <v>70</v>
      </c>
      <c r="B34" s="70" t="s">
        <v>93</v>
      </c>
      <c r="C34" s="71" t="s">
        <v>94</v>
      </c>
      <c r="D34" s="72"/>
      <c r="E34" s="143">
        <v>2.5720260000000001</v>
      </c>
      <c r="F34" s="143">
        <v>0.19988</v>
      </c>
      <c r="G34" s="143">
        <v>0.16800000000000001</v>
      </c>
      <c r="H34" s="143">
        <v>4.2000000000000002E-4</v>
      </c>
      <c r="I34" s="143">
        <v>5.3941000000000003E-2</v>
      </c>
      <c r="J34" s="143">
        <v>5.8140999999999998E-2</v>
      </c>
      <c r="K34" s="143">
        <v>8.6781999999999998E-2</v>
      </c>
      <c r="L34" s="193">
        <v>3.5062000000000003E-2</v>
      </c>
      <c r="M34" s="143">
        <v>0.69406800000000002</v>
      </c>
      <c r="N34" s="143" t="s">
        <v>431</v>
      </c>
      <c r="O34" s="143">
        <v>4.2000000000000002E-4</v>
      </c>
      <c r="P34" s="143" t="s">
        <v>431</v>
      </c>
      <c r="Q34" s="143" t="s">
        <v>431</v>
      </c>
      <c r="R34" s="143">
        <v>2.0999999999999999E-3</v>
      </c>
      <c r="S34" s="143">
        <v>7.1400000000000005E-2</v>
      </c>
      <c r="T34" s="143">
        <v>2.9399999999999999E-3</v>
      </c>
      <c r="U34" s="143">
        <v>4.2000000000000002E-4</v>
      </c>
      <c r="V34" s="143">
        <v>4.2000000000000003E-2</v>
      </c>
      <c r="W34" s="143" t="s">
        <v>431</v>
      </c>
      <c r="X34" s="143">
        <v>1.2600000000000001E-3</v>
      </c>
      <c r="Y34" s="143">
        <v>2.0999999999999999E-3</v>
      </c>
      <c r="Z34" s="143">
        <v>1.4450000000000001E-3</v>
      </c>
      <c r="AA34" s="143">
        <v>3.3199999999999999E-4</v>
      </c>
      <c r="AB34" s="143">
        <v>5.1370000000000001E-3</v>
      </c>
      <c r="AC34" s="143" t="s">
        <v>432</v>
      </c>
      <c r="AD34" s="143" t="s">
        <v>432</v>
      </c>
      <c r="AE34" s="60"/>
      <c r="AF34" s="143">
        <v>1776.6</v>
      </c>
      <c r="AG34" s="143" t="s">
        <v>432</v>
      </c>
      <c r="AH34" s="143" t="s">
        <v>432</v>
      </c>
      <c r="AI34" s="143" t="s">
        <v>432</v>
      </c>
      <c r="AJ34" s="143" t="s">
        <v>432</v>
      </c>
      <c r="AK34" s="143" t="s">
        <v>432</v>
      </c>
      <c r="AL34" s="49" t="s">
        <v>49</v>
      </c>
    </row>
    <row r="35" spans="1:38" s="7" customFormat="1" ht="26.25" customHeight="1" thickBot="1" x14ac:dyDescent="0.3">
      <c r="A35" s="70" t="s">
        <v>95</v>
      </c>
      <c r="B35" s="70" t="s">
        <v>96</v>
      </c>
      <c r="C35" s="71" t="s">
        <v>97</v>
      </c>
      <c r="D35" s="72"/>
      <c r="E35" s="143" t="s">
        <v>430</v>
      </c>
      <c r="F35" s="143" t="s">
        <v>430</v>
      </c>
      <c r="G35" s="143" t="s">
        <v>430</v>
      </c>
      <c r="H35" s="143" t="s">
        <v>430</v>
      </c>
      <c r="I35" s="143" t="s">
        <v>430</v>
      </c>
      <c r="J35" s="143" t="s">
        <v>430</v>
      </c>
      <c r="K35" s="143" t="s">
        <v>430</v>
      </c>
      <c r="L35" s="143" t="s">
        <v>430</v>
      </c>
      <c r="M35" s="143" t="s">
        <v>430</v>
      </c>
      <c r="N35" s="143" t="s">
        <v>430</v>
      </c>
      <c r="O35" s="143" t="s">
        <v>430</v>
      </c>
      <c r="P35" s="143" t="s">
        <v>430</v>
      </c>
      <c r="Q35" s="143" t="s">
        <v>430</v>
      </c>
      <c r="R35" s="143" t="s">
        <v>430</v>
      </c>
      <c r="S35" s="143" t="s">
        <v>430</v>
      </c>
      <c r="T35" s="143" t="s">
        <v>430</v>
      </c>
      <c r="U35" s="143" t="s">
        <v>430</v>
      </c>
      <c r="V35" s="143" t="s">
        <v>430</v>
      </c>
      <c r="W35" s="143" t="s">
        <v>430</v>
      </c>
      <c r="X35" s="143" t="s">
        <v>430</v>
      </c>
      <c r="Y35" s="143" t="s">
        <v>430</v>
      </c>
      <c r="Z35" s="143" t="s">
        <v>430</v>
      </c>
      <c r="AA35" s="143" t="s">
        <v>430</v>
      </c>
      <c r="AB35" s="143" t="s">
        <v>430</v>
      </c>
      <c r="AC35" s="143" t="s">
        <v>430</v>
      </c>
      <c r="AD35" s="143" t="s">
        <v>430</v>
      </c>
      <c r="AE35" s="60"/>
      <c r="AF35" s="143" t="s">
        <v>432</v>
      </c>
      <c r="AG35" s="143" t="s">
        <v>432</v>
      </c>
      <c r="AH35" s="143" t="s">
        <v>432</v>
      </c>
      <c r="AI35" s="143" t="s">
        <v>432</v>
      </c>
      <c r="AJ35" s="143" t="s">
        <v>432</v>
      </c>
      <c r="AK35" s="143" t="s">
        <v>432</v>
      </c>
      <c r="AL35" s="49" t="s">
        <v>49</v>
      </c>
    </row>
    <row r="36" spans="1:38" s="2" customFormat="1" ht="26.25" customHeight="1" thickBot="1" x14ac:dyDescent="0.3">
      <c r="A36" s="70" t="s">
        <v>95</v>
      </c>
      <c r="B36" s="70" t="s">
        <v>98</v>
      </c>
      <c r="C36" s="71" t="s">
        <v>99</v>
      </c>
      <c r="D36" s="72"/>
      <c r="E36" s="143">
        <v>0.628</v>
      </c>
      <c r="F36" s="143">
        <v>2.24E-2</v>
      </c>
      <c r="G36" s="143">
        <v>3.2000000000000001E-2</v>
      </c>
      <c r="H36" s="143" t="s">
        <v>431</v>
      </c>
      <c r="I36" s="143">
        <v>1.12E-2</v>
      </c>
      <c r="J36" s="143">
        <v>1.2E-2</v>
      </c>
      <c r="K36" s="143">
        <v>1.2E-2</v>
      </c>
      <c r="L36" s="143">
        <v>3.7200000000000002E-3</v>
      </c>
      <c r="M36" s="143">
        <v>5.9200000000000003E-2</v>
      </c>
      <c r="N36" s="143">
        <v>1.0399999999999999E-3</v>
      </c>
      <c r="O36" s="143">
        <v>8.0000000000000007E-5</v>
      </c>
      <c r="P36" s="143">
        <v>2.4000000000000001E-4</v>
      </c>
      <c r="Q36" s="143">
        <v>3.2000000000000003E-4</v>
      </c>
      <c r="R36" s="143">
        <v>4.0000000000000002E-4</v>
      </c>
      <c r="S36" s="143">
        <v>1.6000000000000001E-3</v>
      </c>
      <c r="T36" s="143">
        <v>8.0000000000000002E-3</v>
      </c>
      <c r="U36" s="143">
        <v>8.0000000000000007E-5</v>
      </c>
      <c r="V36" s="143">
        <v>9.5999999999999992E-3</v>
      </c>
      <c r="W36" s="143">
        <v>1.0399999999999999E-3</v>
      </c>
      <c r="X36" s="143">
        <v>1.5999999999999999E-5</v>
      </c>
      <c r="Y36" s="143">
        <v>8.0000000000000007E-5</v>
      </c>
      <c r="Z36" s="143">
        <v>8.0000000000000007E-5</v>
      </c>
      <c r="AA36" s="143">
        <v>7.9999999999999996E-6</v>
      </c>
      <c r="AB36" s="143">
        <v>1.84E-4</v>
      </c>
      <c r="AC36" s="143">
        <v>6.4000000000000005E-4</v>
      </c>
      <c r="AD36" s="143">
        <v>3.0400000000000002E-4</v>
      </c>
      <c r="AE36" s="60"/>
      <c r="AF36" s="143">
        <v>338.4</v>
      </c>
      <c r="AG36" s="143" t="s">
        <v>432</v>
      </c>
      <c r="AH36" s="143" t="s">
        <v>432</v>
      </c>
      <c r="AI36" s="143" t="s">
        <v>432</v>
      </c>
      <c r="AJ36" s="143" t="s">
        <v>432</v>
      </c>
      <c r="AK36" s="143" t="s">
        <v>432</v>
      </c>
      <c r="AL36" s="49" t="s">
        <v>49</v>
      </c>
    </row>
    <row r="37" spans="1:38" s="2" customFormat="1" ht="26.25" customHeight="1" thickBot="1" x14ac:dyDescent="0.3">
      <c r="A37" s="70" t="s">
        <v>70</v>
      </c>
      <c r="B37" s="70" t="s">
        <v>100</v>
      </c>
      <c r="C37" s="71" t="s">
        <v>399</v>
      </c>
      <c r="D37" s="72"/>
      <c r="E37" s="143" t="s">
        <v>430</v>
      </c>
      <c r="F37" s="143" t="s">
        <v>430</v>
      </c>
      <c r="G37" s="143" t="s">
        <v>430</v>
      </c>
      <c r="H37" s="143" t="s">
        <v>430</v>
      </c>
      <c r="I37" s="143" t="s">
        <v>430</v>
      </c>
      <c r="J37" s="143" t="s">
        <v>430</v>
      </c>
      <c r="K37" s="143" t="s">
        <v>430</v>
      </c>
      <c r="L37" s="143" t="s">
        <v>430</v>
      </c>
      <c r="M37" s="143" t="s">
        <v>430</v>
      </c>
      <c r="N37" s="143" t="s">
        <v>430</v>
      </c>
      <c r="O37" s="143" t="s">
        <v>430</v>
      </c>
      <c r="P37" s="143" t="s">
        <v>430</v>
      </c>
      <c r="Q37" s="143" t="s">
        <v>430</v>
      </c>
      <c r="R37" s="143" t="s">
        <v>430</v>
      </c>
      <c r="S37" s="143" t="s">
        <v>430</v>
      </c>
      <c r="T37" s="143" t="s">
        <v>430</v>
      </c>
      <c r="U37" s="143" t="s">
        <v>430</v>
      </c>
      <c r="V37" s="143" t="s">
        <v>430</v>
      </c>
      <c r="W37" s="143" t="s">
        <v>430</v>
      </c>
      <c r="X37" s="143" t="s">
        <v>430</v>
      </c>
      <c r="Y37" s="143" t="s">
        <v>430</v>
      </c>
      <c r="Z37" s="143" t="s">
        <v>430</v>
      </c>
      <c r="AA37" s="143" t="s">
        <v>430</v>
      </c>
      <c r="AB37" s="143" t="s">
        <v>430</v>
      </c>
      <c r="AC37" s="143" t="s">
        <v>430</v>
      </c>
      <c r="AD37" s="143" t="s">
        <v>430</v>
      </c>
      <c r="AE37" s="60"/>
      <c r="AF37" s="143" t="s">
        <v>430</v>
      </c>
      <c r="AG37" s="143" t="s">
        <v>430</v>
      </c>
      <c r="AH37" s="143" t="s">
        <v>430</v>
      </c>
      <c r="AI37" s="143" t="s">
        <v>430</v>
      </c>
      <c r="AJ37" s="143" t="s">
        <v>430</v>
      </c>
      <c r="AK37" s="143" t="s">
        <v>430</v>
      </c>
      <c r="AL37" s="49" t="s">
        <v>49</v>
      </c>
    </row>
    <row r="38" spans="1:38" s="2" customFormat="1" ht="26.25" customHeight="1" thickBot="1" x14ac:dyDescent="0.3">
      <c r="A38" s="70" t="s">
        <v>70</v>
      </c>
      <c r="B38" s="70" t="s">
        <v>101</v>
      </c>
      <c r="C38" s="71" t="s">
        <v>102</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60"/>
      <c r="AF38" s="143" t="s">
        <v>430</v>
      </c>
      <c r="AG38" s="143" t="s">
        <v>430</v>
      </c>
      <c r="AH38" s="143" t="s">
        <v>430</v>
      </c>
      <c r="AI38" s="143" t="s">
        <v>430</v>
      </c>
      <c r="AJ38" s="143" t="s">
        <v>430</v>
      </c>
      <c r="AK38" s="143" t="s">
        <v>430</v>
      </c>
      <c r="AL38" s="49" t="s">
        <v>49</v>
      </c>
    </row>
    <row r="39" spans="1:38" s="2" customFormat="1" ht="26.25" customHeight="1" thickBot="1" x14ac:dyDescent="0.3">
      <c r="A39" s="70" t="s">
        <v>103</v>
      </c>
      <c r="B39" s="70" t="s">
        <v>104</v>
      </c>
      <c r="C39" s="71" t="s">
        <v>390</v>
      </c>
      <c r="D39" s="72"/>
      <c r="E39" s="194">
        <v>0.36331200000000002</v>
      </c>
      <c r="F39" s="194">
        <v>0.109208</v>
      </c>
      <c r="G39" s="194">
        <v>0.35048699999999999</v>
      </c>
      <c r="H39" s="194">
        <v>9.129E-3</v>
      </c>
      <c r="I39" s="194">
        <v>9.5565999999999998E-2</v>
      </c>
      <c r="J39" s="194">
        <v>0.10662000000000001</v>
      </c>
      <c r="K39" s="194">
        <v>0.11718099999999999</v>
      </c>
      <c r="L39" s="194">
        <v>1.4115000000000001E-2</v>
      </c>
      <c r="M39" s="194">
        <v>0.64338899999999999</v>
      </c>
      <c r="N39" s="194">
        <v>7.8262999999999999E-2</v>
      </c>
      <c r="O39" s="143">
        <v>2.3725E-2</v>
      </c>
      <c r="P39" s="143">
        <v>3.163E-3</v>
      </c>
      <c r="Q39" s="143">
        <v>5.9172000000000002E-2</v>
      </c>
      <c r="R39" s="143">
        <v>4.0043000000000002E-2</v>
      </c>
      <c r="S39" s="143">
        <v>2.4254000000000001E-2</v>
      </c>
      <c r="T39" s="143">
        <v>0.35697400000000001</v>
      </c>
      <c r="U39" s="143">
        <v>9.7999999999999997E-4</v>
      </c>
      <c r="V39" s="143">
        <v>0.43542199999999998</v>
      </c>
      <c r="W39" s="143">
        <v>0.16004499999999999</v>
      </c>
      <c r="X39" s="194">
        <v>3.1987000000000002E-2</v>
      </c>
      <c r="Y39" s="194">
        <v>4.2674999999999998E-2</v>
      </c>
      <c r="Z39" s="194">
        <v>1.8370000000000001E-2</v>
      </c>
      <c r="AA39" s="194">
        <v>1.2970000000000001E-2</v>
      </c>
      <c r="AB39" s="194">
        <v>0.106001</v>
      </c>
      <c r="AC39" s="143">
        <v>3.6350000000000002E-3</v>
      </c>
      <c r="AD39" s="143">
        <v>5.2200000000000003E-2</v>
      </c>
      <c r="AE39" s="60"/>
      <c r="AF39" s="143">
        <v>1289.05</v>
      </c>
      <c r="AG39" s="143">
        <v>307</v>
      </c>
      <c r="AH39" s="143">
        <v>1936</v>
      </c>
      <c r="AI39" s="143">
        <v>711</v>
      </c>
      <c r="AJ39" s="143" t="s">
        <v>432</v>
      </c>
      <c r="AK39" s="143" t="s">
        <v>432</v>
      </c>
      <c r="AL39" s="49" t="s">
        <v>49</v>
      </c>
    </row>
    <row r="40" spans="1:38" s="2" customFormat="1" ht="26.25" customHeight="1" thickBot="1" x14ac:dyDescent="0.3">
      <c r="A40" s="70" t="s">
        <v>70</v>
      </c>
      <c r="B40" s="70" t="s">
        <v>105</v>
      </c>
      <c r="C40" s="71" t="s">
        <v>391</v>
      </c>
      <c r="D40" s="72"/>
      <c r="E40" s="143">
        <v>0.43142900000000001</v>
      </c>
      <c r="F40" s="143">
        <v>6.8867999999999999E-2</v>
      </c>
      <c r="G40" s="143">
        <v>1.25E-3</v>
      </c>
      <c r="H40" s="143">
        <v>9.8999999999999994E-5</v>
      </c>
      <c r="I40" s="143">
        <v>2.9732999999999999E-2</v>
      </c>
      <c r="J40" s="143">
        <v>2.9732999999999999E-2</v>
      </c>
      <c r="K40" s="143">
        <v>2.9732999999999999E-2</v>
      </c>
      <c r="L40" s="143">
        <v>1.7706E-2</v>
      </c>
      <c r="M40" s="143">
        <v>0.203989</v>
      </c>
      <c r="N40" s="143">
        <v>4.75E-4</v>
      </c>
      <c r="O40" s="143">
        <v>1.25E-4</v>
      </c>
      <c r="P40" s="143" t="s">
        <v>431</v>
      </c>
      <c r="Q40" s="143" t="s">
        <v>431</v>
      </c>
      <c r="R40" s="143">
        <v>6.2500000000000001E-4</v>
      </c>
      <c r="S40" s="143">
        <v>2.1250999999999999E-2</v>
      </c>
      <c r="T40" s="143">
        <v>8.7500000000000002E-4</v>
      </c>
      <c r="U40" s="143">
        <v>1.25E-4</v>
      </c>
      <c r="V40" s="143">
        <v>1.2500000000000001E-2</v>
      </c>
      <c r="W40" s="143" t="s">
        <v>431</v>
      </c>
      <c r="X40" s="143">
        <v>3.7599999999999998E-4</v>
      </c>
      <c r="Y40" s="143">
        <v>6.2399999999999999E-4</v>
      </c>
      <c r="Z40" s="143" t="s">
        <v>431</v>
      </c>
      <c r="AA40" s="143" t="s">
        <v>431</v>
      </c>
      <c r="AB40" s="143">
        <v>1E-3</v>
      </c>
      <c r="AC40" s="143" t="s">
        <v>432</v>
      </c>
      <c r="AD40" s="143" t="s">
        <v>432</v>
      </c>
      <c r="AE40" s="60"/>
      <c r="AF40" s="143">
        <v>529.19005700000002</v>
      </c>
      <c r="AG40" s="143" t="s">
        <v>432</v>
      </c>
      <c r="AH40" s="143" t="s">
        <v>432</v>
      </c>
      <c r="AI40" s="143" t="s">
        <v>432</v>
      </c>
      <c r="AJ40" s="143" t="s">
        <v>432</v>
      </c>
      <c r="AK40" s="143" t="s">
        <v>432</v>
      </c>
      <c r="AL40" s="49" t="s">
        <v>49</v>
      </c>
    </row>
    <row r="41" spans="1:38" s="2" customFormat="1" ht="26.25" customHeight="1" thickBot="1" x14ac:dyDescent="0.3">
      <c r="A41" s="70" t="s">
        <v>103</v>
      </c>
      <c r="B41" s="70" t="s">
        <v>106</v>
      </c>
      <c r="C41" s="71" t="s">
        <v>400</v>
      </c>
      <c r="D41" s="72"/>
      <c r="E41" s="143">
        <v>5.7013680000000004</v>
      </c>
      <c r="F41" s="143">
        <v>4.2981309999999997</v>
      </c>
      <c r="G41" s="143">
        <v>0.86019800000000002</v>
      </c>
      <c r="H41" s="143">
        <v>4.3490000000000001E-2</v>
      </c>
      <c r="I41" s="143">
        <v>2.6866089999999998</v>
      </c>
      <c r="J41" s="143">
        <v>2.788977</v>
      </c>
      <c r="K41" s="143">
        <v>3.019155</v>
      </c>
      <c r="L41" s="143">
        <v>1.0204089999999999</v>
      </c>
      <c r="M41" s="143">
        <v>75.669486000000006</v>
      </c>
      <c r="N41" s="143">
        <v>2.5092490000000001</v>
      </c>
      <c r="O41" s="143">
        <v>0.228964</v>
      </c>
      <c r="P41" s="143">
        <v>6.7155000000000006E-2</v>
      </c>
      <c r="Q41" s="143">
        <v>4.7142000000000003E-2</v>
      </c>
      <c r="R41" s="143">
        <v>0.29849599999999998</v>
      </c>
      <c r="S41" s="143">
        <v>9.6257999999999996E-2</v>
      </c>
      <c r="T41" s="143">
        <v>3.9106000000000002E-2</v>
      </c>
      <c r="U41" s="143">
        <v>7.9260000000000008E-3</v>
      </c>
      <c r="V41" s="143">
        <v>6.5554360000000003</v>
      </c>
      <c r="W41" s="143">
        <v>1.6033170000000001</v>
      </c>
      <c r="X41" s="143">
        <v>1.2354780000000001</v>
      </c>
      <c r="Y41" s="143">
        <v>1.140814</v>
      </c>
      <c r="Z41" s="143">
        <v>0.82318100000000005</v>
      </c>
      <c r="AA41" s="143">
        <v>1.254934</v>
      </c>
      <c r="AB41" s="72">
        <v>4.4544069999999998</v>
      </c>
      <c r="AC41" s="143">
        <v>0.157224</v>
      </c>
      <c r="AD41" s="143">
        <v>0.166995</v>
      </c>
      <c r="AE41" s="60"/>
      <c r="AF41" s="143">
        <v>390.3</v>
      </c>
      <c r="AG41" s="72">
        <v>979.524</v>
      </c>
      <c r="AH41" s="143">
        <v>1882.8</v>
      </c>
      <c r="AI41" s="143">
        <v>12342</v>
      </c>
      <c r="AJ41" s="72">
        <v>374.4</v>
      </c>
      <c r="AK41" s="143" t="s">
        <v>432</v>
      </c>
      <c r="AL41" s="49" t="s">
        <v>49</v>
      </c>
    </row>
    <row r="42" spans="1:38" s="2" customFormat="1" ht="26.25" customHeight="1" thickBot="1" x14ac:dyDescent="0.3">
      <c r="A42" s="70" t="s">
        <v>70</v>
      </c>
      <c r="B42" s="70" t="s">
        <v>107</v>
      </c>
      <c r="C42" s="71" t="s">
        <v>108</v>
      </c>
      <c r="D42" s="72"/>
      <c r="E42" s="72">
        <v>5.7306000000000003E-2</v>
      </c>
      <c r="F42" s="72">
        <v>0.44982699999999998</v>
      </c>
      <c r="G42" s="143">
        <v>4.7600000000000002E-4</v>
      </c>
      <c r="H42" s="72">
        <v>2.1999999999999999E-5</v>
      </c>
      <c r="I42" s="72">
        <v>9.8969999999999995E-3</v>
      </c>
      <c r="J42" s="72">
        <v>9.8969999999999995E-3</v>
      </c>
      <c r="K42" s="72">
        <v>9.8969999999999995E-3</v>
      </c>
      <c r="L42" s="143">
        <v>2.0110000000000002E-3</v>
      </c>
      <c r="M42" s="72">
        <v>2.516038</v>
      </c>
      <c r="N42" s="143">
        <v>1.8089999999999998E-2</v>
      </c>
      <c r="O42" s="72">
        <v>4.8000000000000001E-5</v>
      </c>
      <c r="P42" s="143" t="s">
        <v>431</v>
      </c>
      <c r="Q42" s="143" t="s">
        <v>431</v>
      </c>
      <c r="R42" s="143">
        <v>2.3800000000000001E-4</v>
      </c>
      <c r="S42" s="143">
        <v>8.0920000000000002E-3</v>
      </c>
      <c r="T42" s="72">
        <v>3.3300000000000002E-4</v>
      </c>
      <c r="U42" s="72">
        <v>4.8000000000000001E-5</v>
      </c>
      <c r="V42" s="143">
        <v>4.7600000000000003E-3</v>
      </c>
      <c r="W42" s="143" t="s">
        <v>431</v>
      </c>
      <c r="X42" s="72">
        <v>1.7899999999999999E-4</v>
      </c>
      <c r="Y42" s="143">
        <v>2.02E-4</v>
      </c>
      <c r="Z42" s="143" t="s">
        <v>431</v>
      </c>
      <c r="AA42" s="143" t="s">
        <v>431</v>
      </c>
      <c r="AB42" s="72">
        <v>3.8099999999999999E-4</v>
      </c>
      <c r="AC42" s="143" t="s">
        <v>432</v>
      </c>
      <c r="AD42" s="143" t="s">
        <v>432</v>
      </c>
      <c r="AE42" s="60"/>
      <c r="AF42" s="143">
        <v>207.46799999999999</v>
      </c>
      <c r="AG42" s="143" t="s">
        <v>432</v>
      </c>
      <c r="AH42" s="143" t="s">
        <v>432</v>
      </c>
      <c r="AI42" s="143" t="s">
        <v>432</v>
      </c>
      <c r="AJ42" s="143" t="s">
        <v>432</v>
      </c>
      <c r="AK42" s="143" t="s">
        <v>432</v>
      </c>
      <c r="AL42" s="49" t="s">
        <v>49</v>
      </c>
    </row>
    <row r="43" spans="1:38" s="2" customFormat="1" ht="26.25" customHeight="1" thickBot="1" x14ac:dyDescent="0.3">
      <c r="A43" s="70" t="s">
        <v>103</v>
      </c>
      <c r="B43" s="70" t="s">
        <v>109</v>
      </c>
      <c r="C43" s="71" t="s">
        <v>110</v>
      </c>
      <c r="D43" s="72"/>
      <c r="E43" s="194">
        <v>9.5565999999999998E-2</v>
      </c>
      <c r="F43" s="143">
        <v>4.1271000000000002E-2</v>
      </c>
      <c r="G43" s="194">
        <v>8.0773999999999999E-2</v>
      </c>
      <c r="H43" s="194">
        <v>6.0169999999999998E-3</v>
      </c>
      <c r="I43" s="194">
        <v>2.5059000000000001E-2</v>
      </c>
      <c r="J43" s="194">
        <v>2.6627999999999999E-2</v>
      </c>
      <c r="K43" s="194">
        <v>2.8285000000000001E-2</v>
      </c>
      <c r="L43" s="194">
        <v>1.027E-2</v>
      </c>
      <c r="M43" s="194">
        <v>0.152362</v>
      </c>
      <c r="N43" s="143">
        <v>2.1486000000000002E-2</v>
      </c>
      <c r="O43" s="143">
        <v>1.3185000000000001E-2</v>
      </c>
      <c r="P43" s="143">
        <v>3.9199999999999999E-4</v>
      </c>
      <c r="Q43" s="143">
        <v>2.6200000000000001E-2</v>
      </c>
      <c r="R43" s="143">
        <v>1.6234999999999999E-2</v>
      </c>
      <c r="S43" s="143">
        <v>7.7210000000000004E-3</v>
      </c>
      <c r="T43" s="143">
        <v>0.171787</v>
      </c>
      <c r="U43" s="143">
        <v>1.6200000000000001E-4</v>
      </c>
      <c r="V43" s="143">
        <v>0.121225</v>
      </c>
      <c r="W43" s="143">
        <v>3.7773000000000001E-2</v>
      </c>
      <c r="X43" s="143">
        <v>9.1439999999999994E-3</v>
      </c>
      <c r="Y43" s="143">
        <v>1.1797E-2</v>
      </c>
      <c r="Z43" s="143">
        <v>5.6699999999999997E-3</v>
      </c>
      <c r="AA43" s="143">
        <v>3.578E-3</v>
      </c>
      <c r="AB43" s="143">
        <v>3.0189000000000001E-2</v>
      </c>
      <c r="AC43" s="143">
        <v>1.067E-3</v>
      </c>
      <c r="AD43" s="143">
        <v>4.5950000000000001E-3</v>
      </c>
      <c r="AE43" s="60"/>
      <c r="AF43" s="143">
        <v>583.79999999999995</v>
      </c>
      <c r="AG43" s="143">
        <v>27</v>
      </c>
      <c r="AH43" s="143">
        <v>270</v>
      </c>
      <c r="AI43" s="143">
        <v>210</v>
      </c>
      <c r="AJ43" s="143" t="s">
        <v>432</v>
      </c>
      <c r="AK43" s="143" t="s">
        <v>432</v>
      </c>
      <c r="AL43" s="49" t="s">
        <v>49</v>
      </c>
    </row>
    <row r="44" spans="1:38" s="2" customFormat="1" ht="26.25" customHeight="1" thickBot="1" x14ac:dyDescent="0.3">
      <c r="A44" s="70" t="s">
        <v>70</v>
      </c>
      <c r="B44" s="70" t="s">
        <v>111</v>
      </c>
      <c r="C44" s="71" t="s">
        <v>112</v>
      </c>
      <c r="D44" s="72"/>
      <c r="E44" s="143">
        <v>1.9270179999999999</v>
      </c>
      <c r="F44" s="143">
        <v>0.21390200000000001</v>
      </c>
      <c r="G44" s="143">
        <v>7.8468999999999997E-2</v>
      </c>
      <c r="H44" s="143">
        <v>4.0099999999999999E-4</v>
      </c>
      <c r="I44" s="143">
        <v>0.102266</v>
      </c>
      <c r="J44" s="143">
        <v>0.102266</v>
      </c>
      <c r="K44" s="143">
        <v>0.102266</v>
      </c>
      <c r="L44" s="143">
        <v>5.8638000000000003E-2</v>
      </c>
      <c r="M44" s="143">
        <v>1.390279</v>
      </c>
      <c r="N44" s="143">
        <v>5.025E-3</v>
      </c>
      <c r="O44" s="143">
        <v>5.1999999999999995E-4</v>
      </c>
      <c r="P44" s="143" t="s">
        <v>431</v>
      </c>
      <c r="Q44" s="143" t="s">
        <v>431</v>
      </c>
      <c r="R44" s="143">
        <v>2.5999999999999999E-3</v>
      </c>
      <c r="S44" s="143">
        <v>8.8404999999999997E-2</v>
      </c>
      <c r="T44" s="143">
        <v>3.64E-3</v>
      </c>
      <c r="U44" s="143">
        <v>5.1999999999999995E-4</v>
      </c>
      <c r="V44" s="143">
        <v>5.2003000000000001E-2</v>
      </c>
      <c r="W44" s="143" t="s">
        <v>431</v>
      </c>
      <c r="X44" s="143">
        <v>1.57E-3</v>
      </c>
      <c r="Y44" s="143">
        <v>2.5899999999999999E-3</v>
      </c>
      <c r="Z44" s="143" t="s">
        <v>431</v>
      </c>
      <c r="AA44" s="143" t="s">
        <v>431</v>
      </c>
      <c r="AB44" s="143">
        <v>4.1599999999999996E-3</v>
      </c>
      <c r="AC44" s="143" t="s">
        <v>432</v>
      </c>
      <c r="AD44" s="143" t="s">
        <v>432</v>
      </c>
      <c r="AE44" s="60"/>
      <c r="AF44" s="143">
        <v>2201.6669000000002</v>
      </c>
      <c r="AG44" s="143" t="s">
        <v>432</v>
      </c>
      <c r="AH44" s="143" t="s">
        <v>432</v>
      </c>
      <c r="AI44" s="143" t="s">
        <v>432</v>
      </c>
      <c r="AJ44" s="143" t="s">
        <v>432</v>
      </c>
      <c r="AK44" s="143" t="s">
        <v>432</v>
      </c>
      <c r="AL44" s="49" t="s">
        <v>49</v>
      </c>
    </row>
    <row r="45" spans="1:38" s="2" customFormat="1" ht="26.25" customHeight="1" thickBot="1" x14ac:dyDescent="0.3">
      <c r="A45" s="70" t="s">
        <v>70</v>
      </c>
      <c r="B45" s="70" t="s">
        <v>113</v>
      </c>
      <c r="C45" s="71" t="s">
        <v>114</v>
      </c>
      <c r="D45" s="72"/>
      <c r="E45" s="143">
        <v>0.32946500000000001</v>
      </c>
      <c r="F45" s="143">
        <v>1.1752E-2</v>
      </c>
      <c r="G45" s="143">
        <v>1.6788000000000001E-2</v>
      </c>
      <c r="H45" s="143" t="s">
        <v>431</v>
      </c>
      <c r="I45" s="143">
        <v>5.8760000000000001E-3</v>
      </c>
      <c r="J45" s="143">
        <v>6.2960000000000004E-3</v>
      </c>
      <c r="K45" s="143">
        <v>6.2960000000000004E-3</v>
      </c>
      <c r="L45" s="143">
        <v>1.952E-3</v>
      </c>
      <c r="M45" s="143">
        <v>3.1057999999999999E-2</v>
      </c>
      <c r="N45" s="143">
        <v>5.4600000000000004E-4</v>
      </c>
      <c r="O45" s="143">
        <v>4.1999999999999998E-5</v>
      </c>
      <c r="P45" s="143">
        <v>1.26E-4</v>
      </c>
      <c r="Q45" s="143">
        <v>1.6799999999999999E-4</v>
      </c>
      <c r="R45" s="143">
        <v>2.1000000000000001E-4</v>
      </c>
      <c r="S45" s="143">
        <v>8.3900000000000001E-4</v>
      </c>
      <c r="T45" s="143">
        <v>4.1970000000000002E-3</v>
      </c>
      <c r="U45" s="143">
        <v>4.1999999999999998E-5</v>
      </c>
      <c r="V45" s="143">
        <v>5.0359999999999997E-3</v>
      </c>
      <c r="W45" s="143">
        <v>5.4600000000000004E-4</v>
      </c>
      <c r="X45" s="143">
        <v>7.9999999999999996E-6</v>
      </c>
      <c r="Y45" s="143">
        <v>4.1999999999999998E-5</v>
      </c>
      <c r="Z45" s="143">
        <v>4.1999999999999998E-5</v>
      </c>
      <c r="AA45" s="143">
        <v>3.9999999999999998E-6</v>
      </c>
      <c r="AB45" s="143">
        <v>9.5999999999999989E-5</v>
      </c>
      <c r="AC45" s="143">
        <v>3.3599999999999998E-4</v>
      </c>
      <c r="AD45" s="143">
        <v>1.5899999999999999E-4</v>
      </c>
      <c r="AE45" s="60"/>
      <c r="AF45" s="143">
        <v>177.53299999999999</v>
      </c>
      <c r="AG45" s="143" t="s">
        <v>432</v>
      </c>
      <c r="AH45" s="143" t="s">
        <v>432</v>
      </c>
      <c r="AI45" s="143" t="s">
        <v>432</v>
      </c>
      <c r="AJ45" s="143" t="s">
        <v>432</v>
      </c>
      <c r="AK45" s="143"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433</v>
      </c>
      <c r="J46" s="143" t="s">
        <v>433</v>
      </c>
      <c r="K46" s="143" t="s">
        <v>433</v>
      </c>
      <c r="L46" s="143" t="s">
        <v>433</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433</v>
      </c>
      <c r="AD46" s="143" t="s">
        <v>433</v>
      </c>
      <c r="AE46" s="60"/>
      <c r="AF46" s="143" t="s">
        <v>433</v>
      </c>
      <c r="AG46" s="143" t="s">
        <v>433</v>
      </c>
      <c r="AH46" s="143" t="s">
        <v>433</v>
      </c>
      <c r="AI46" s="143" t="s">
        <v>433</v>
      </c>
      <c r="AJ46" s="143" t="s">
        <v>433</v>
      </c>
      <c r="AK46" s="143" t="s">
        <v>433</v>
      </c>
      <c r="AL46" s="49" t="s">
        <v>49</v>
      </c>
    </row>
    <row r="47" spans="1:38" s="2" customFormat="1" ht="26.25" customHeight="1" thickBot="1" x14ac:dyDescent="0.3">
      <c r="A47" s="70" t="s">
        <v>70</v>
      </c>
      <c r="B47" s="70" t="s">
        <v>117</v>
      </c>
      <c r="C47" s="71" t="s">
        <v>118</v>
      </c>
      <c r="D47" s="72"/>
      <c r="E47" s="143" t="s">
        <v>433</v>
      </c>
      <c r="F47" s="143" t="s">
        <v>433</v>
      </c>
      <c r="G47" s="143" t="s">
        <v>433</v>
      </c>
      <c r="H47" s="143" t="s">
        <v>433</v>
      </c>
      <c r="I47" s="143" t="s">
        <v>433</v>
      </c>
      <c r="J47" s="143" t="s">
        <v>433</v>
      </c>
      <c r="K47" s="143" t="s">
        <v>433</v>
      </c>
      <c r="L47" s="143" t="s">
        <v>433</v>
      </c>
      <c r="M47" s="143" t="s">
        <v>433</v>
      </c>
      <c r="N47" s="143" t="s">
        <v>433</v>
      </c>
      <c r="O47" s="143" t="s">
        <v>433</v>
      </c>
      <c r="P47" s="143" t="s">
        <v>433</v>
      </c>
      <c r="Q47" s="143" t="s">
        <v>433</v>
      </c>
      <c r="R47" s="143" t="s">
        <v>433</v>
      </c>
      <c r="S47" s="143" t="s">
        <v>433</v>
      </c>
      <c r="T47" s="143" t="s">
        <v>433</v>
      </c>
      <c r="U47" s="143" t="s">
        <v>433</v>
      </c>
      <c r="V47" s="143" t="s">
        <v>433</v>
      </c>
      <c r="W47" s="143" t="s">
        <v>433</v>
      </c>
      <c r="X47" s="143" t="s">
        <v>433</v>
      </c>
      <c r="Y47" s="143" t="s">
        <v>433</v>
      </c>
      <c r="Z47" s="143" t="s">
        <v>433</v>
      </c>
      <c r="AA47" s="143" t="s">
        <v>433</v>
      </c>
      <c r="AB47" s="143" t="s">
        <v>433</v>
      </c>
      <c r="AC47" s="143" t="s">
        <v>432</v>
      </c>
      <c r="AD47" s="143" t="s">
        <v>432</v>
      </c>
      <c r="AE47" s="60"/>
      <c r="AF47" s="143" t="s">
        <v>433</v>
      </c>
      <c r="AG47" s="143" t="s">
        <v>432</v>
      </c>
      <c r="AH47" s="143" t="s">
        <v>432</v>
      </c>
      <c r="AI47" s="143" t="s">
        <v>432</v>
      </c>
      <c r="AJ47" s="143" t="s">
        <v>432</v>
      </c>
      <c r="AK47" s="143" t="s">
        <v>432</v>
      </c>
      <c r="AL47" s="49" t="s">
        <v>49</v>
      </c>
    </row>
    <row r="48" spans="1:38" s="2" customFormat="1" ht="26.25" customHeight="1" thickBot="1" x14ac:dyDescent="0.3">
      <c r="A48" s="70" t="s">
        <v>119</v>
      </c>
      <c r="B48" s="70" t="s">
        <v>120</v>
      </c>
      <c r="C48" s="71" t="s">
        <v>121</v>
      </c>
      <c r="D48" s="72"/>
      <c r="E48" s="143" t="s">
        <v>430</v>
      </c>
      <c r="F48" s="143" t="s">
        <v>430</v>
      </c>
      <c r="G48" s="143" t="s">
        <v>430</v>
      </c>
      <c r="H48" s="143" t="s">
        <v>430</v>
      </c>
      <c r="I48" s="143" t="s">
        <v>430</v>
      </c>
      <c r="J48" s="143" t="s">
        <v>430</v>
      </c>
      <c r="K48" s="143" t="s">
        <v>430</v>
      </c>
      <c r="L48" s="143" t="s">
        <v>430</v>
      </c>
      <c r="M48" s="143" t="s">
        <v>430</v>
      </c>
      <c r="N48" s="143" t="s">
        <v>430</v>
      </c>
      <c r="O48" s="143" t="s">
        <v>430</v>
      </c>
      <c r="P48" s="143" t="s">
        <v>430</v>
      </c>
      <c r="Q48" s="143" t="s">
        <v>430</v>
      </c>
      <c r="R48" s="143" t="s">
        <v>430</v>
      </c>
      <c r="S48" s="143" t="s">
        <v>430</v>
      </c>
      <c r="T48" s="143" t="s">
        <v>430</v>
      </c>
      <c r="U48" s="143" t="s">
        <v>430</v>
      </c>
      <c r="V48" s="143" t="s">
        <v>430</v>
      </c>
      <c r="W48" s="143" t="s">
        <v>430</v>
      </c>
      <c r="X48" s="143" t="s">
        <v>430</v>
      </c>
      <c r="Y48" s="143" t="s">
        <v>430</v>
      </c>
      <c r="Z48" s="143" t="s">
        <v>430</v>
      </c>
      <c r="AA48" s="143" t="s">
        <v>430</v>
      </c>
      <c r="AB48" s="143" t="s">
        <v>430</v>
      </c>
      <c r="AC48" s="143" t="s">
        <v>430</v>
      </c>
      <c r="AD48" s="143" t="s">
        <v>430</v>
      </c>
      <c r="AE48" s="60"/>
      <c r="AF48" s="143" t="s">
        <v>430</v>
      </c>
      <c r="AG48" s="143" t="s">
        <v>430</v>
      </c>
      <c r="AH48" s="143" t="s">
        <v>430</v>
      </c>
      <c r="AI48" s="143" t="s">
        <v>430</v>
      </c>
      <c r="AJ48" s="143" t="s">
        <v>430</v>
      </c>
      <c r="AK48" s="143" t="s">
        <v>430</v>
      </c>
      <c r="AL48" s="49" t="s">
        <v>122</v>
      </c>
    </row>
    <row r="49" spans="1:38" s="2" customFormat="1" ht="26.25" customHeight="1" thickBot="1" x14ac:dyDescent="0.3">
      <c r="A49" s="70" t="s">
        <v>119</v>
      </c>
      <c r="B49" s="70" t="s">
        <v>123</v>
      </c>
      <c r="C49" s="71" t="s">
        <v>124</v>
      </c>
      <c r="D49" s="72"/>
      <c r="E49" s="143" t="s">
        <v>432</v>
      </c>
      <c r="F49" s="143" t="s">
        <v>432</v>
      </c>
      <c r="G49" s="143" t="s">
        <v>432</v>
      </c>
      <c r="H49" s="143" t="s">
        <v>432</v>
      </c>
      <c r="I49" s="143" t="s">
        <v>432</v>
      </c>
      <c r="J49" s="143" t="s">
        <v>432</v>
      </c>
      <c r="K49" s="143" t="s">
        <v>432</v>
      </c>
      <c r="L49" s="143" t="s">
        <v>432</v>
      </c>
      <c r="M49" s="143" t="s">
        <v>432</v>
      </c>
      <c r="N49" s="143" t="s">
        <v>432</v>
      </c>
      <c r="O49" s="143" t="s">
        <v>432</v>
      </c>
      <c r="P49" s="143" t="s">
        <v>432</v>
      </c>
      <c r="Q49" s="143" t="s">
        <v>432</v>
      </c>
      <c r="R49" s="143" t="s">
        <v>432</v>
      </c>
      <c r="S49" s="143" t="s">
        <v>432</v>
      </c>
      <c r="T49" s="143" t="s">
        <v>432</v>
      </c>
      <c r="U49" s="143" t="s">
        <v>432</v>
      </c>
      <c r="V49" s="143" t="s">
        <v>432</v>
      </c>
      <c r="W49" s="143" t="s">
        <v>432</v>
      </c>
      <c r="X49" s="143" t="s">
        <v>432</v>
      </c>
      <c r="Y49" s="143" t="s">
        <v>432</v>
      </c>
      <c r="Z49" s="143" t="s">
        <v>432</v>
      </c>
      <c r="AA49" s="143" t="s">
        <v>432</v>
      </c>
      <c r="AB49" s="143" t="s">
        <v>432</v>
      </c>
      <c r="AC49" s="143" t="s">
        <v>432</v>
      </c>
      <c r="AD49" s="143" t="s">
        <v>432</v>
      </c>
      <c r="AE49" s="60"/>
      <c r="AF49" s="143" t="s">
        <v>432</v>
      </c>
      <c r="AG49" s="143" t="s">
        <v>432</v>
      </c>
      <c r="AH49" s="143" t="s">
        <v>432</v>
      </c>
      <c r="AI49" s="143" t="s">
        <v>432</v>
      </c>
      <c r="AJ49" s="143" t="s">
        <v>432</v>
      </c>
      <c r="AK49" s="143" t="s">
        <v>432</v>
      </c>
      <c r="AL49" s="49" t="s">
        <v>125</v>
      </c>
    </row>
    <row r="50" spans="1:38" s="2" customFormat="1" ht="26.25" customHeight="1" thickBot="1" x14ac:dyDescent="0.3">
      <c r="A50" s="70" t="s">
        <v>119</v>
      </c>
      <c r="B50" s="70" t="s">
        <v>126</v>
      </c>
      <c r="C50" s="71" t="s">
        <v>127</v>
      </c>
      <c r="D50" s="72"/>
      <c r="E50" s="194">
        <v>2.0264999999999998E-2</v>
      </c>
      <c r="F50" s="194">
        <v>3.1000000000000001E-5</v>
      </c>
      <c r="G50" s="194">
        <v>2.0982000000000001E-2</v>
      </c>
      <c r="H50" s="194">
        <v>0.121865</v>
      </c>
      <c r="I50" s="194">
        <v>8.9999999999999993E-3</v>
      </c>
      <c r="J50" s="194">
        <v>8.8200000000000001E-2</v>
      </c>
      <c r="K50" s="143">
        <v>0.18</v>
      </c>
      <c r="L50" s="143" t="s">
        <v>431</v>
      </c>
      <c r="M50" s="143">
        <v>0.17</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143" t="s">
        <v>432</v>
      </c>
      <c r="AG50" s="143" t="s">
        <v>432</v>
      </c>
      <c r="AH50" s="143" t="s">
        <v>432</v>
      </c>
      <c r="AI50" s="143" t="s">
        <v>432</v>
      </c>
      <c r="AJ50" s="143" t="s">
        <v>432</v>
      </c>
      <c r="AK50" s="143" t="s">
        <v>432</v>
      </c>
      <c r="AL50" s="49" t="s">
        <v>412</v>
      </c>
    </row>
    <row r="51" spans="1:38" s="2" customFormat="1" ht="26.25" customHeight="1" thickBot="1" x14ac:dyDescent="0.3">
      <c r="A51" s="70" t="s">
        <v>119</v>
      </c>
      <c r="B51" s="74" t="s">
        <v>128</v>
      </c>
      <c r="C51" s="71" t="s">
        <v>129</v>
      </c>
      <c r="D51" s="72"/>
      <c r="E51" s="143" t="s">
        <v>430</v>
      </c>
      <c r="F51" s="143" t="s">
        <v>430</v>
      </c>
      <c r="G51" s="143" t="s">
        <v>430</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430</v>
      </c>
      <c r="X51" s="143" t="s">
        <v>430</v>
      </c>
      <c r="Y51" s="143" t="s">
        <v>430</v>
      </c>
      <c r="Z51" s="143" t="s">
        <v>430</v>
      </c>
      <c r="AA51" s="143" t="s">
        <v>430</v>
      </c>
      <c r="AB51" s="143" t="s">
        <v>430</v>
      </c>
      <c r="AC51" s="143" t="s">
        <v>430</v>
      </c>
      <c r="AD51" s="143" t="s">
        <v>430</v>
      </c>
      <c r="AE51" s="60"/>
      <c r="AF51" s="143" t="s">
        <v>430</v>
      </c>
      <c r="AG51" s="143" t="s">
        <v>430</v>
      </c>
      <c r="AH51" s="143" t="s">
        <v>430</v>
      </c>
      <c r="AI51" s="143" t="s">
        <v>430</v>
      </c>
      <c r="AJ51" s="143" t="s">
        <v>430</v>
      </c>
      <c r="AK51" s="143" t="s">
        <v>430</v>
      </c>
      <c r="AL51" s="49" t="s">
        <v>130</v>
      </c>
    </row>
    <row r="52" spans="1:38" s="2" customFormat="1" ht="26.25" customHeight="1" thickBot="1" x14ac:dyDescent="0.3">
      <c r="A52" s="70" t="s">
        <v>119</v>
      </c>
      <c r="B52" s="74" t="s">
        <v>131</v>
      </c>
      <c r="C52" s="76" t="s">
        <v>392</v>
      </c>
      <c r="D52" s="73"/>
      <c r="E52" s="143" t="s">
        <v>432</v>
      </c>
      <c r="F52" s="143">
        <v>0.59</v>
      </c>
      <c r="G52" s="143" t="s">
        <v>432</v>
      </c>
      <c r="H52" s="143" t="s">
        <v>432</v>
      </c>
      <c r="I52" s="143">
        <v>7.1675049999999994E-3</v>
      </c>
      <c r="J52" s="143">
        <v>1.6493254999999998E-2</v>
      </c>
      <c r="K52" s="143">
        <v>2.6644999999999999E-2</v>
      </c>
      <c r="L52" s="143" t="s">
        <v>432</v>
      </c>
      <c r="M52" s="143" t="s">
        <v>432</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143" t="s">
        <v>432</v>
      </c>
      <c r="AG52" s="143" t="s">
        <v>432</v>
      </c>
      <c r="AH52" s="143" t="s">
        <v>432</v>
      </c>
      <c r="AI52" s="143" t="s">
        <v>432</v>
      </c>
      <c r="AJ52" s="143" t="s">
        <v>432</v>
      </c>
      <c r="AK52" s="143" t="s">
        <v>432</v>
      </c>
      <c r="AL52" s="49" t="s">
        <v>132</v>
      </c>
    </row>
    <row r="53" spans="1:38" s="2" customFormat="1" ht="26.25" customHeight="1" thickBot="1" x14ac:dyDescent="0.3">
      <c r="A53" s="70" t="s">
        <v>119</v>
      </c>
      <c r="B53" s="74" t="s">
        <v>133</v>
      </c>
      <c r="C53" s="76" t="s">
        <v>134</v>
      </c>
      <c r="D53" s="73"/>
      <c r="E53" s="143" t="s">
        <v>432</v>
      </c>
      <c r="F53" s="194">
        <v>3.5800350000000001</v>
      </c>
      <c r="G53" s="143" t="s">
        <v>431</v>
      </c>
      <c r="H53" s="143" t="s">
        <v>432</v>
      </c>
      <c r="I53" s="143" t="s">
        <v>432</v>
      </c>
      <c r="J53" s="143" t="s">
        <v>432</v>
      </c>
      <c r="K53" s="143" t="s">
        <v>432</v>
      </c>
      <c r="L53" s="143" t="s">
        <v>432</v>
      </c>
      <c r="M53" s="143" t="s">
        <v>432</v>
      </c>
      <c r="N53" s="143" t="s">
        <v>432</v>
      </c>
      <c r="O53" s="143" t="s">
        <v>432</v>
      </c>
      <c r="P53" s="143" t="s">
        <v>432</v>
      </c>
      <c r="Q53" s="143" t="s">
        <v>432</v>
      </c>
      <c r="R53" s="143" t="s">
        <v>432</v>
      </c>
      <c r="S53" s="143" t="s">
        <v>432</v>
      </c>
      <c r="T53" s="143" t="s">
        <v>432</v>
      </c>
      <c r="U53" s="143" t="s">
        <v>432</v>
      </c>
      <c r="V53" s="143" t="s">
        <v>432</v>
      </c>
      <c r="W53" s="143" t="s">
        <v>431</v>
      </c>
      <c r="X53" s="143" t="s">
        <v>432</v>
      </c>
      <c r="Y53" s="143" t="s">
        <v>432</v>
      </c>
      <c r="Z53" s="143" t="s">
        <v>432</v>
      </c>
      <c r="AA53" s="143" t="s">
        <v>432</v>
      </c>
      <c r="AB53" s="143" t="s">
        <v>432</v>
      </c>
      <c r="AC53" s="143" t="s">
        <v>432</v>
      </c>
      <c r="AD53" s="143" t="s">
        <v>432</v>
      </c>
      <c r="AE53" s="60"/>
      <c r="AF53" s="143" t="s">
        <v>432</v>
      </c>
      <c r="AG53" s="143" t="s">
        <v>432</v>
      </c>
      <c r="AH53" s="143" t="s">
        <v>432</v>
      </c>
      <c r="AI53" s="143" t="s">
        <v>432</v>
      </c>
      <c r="AJ53" s="143" t="s">
        <v>432</v>
      </c>
      <c r="AK53" s="143">
        <v>0.28999999999999998</v>
      </c>
      <c r="AL53" s="49" t="s">
        <v>135</v>
      </c>
    </row>
    <row r="54" spans="1:38" s="2" customFormat="1" ht="37.5" customHeight="1" thickBot="1" x14ac:dyDescent="0.3">
      <c r="A54" s="70" t="s">
        <v>119</v>
      </c>
      <c r="B54" s="74" t="s">
        <v>136</v>
      </c>
      <c r="C54" s="76" t="s">
        <v>137</v>
      </c>
      <c r="D54" s="73"/>
      <c r="E54" s="143" t="s">
        <v>432</v>
      </c>
      <c r="F54" s="143">
        <v>2.8000000000000001E-2</v>
      </c>
      <c r="G54" s="143" t="s">
        <v>432</v>
      </c>
      <c r="H54" s="143" t="s">
        <v>432</v>
      </c>
      <c r="I54" s="143" t="s">
        <v>432</v>
      </c>
      <c r="J54" s="143" t="s">
        <v>432</v>
      </c>
      <c r="K54" s="143" t="s">
        <v>432</v>
      </c>
      <c r="L54" s="143" t="s">
        <v>432</v>
      </c>
      <c r="M54" s="143" t="s">
        <v>432</v>
      </c>
      <c r="N54" s="143" t="s">
        <v>432</v>
      </c>
      <c r="O54" s="143" t="s">
        <v>432</v>
      </c>
      <c r="P54" s="143" t="s">
        <v>432</v>
      </c>
      <c r="Q54" s="143" t="s">
        <v>432</v>
      </c>
      <c r="R54" s="143" t="s">
        <v>432</v>
      </c>
      <c r="S54" s="143" t="s">
        <v>432</v>
      </c>
      <c r="T54" s="143" t="s">
        <v>432</v>
      </c>
      <c r="U54" s="143" t="s">
        <v>432</v>
      </c>
      <c r="V54" s="143" t="s">
        <v>432</v>
      </c>
      <c r="W54" s="143" t="s">
        <v>432</v>
      </c>
      <c r="X54" s="143" t="s">
        <v>432</v>
      </c>
      <c r="Y54" s="143" t="s">
        <v>432</v>
      </c>
      <c r="Z54" s="143" t="s">
        <v>432</v>
      </c>
      <c r="AA54" s="143" t="s">
        <v>432</v>
      </c>
      <c r="AB54" s="143" t="s">
        <v>432</v>
      </c>
      <c r="AC54" s="143" t="s">
        <v>432</v>
      </c>
      <c r="AD54" s="143" t="s">
        <v>432</v>
      </c>
      <c r="AE54" s="60"/>
      <c r="AF54" s="143" t="s">
        <v>432</v>
      </c>
      <c r="AG54" s="143" t="s">
        <v>432</v>
      </c>
      <c r="AH54" s="143" t="s">
        <v>432</v>
      </c>
      <c r="AI54" s="143" t="s">
        <v>432</v>
      </c>
      <c r="AJ54" s="143" t="s">
        <v>432</v>
      </c>
      <c r="AK54" s="143">
        <v>997</v>
      </c>
      <c r="AL54" s="49" t="s">
        <v>419</v>
      </c>
    </row>
    <row r="55" spans="1:38" s="2" customFormat="1" ht="26.25" customHeight="1" thickBot="1" x14ac:dyDescent="0.3">
      <c r="A55" s="70" t="s">
        <v>119</v>
      </c>
      <c r="B55" s="74" t="s">
        <v>138</v>
      </c>
      <c r="C55" s="76" t="s">
        <v>139</v>
      </c>
      <c r="D55" s="73"/>
      <c r="E55" s="143" t="s">
        <v>430</v>
      </c>
      <c r="F55" s="143" t="s">
        <v>430</v>
      </c>
      <c r="G55" s="143" t="s">
        <v>430</v>
      </c>
      <c r="H55" s="143" t="s">
        <v>430</v>
      </c>
      <c r="I55" s="143" t="s">
        <v>430</v>
      </c>
      <c r="J55" s="143" t="s">
        <v>430</v>
      </c>
      <c r="K55" s="143" t="s">
        <v>430</v>
      </c>
      <c r="L55" s="143" t="s">
        <v>430</v>
      </c>
      <c r="M55" s="143" t="s">
        <v>430</v>
      </c>
      <c r="N55" s="143" t="s">
        <v>430</v>
      </c>
      <c r="O55" s="143" t="s">
        <v>430</v>
      </c>
      <c r="P55" s="143" t="s">
        <v>430</v>
      </c>
      <c r="Q55" s="143" t="s">
        <v>430</v>
      </c>
      <c r="R55" s="143" t="s">
        <v>430</v>
      </c>
      <c r="S55" s="143" t="s">
        <v>430</v>
      </c>
      <c r="T55" s="143" t="s">
        <v>430</v>
      </c>
      <c r="U55" s="143" t="s">
        <v>430</v>
      </c>
      <c r="V55" s="143" t="s">
        <v>430</v>
      </c>
      <c r="W55" s="143" t="s">
        <v>430</v>
      </c>
      <c r="X55" s="143" t="s">
        <v>430</v>
      </c>
      <c r="Y55" s="143" t="s">
        <v>430</v>
      </c>
      <c r="Z55" s="143" t="s">
        <v>430</v>
      </c>
      <c r="AA55" s="143" t="s">
        <v>430</v>
      </c>
      <c r="AB55" s="143" t="s">
        <v>430</v>
      </c>
      <c r="AC55" s="143" t="s">
        <v>430</v>
      </c>
      <c r="AD55" s="143" t="s">
        <v>430</v>
      </c>
      <c r="AE55" s="60"/>
      <c r="AF55" s="143" t="s">
        <v>430</v>
      </c>
      <c r="AG55" s="143" t="s">
        <v>430</v>
      </c>
      <c r="AH55" s="143" t="s">
        <v>430</v>
      </c>
      <c r="AI55" s="143" t="s">
        <v>430</v>
      </c>
      <c r="AJ55" s="143" t="s">
        <v>430</v>
      </c>
      <c r="AK55" s="143" t="s">
        <v>430</v>
      </c>
      <c r="AL55" s="49" t="s">
        <v>140</v>
      </c>
    </row>
    <row r="56" spans="1:38" s="2" customFormat="1" ht="26.25" customHeight="1" thickBot="1" x14ac:dyDescent="0.3">
      <c r="A56" s="74" t="s">
        <v>119</v>
      </c>
      <c r="B56" s="74" t="s">
        <v>141</v>
      </c>
      <c r="C56" s="76" t="s">
        <v>401</v>
      </c>
      <c r="D56" s="73"/>
      <c r="E56" s="143" t="s">
        <v>430</v>
      </c>
      <c r="F56" s="143" t="s">
        <v>430</v>
      </c>
      <c r="G56" s="143" t="s">
        <v>430</v>
      </c>
      <c r="H56" s="143" t="s">
        <v>430</v>
      </c>
      <c r="I56" s="143" t="s">
        <v>430</v>
      </c>
      <c r="J56" s="143" t="s">
        <v>430</v>
      </c>
      <c r="K56" s="143" t="s">
        <v>430</v>
      </c>
      <c r="L56" s="143" t="s">
        <v>430</v>
      </c>
      <c r="M56" s="143" t="s">
        <v>430</v>
      </c>
      <c r="N56" s="143" t="s">
        <v>430</v>
      </c>
      <c r="O56" s="143" t="s">
        <v>430</v>
      </c>
      <c r="P56" s="143" t="s">
        <v>430</v>
      </c>
      <c r="Q56" s="143" t="s">
        <v>430</v>
      </c>
      <c r="R56" s="143" t="s">
        <v>430</v>
      </c>
      <c r="S56" s="143" t="s">
        <v>430</v>
      </c>
      <c r="T56" s="143" t="s">
        <v>430</v>
      </c>
      <c r="U56" s="143" t="s">
        <v>430</v>
      </c>
      <c r="V56" s="143" t="s">
        <v>430</v>
      </c>
      <c r="W56" s="143" t="s">
        <v>430</v>
      </c>
      <c r="X56" s="143" t="s">
        <v>430</v>
      </c>
      <c r="Y56" s="143" t="s">
        <v>430</v>
      </c>
      <c r="Z56" s="143" t="s">
        <v>430</v>
      </c>
      <c r="AA56" s="143" t="s">
        <v>430</v>
      </c>
      <c r="AB56" s="143" t="s">
        <v>430</v>
      </c>
      <c r="AC56" s="143" t="s">
        <v>430</v>
      </c>
      <c r="AD56" s="143" t="s">
        <v>430</v>
      </c>
      <c r="AE56" s="60"/>
      <c r="AF56" s="143" t="s">
        <v>430</v>
      </c>
      <c r="AG56" s="143" t="s">
        <v>430</v>
      </c>
      <c r="AH56" s="143" t="s">
        <v>430</v>
      </c>
      <c r="AI56" s="143" t="s">
        <v>430</v>
      </c>
      <c r="AJ56" s="143" t="s">
        <v>430</v>
      </c>
      <c r="AK56" s="143"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43">
        <v>0.01</v>
      </c>
      <c r="J57" s="143">
        <v>1.7999999999999999E-2</v>
      </c>
      <c r="K57" s="143">
        <v>0.02</v>
      </c>
      <c r="L57" s="143">
        <v>2.9999999999999997E-4</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143" t="s">
        <v>432</v>
      </c>
      <c r="AG57" s="143" t="s">
        <v>432</v>
      </c>
      <c r="AH57" s="143" t="s">
        <v>432</v>
      </c>
      <c r="AI57" s="143" t="s">
        <v>432</v>
      </c>
      <c r="AJ57" s="143" t="s">
        <v>432</v>
      </c>
      <c r="AK57" s="72">
        <v>635.39</v>
      </c>
      <c r="AL57" s="49" t="s">
        <v>145</v>
      </c>
    </row>
    <row r="58" spans="1:38" s="2" customFormat="1" ht="26.25" customHeight="1" thickBot="1" x14ac:dyDescent="0.3">
      <c r="A58" s="70" t="s">
        <v>53</v>
      </c>
      <c r="B58" s="70" t="s">
        <v>146</v>
      </c>
      <c r="C58" s="71" t="s">
        <v>147</v>
      </c>
      <c r="D58" s="72"/>
      <c r="E58" s="143" t="s">
        <v>433</v>
      </c>
      <c r="F58" s="143" t="s">
        <v>433</v>
      </c>
      <c r="G58" s="143" t="s">
        <v>433</v>
      </c>
      <c r="H58" s="143" t="s">
        <v>432</v>
      </c>
      <c r="I58" s="143" t="s">
        <v>433</v>
      </c>
      <c r="J58" s="143" t="s">
        <v>433</v>
      </c>
      <c r="K58" s="143" t="s">
        <v>433</v>
      </c>
      <c r="L58" s="143" t="s">
        <v>433</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143" t="s">
        <v>432</v>
      </c>
      <c r="AG58" s="143" t="s">
        <v>432</v>
      </c>
      <c r="AH58" s="143" t="s">
        <v>432</v>
      </c>
      <c r="AI58" s="143" t="s">
        <v>432</v>
      </c>
      <c r="AJ58" s="143" t="s">
        <v>432</v>
      </c>
      <c r="AK58" s="72">
        <v>37</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v>8.4000000000000003E-4</v>
      </c>
      <c r="J59" s="143">
        <v>9.4499999999999998E-4</v>
      </c>
      <c r="K59" s="143">
        <v>1.0499999999999999E-3</v>
      </c>
      <c r="L59" s="143">
        <v>4.9999999999999998E-7</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431</v>
      </c>
      <c r="AD59" s="143" t="s">
        <v>431</v>
      </c>
      <c r="AE59" s="60"/>
      <c r="AF59" s="143" t="s">
        <v>432</v>
      </c>
      <c r="AG59" s="143" t="s">
        <v>432</v>
      </c>
      <c r="AH59" s="143" t="s">
        <v>432</v>
      </c>
      <c r="AI59" s="143" t="s">
        <v>432</v>
      </c>
      <c r="AJ59" s="143" t="s">
        <v>432</v>
      </c>
      <c r="AK59" s="143" t="s">
        <v>432</v>
      </c>
      <c r="AL59" s="49" t="s">
        <v>420</v>
      </c>
    </row>
    <row r="60" spans="1:38" s="2" customFormat="1" ht="26.25" customHeight="1" thickBot="1" x14ac:dyDescent="0.3">
      <c r="A60" s="70" t="s">
        <v>53</v>
      </c>
      <c r="B60" s="78" t="s">
        <v>150</v>
      </c>
      <c r="C60" s="71" t="s">
        <v>151</v>
      </c>
      <c r="D60" s="117"/>
      <c r="E60" s="143" t="s">
        <v>432</v>
      </c>
      <c r="F60" s="143" t="s">
        <v>432</v>
      </c>
      <c r="G60" s="143" t="s">
        <v>432</v>
      </c>
      <c r="H60" s="143" t="s">
        <v>432</v>
      </c>
      <c r="I60" s="143" t="s">
        <v>433</v>
      </c>
      <c r="J60" s="143" t="s">
        <v>433</v>
      </c>
      <c r="K60" s="143" t="s">
        <v>433</v>
      </c>
      <c r="L60" s="143" t="s">
        <v>432</v>
      </c>
      <c r="M60" s="143" t="s">
        <v>432</v>
      </c>
      <c r="N60" s="143" t="s">
        <v>432</v>
      </c>
      <c r="O60" s="143" t="s">
        <v>432</v>
      </c>
      <c r="P60" s="143" t="s">
        <v>432</v>
      </c>
      <c r="Q60" s="143" t="s">
        <v>432</v>
      </c>
      <c r="R60" s="143" t="s">
        <v>432</v>
      </c>
      <c r="S60" s="143" t="s">
        <v>432</v>
      </c>
      <c r="T60" s="143" t="s">
        <v>432</v>
      </c>
      <c r="U60" s="143" t="s">
        <v>432</v>
      </c>
      <c r="V60" s="143" t="s">
        <v>432</v>
      </c>
      <c r="W60" s="143" t="s">
        <v>432</v>
      </c>
      <c r="X60" s="143" t="s">
        <v>432</v>
      </c>
      <c r="Y60" s="143" t="s">
        <v>432</v>
      </c>
      <c r="Z60" s="143" t="s">
        <v>432</v>
      </c>
      <c r="AA60" s="143" t="s">
        <v>432</v>
      </c>
      <c r="AB60" s="143" t="s">
        <v>432</v>
      </c>
      <c r="AC60" s="143" t="s">
        <v>432</v>
      </c>
      <c r="AD60" s="143" t="s">
        <v>432</v>
      </c>
      <c r="AE60" s="60"/>
      <c r="AF60" s="143" t="s">
        <v>432</v>
      </c>
      <c r="AG60" s="143" t="s">
        <v>432</v>
      </c>
      <c r="AH60" s="143" t="s">
        <v>432</v>
      </c>
      <c r="AI60" s="143" t="s">
        <v>432</v>
      </c>
      <c r="AJ60" s="143" t="s">
        <v>432</v>
      </c>
      <c r="AK60" s="143" t="s">
        <v>432</v>
      </c>
      <c r="AL60" s="49" t="s">
        <v>421</v>
      </c>
    </row>
    <row r="61" spans="1:38" s="2" customFormat="1" ht="26.25" customHeight="1" thickBot="1" x14ac:dyDescent="0.3">
      <c r="A61" s="70" t="s">
        <v>53</v>
      </c>
      <c r="B61" s="78" t="s">
        <v>152</v>
      </c>
      <c r="C61" s="71" t="s">
        <v>153</v>
      </c>
      <c r="D61" s="72"/>
      <c r="E61" s="143" t="s">
        <v>432</v>
      </c>
      <c r="F61" s="143" t="s">
        <v>432</v>
      </c>
      <c r="G61" s="143" t="s">
        <v>432</v>
      </c>
      <c r="H61" s="143" t="s">
        <v>432</v>
      </c>
      <c r="I61" s="194">
        <v>0.29026400000000002</v>
      </c>
      <c r="J61" s="194">
        <v>2.9026360000000002</v>
      </c>
      <c r="K61" s="194">
        <v>9.5836620000000003</v>
      </c>
      <c r="L61" s="143" t="s">
        <v>432</v>
      </c>
      <c r="M61" s="143" t="s">
        <v>432</v>
      </c>
      <c r="N61" s="143" t="s">
        <v>432</v>
      </c>
      <c r="O61" s="143" t="s">
        <v>432</v>
      </c>
      <c r="P61" s="143" t="s">
        <v>432</v>
      </c>
      <c r="Q61" s="143" t="s">
        <v>432</v>
      </c>
      <c r="R61" s="143" t="s">
        <v>432</v>
      </c>
      <c r="S61" s="143" t="s">
        <v>432</v>
      </c>
      <c r="T61" s="143" t="s">
        <v>432</v>
      </c>
      <c r="U61" s="143" t="s">
        <v>432</v>
      </c>
      <c r="V61" s="143" t="s">
        <v>432</v>
      </c>
      <c r="W61" s="143" t="s">
        <v>432</v>
      </c>
      <c r="X61" s="143" t="s">
        <v>432</v>
      </c>
      <c r="Y61" s="143" t="s">
        <v>432</v>
      </c>
      <c r="Z61" s="143" t="s">
        <v>432</v>
      </c>
      <c r="AA61" s="143" t="s">
        <v>432</v>
      </c>
      <c r="AB61" s="143" t="s">
        <v>432</v>
      </c>
      <c r="AC61" s="143" t="s">
        <v>432</v>
      </c>
      <c r="AD61" s="143" t="s">
        <v>432</v>
      </c>
      <c r="AE61" s="60"/>
      <c r="AF61" s="143" t="s">
        <v>432</v>
      </c>
      <c r="AG61" s="143" t="s">
        <v>432</v>
      </c>
      <c r="AH61" s="143" t="s">
        <v>432</v>
      </c>
      <c r="AI61" s="143" t="s">
        <v>432</v>
      </c>
      <c r="AJ61" s="143" t="s">
        <v>432</v>
      </c>
      <c r="AK61" s="143" t="s">
        <v>432</v>
      </c>
      <c r="AL61" s="49" t="s">
        <v>422</v>
      </c>
    </row>
    <row r="62" spans="1:38" s="2" customFormat="1" ht="26.25" customHeight="1" thickBot="1" x14ac:dyDescent="0.3">
      <c r="A62" s="70" t="s">
        <v>53</v>
      </c>
      <c r="B62" s="78" t="s">
        <v>154</v>
      </c>
      <c r="C62" s="71" t="s">
        <v>155</v>
      </c>
      <c r="D62" s="72"/>
      <c r="E62" s="143" t="s">
        <v>432</v>
      </c>
      <c r="F62" s="143" t="s">
        <v>432</v>
      </c>
      <c r="G62" s="143" t="s">
        <v>432</v>
      </c>
      <c r="H62" s="143" t="s">
        <v>432</v>
      </c>
      <c r="I62" s="143" t="s">
        <v>432</v>
      </c>
      <c r="J62" s="143" t="s">
        <v>432</v>
      </c>
      <c r="K62" s="143" t="s">
        <v>432</v>
      </c>
      <c r="L62" s="143" t="s">
        <v>432</v>
      </c>
      <c r="M62" s="143" t="s">
        <v>432</v>
      </c>
      <c r="N62" s="143" t="s">
        <v>432</v>
      </c>
      <c r="O62" s="143" t="s">
        <v>432</v>
      </c>
      <c r="P62" s="143" t="s">
        <v>432</v>
      </c>
      <c r="Q62" s="143" t="s">
        <v>432</v>
      </c>
      <c r="R62" s="143" t="s">
        <v>432</v>
      </c>
      <c r="S62" s="143" t="s">
        <v>432</v>
      </c>
      <c r="T62" s="143" t="s">
        <v>432</v>
      </c>
      <c r="U62" s="143" t="s">
        <v>432</v>
      </c>
      <c r="V62" s="143" t="s">
        <v>432</v>
      </c>
      <c r="W62" s="143" t="s">
        <v>432</v>
      </c>
      <c r="X62" s="143" t="s">
        <v>432</v>
      </c>
      <c r="Y62" s="143" t="s">
        <v>432</v>
      </c>
      <c r="Z62" s="143" t="s">
        <v>432</v>
      </c>
      <c r="AA62" s="143" t="s">
        <v>432</v>
      </c>
      <c r="AB62" s="143" t="s">
        <v>432</v>
      </c>
      <c r="AC62" s="143" t="s">
        <v>432</v>
      </c>
      <c r="AD62" s="143" t="s">
        <v>432</v>
      </c>
      <c r="AE62" s="60"/>
      <c r="AF62" s="143" t="s">
        <v>432</v>
      </c>
      <c r="AG62" s="143" t="s">
        <v>432</v>
      </c>
      <c r="AH62" s="143" t="s">
        <v>432</v>
      </c>
      <c r="AI62" s="143" t="s">
        <v>432</v>
      </c>
      <c r="AJ62" s="143" t="s">
        <v>432</v>
      </c>
      <c r="AK62" s="143" t="s">
        <v>432</v>
      </c>
      <c r="AL62" s="49" t="s">
        <v>423</v>
      </c>
    </row>
    <row r="63" spans="1:38" s="2" customFormat="1" ht="26.25" customHeight="1" thickBot="1" x14ac:dyDescent="0.3">
      <c r="A63" s="70" t="s">
        <v>53</v>
      </c>
      <c r="B63" s="78" t="s">
        <v>156</v>
      </c>
      <c r="C63" s="76" t="s">
        <v>157</v>
      </c>
      <c r="D63" s="79"/>
      <c r="E63" s="143">
        <v>0.01</v>
      </c>
      <c r="F63" s="143">
        <v>0.08</v>
      </c>
      <c r="G63" s="143" t="s">
        <v>432</v>
      </c>
      <c r="H63" s="143" t="s">
        <v>432</v>
      </c>
      <c r="I63" s="143">
        <v>0.14080000000000001</v>
      </c>
      <c r="J63" s="143">
        <v>0.4224</v>
      </c>
      <c r="K63" s="143">
        <v>1.2799999999999998</v>
      </c>
      <c r="L63" s="143" t="s">
        <v>432</v>
      </c>
      <c r="M63" s="143">
        <v>0.02</v>
      </c>
      <c r="N63" s="143" t="s">
        <v>432</v>
      </c>
      <c r="O63" s="143" t="s">
        <v>432</v>
      </c>
      <c r="P63" s="143" t="s">
        <v>432</v>
      </c>
      <c r="Q63" s="143" t="s">
        <v>432</v>
      </c>
      <c r="R63" s="143" t="s">
        <v>432</v>
      </c>
      <c r="S63" s="143" t="s">
        <v>432</v>
      </c>
      <c r="T63" s="143" t="s">
        <v>432</v>
      </c>
      <c r="U63" s="143" t="s">
        <v>432</v>
      </c>
      <c r="V63" s="143" t="s">
        <v>432</v>
      </c>
      <c r="W63" s="143" t="s">
        <v>432</v>
      </c>
      <c r="X63" s="143" t="s">
        <v>432</v>
      </c>
      <c r="Y63" s="143" t="s">
        <v>432</v>
      </c>
      <c r="Z63" s="143" t="s">
        <v>432</v>
      </c>
      <c r="AA63" s="143" t="s">
        <v>432</v>
      </c>
      <c r="AB63" s="143" t="s">
        <v>432</v>
      </c>
      <c r="AC63" s="143" t="s">
        <v>432</v>
      </c>
      <c r="AD63" s="143" t="s">
        <v>432</v>
      </c>
      <c r="AE63" s="60"/>
      <c r="AF63" s="143" t="s">
        <v>432</v>
      </c>
      <c r="AG63" s="143" t="s">
        <v>432</v>
      </c>
      <c r="AH63" s="143" t="s">
        <v>432</v>
      </c>
      <c r="AI63" s="143" t="s">
        <v>432</v>
      </c>
      <c r="AJ63" s="143" t="s">
        <v>432</v>
      </c>
      <c r="AK63" s="143" t="s">
        <v>432</v>
      </c>
      <c r="AL63" s="49" t="s">
        <v>412</v>
      </c>
    </row>
    <row r="64" spans="1:38" s="2" customFormat="1" ht="26.25" customHeight="1" thickBot="1" x14ac:dyDescent="0.3">
      <c r="A64" s="70" t="s">
        <v>53</v>
      </c>
      <c r="B64" s="78" t="s">
        <v>158</v>
      </c>
      <c r="C64" s="71" t="s">
        <v>159</v>
      </c>
      <c r="D64" s="72"/>
      <c r="E64" s="143">
        <v>0.1555</v>
      </c>
      <c r="F64" s="143">
        <v>6.0070000000000002E-3</v>
      </c>
      <c r="G64" s="143" t="s">
        <v>432</v>
      </c>
      <c r="H64" s="143">
        <v>4.8439999999999997E-2</v>
      </c>
      <c r="I64" s="143" t="s">
        <v>432</v>
      </c>
      <c r="J64" s="143" t="s">
        <v>432</v>
      </c>
      <c r="K64" s="143" t="s">
        <v>432</v>
      </c>
      <c r="L64" s="143" t="s">
        <v>432</v>
      </c>
      <c r="M64" s="72">
        <v>0.01</v>
      </c>
      <c r="N64" s="143" t="s">
        <v>432</v>
      </c>
      <c r="O64" s="143" t="s">
        <v>432</v>
      </c>
      <c r="P64" s="143" t="s">
        <v>432</v>
      </c>
      <c r="Q64" s="143" t="s">
        <v>432</v>
      </c>
      <c r="R64" s="143" t="s">
        <v>432</v>
      </c>
      <c r="S64" s="143" t="s">
        <v>432</v>
      </c>
      <c r="T64" s="143" t="s">
        <v>432</v>
      </c>
      <c r="U64" s="143" t="s">
        <v>432</v>
      </c>
      <c r="V64" s="143" t="s">
        <v>432</v>
      </c>
      <c r="W64" s="143">
        <v>0</v>
      </c>
      <c r="X64" s="143" t="s">
        <v>432</v>
      </c>
      <c r="Y64" s="143" t="s">
        <v>432</v>
      </c>
      <c r="Z64" s="143" t="s">
        <v>432</v>
      </c>
      <c r="AA64" s="143" t="s">
        <v>432</v>
      </c>
      <c r="AB64" s="143" t="s">
        <v>432</v>
      </c>
      <c r="AC64" s="143" t="s">
        <v>432</v>
      </c>
      <c r="AD64" s="143" t="s">
        <v>432</v>
      </c>
      <c r="AE64" s="60"/>
      <c r="AF64" s="143" t="s">
        <v>432</v>
      </c>
      <c r="AG64" s="143" t="s">
        <v>432</v>
      </c>
      <c r="AH64" s="143" t="s">
        <v>432</v>
      </c>
      <c r="AI64" s="143" t="s">
        <v>432</v>
      </c>
      <c r="AJ64" s="143" t="s">
        <v>432</v>
      </c>
      <c r="AK64" s="143" t="s">
        <v>432</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3" t="s">
        <v>430</v>
      </c>
      <c r="AG65" s="143" t="s">
        <v>430</v>
      </c>
      <c r="AH65" s="143" t="s">
        <v>430</v>
      </c>
      <c r="AI65" s="143" t="s">
        <v>430</v>
      </c>
      <c r="AJ65" s="143" t="s">
        <v>430</v>
      </c>
      <c r="AK65" s="143"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3" t="s">
        <v>430</v>
      </c>
      <c r="AG66" s="143" t="s">
        <v>430</v>
      </c>
      <c r="AH66" s="143" t="s">
        <v>430</v>
      </c>
      <c r="AI66" s="143" t="s">
        <v>430</v>
      </c>
      <c r="AJ66" s="143" t="s">
        <v>430</v>
      </c>
      <c r="AK66" s="143"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143" t="s">
        <v>430</v>
      </c>
      <c r="AG67" s="143" t="s">
        <v>430</v>
      </c>
      <c r="AH67" s="143" t="s">
        <v>430</v>
      </c>
      <c r="AI67" s="143" t="s">
        <v>430</v>
      </c>
      <c r="AJ67" s="143" t="s">
        <v>430</v>
      </c>
      <c r="AK67" s="143" t="s">
        <v>430</v>
      </c>
      <c r="AL67" s="49" t="s">
        <v>169</v>
      </c>
    </row>
    <row r="68" spans="1:38" s="2" customFormat="1" ht="26.25" customHeight="1" thickBot="1" x14ac:dyDescent="0.3">
      <c r="A68" s="70" t="s">
        <v>53</v>
      </c>
      <c r="B68" s="74" t="s">
        <v>170</v>
      </c>
      <c r="C68" s="71" t="s">
        <v>171</v>
      </c>
      <c r="D68" s="72"/>
      <c r="E68" s="143" t="s">
        <v>430</v>
      </c>
      <c r="F68" s="143" t="s">
        <v>430</v>
      </c>
      <c r="G68" s="143" t="s">
        <v>430</v>
      </c>
      <c r="H68" s="143" t="s">
        <v>430</v>
      </c>
      <c r="I68" s="143" t="s">
        <v>430</v>
      </c>
      <c r="J68" s="143" t="s">
        <v>430</v>
      </c>
      <c r="K68" s="143" t="s">
        <v>430</v>
      </c>
      <c r="L68" s="143" t="s">
        <v>430</v>
      </c>
      <c r="M68" s="143" t="s">
        <v>430</v>
      </c>
      <c r="N68" s="143" t="s">
        <v>430</v>
      </c>
      <c r="O68" s="143" t="s">
        <v>430</v>
      </c>
      <c r="P68" s="143" t="s">
        <v>430</v>
      </c>
      <c r="Q68" s="143" t="s">
        <v>430</v>
      </c>
      <c r="R68" s="143" t="s">
        <v>430</v>
      </c>
      <c r="S68" s="143" t="s">
        <v>430</v>
      </c>
      <c r="T68" s="143" t="s">
        <v>430</v>
      </c>
      <c r="U68" s="143" t="s">
        <v>430</v>
      </c>
      <c r="V68" s="143" t="s">
        <v>430</v>
      </c>
      <c r="W68" s="143" t="s">
        <v>430</v>
      </c>
      <c r="X68" s="143" t="s">
        <v>430</v>
      </c>
      <c r="Y68" s="143" t="s">
        <v>430</v>
      </c>
      <c r="Z68" s="143" t="s">
        <v>430</v>
      </c>
      <c r="AA68" s="143" t="s">
        <v>430</v>
      </c>
      <c r="AB68" s="143" t="s">
        <v>430</v>
      </c>
      <c r="AC68" s="143" t="s">
        <v>430</v>
      </c>
      <c r="AD68" s="143" t="s">
        <v>430</v>
      </c>
      <c r="AE68" s="60"/>
      <c r="AF68" s="143" t="s">
        <v>430</v>
      </c>
      <c r="AG68" s="143" t="s">
        <v>430</v>
      </c>
      <c r="AH68" s="143" t="s">
        <v>430</v>
      </c>
      <c r="AI68" s="143" t="s">
        <v>430</v>
      </c>
      <c r="AJ68" s="143" t="s">
        <v>430</v>
      </c>
      <c r="AK68" s="143" t="s">
        <v>430</v>
      </c>
      <c r="AL68" s="49" t="s">
        <v>172</v>
      </c>
    </row>
    <row r="69" spans="1:38" s="2" customFormat="1" ht="26.25" customHeight="1" thickBot="1" x14ac:dyDescent="0.3">
      <c r="A69" s="70" t="s">
        <v>53</v>
      </c>
      <c r="B69" s="70" t="s">
        <v>173</v>
      </c>
      <c r="C69" s="71" t="s">
        <v>174</v>
      </c>
      <c r="D69" s="77"/>
      <c r="E69" s="143"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3" t="s">
        <v>430</v>
      </c>
      <c r="AG69" s="143" t="s">
        <v>430</v>
      </c>
      <c r="AH69" s="143" t="s">
        <v>430</v>
      </c>
      <c r="AI69" s="143" t="s">
        <v>430</v>
      </c>
      <c r="AJ69" s="143" t="s">
        <v>430</v>
      </c>
      <c r="AK69" s="143" t="s">
        <v>430</v>
      </c>
      <c r="AL69" s="49" t="s">
        <v>175</v>
      </c>
    </row>
    <row r="70" spans="1:38" s="2" customFormat="1" ht="26.25" customHeight="1" thickBot="1" x14ac:dyDescent="0.3">
      <c r="A70" s="70" t="s">
        <v>53</v>
      </c>
      <c r="B70" s="70" t="s">
        <v>176</v>
      </c>
      <c r="C70" s="71" t="s">
        <v>385</v>
      </c>
      <c r="D70" s="77"/>
      <c r="E70" s="145" t="s">
        <v>432</v>
      </c>
      <c r="F70" s="143">
        <v>0.71</v>
      </c>
      <c r="G70" s="143" t="s">
        <v>432</v>
      </c>
      <c r="H70" s="143">
        <v>8.2754999999999995E-2</v>
      </c>
      <c r="I70" s="143">
        <v>0.14615800000000001</v>
      </c>
      <c r="J70" s="143">
        <v>0.26607799999999998</v>
      </c>
      <c r="K70" s="143">
        <v>0.31</v>
      </c>
      <c r="L70" s="143">
        <v>4.3550000000000004E-3</v>
      </c>
      <c r="M70" s="143">
        <v>0.28999999999999998</v>
      </c>
      <c r="N70" s="143" t="s">
        <v>432</v>
      </c>
      <c r="O70" s="143" t="s">
        <v>432</v>
      </c>
      <c r="P70" s="143" t="s">
        <v>432</v>
      </c>
      <c r="Q70" s="143" t="s">
        <v>432</v>
      </c>
      <c r="R70" s="143" t="s">
        <v>432</v>
      </c>
      <c r="S70" s="143" t="s">
        <v>432</v>
      </c>
      <c r="T70" s="143" t="s">
        <v>432</v>
      </c>
      <c r="U70" s="143" t="s">
        <v>432</v>
      </c>
      <c r="V70" s="143" t="s">
        <v>432</v>
      </c>
      <c r="W70" s="143" t="s">
        <v>432</v>
      </c>
      <c r="X70" s="143" t="s">
        <v>432</v>
      </c>
      <c r="Y70" s="143" t="s">
        <v>432</v>
      </c>
      <c r="Z70" s="143" t="s">
        <v>432</v>
      </c>
      <c r="AA70" s="143" t="s">
        <v>432</v>
      </c>
      <c r="AB70" s="143" t="s">
        <v>432</v>
      </c>
      <c r="AC70" s="143" t="s">
        <v>432</v>
      </c>
      <c r="AD70" s="143" t="s">
        <v>432</v>
      </c>
      <c r="AE70" s="60"/>
      <c r="AF70" s="143" t="s">
        <v>432</v>
      </c>
      <c r="AG70" s="143" t="s">
        <v>432</v>
      </c>
      <c r="AH70" s="143" t="s">
        <v>432</v>
      </c>
      <c r="AI70" s="143" t="s">
        <v>432</v>
      </c>
      <c r="AJ70" s="143" t="s">
        <v>432</v>
      </c>
      <c r="AK70" s="143" t="s">
        <v>432</v>
      </c>
      <c r="AL70" s="49" t="s">
        <v>412</v>
      </c>
    </row>
    <row r="71" spans="1:38" s="2" customFormat="1" ht="26.25" customHeight="1" thickBot="1" x14ac:dyDescent="0.3">
      <c r="A71" s="70" t="s">
        <v>53</v>
      </c>
      <c r="B71" s="70" t="s">
        <v>177</v>
      </c>
      <c r="C71" s="71" t="s">
        <v>178</v>
      </c>
      <c r="D71" s="77"/>
      <c r="E71" s="145" t="s">
        <v>432</v>
      </c>
      <c r="F71" s="145" t="s">
        <v>432</v>
      </c>
      <c r="G71" s="145" t="s">
        <v>432</v>
      </c>
      <c r="H71" s="145" t="s">
        <v>432</v>
      </c>
      <c r="I71" s="145" t="s">
        <v>432</v>
      </c>
      <c r="J71" s="145" t="s">
        <v>432</v>
      </c>
      <c r="K71" s="145" t="s">
        <v>432</v>
      </c>
      <c r="L71" s="145" t="s">
        <v>432</v>
      </c>
      <c r="M71" s="145" t="s">
        <v>432</v>
      </c>
      <c r="N71" s="145" t="s">
        <v>432</v>
      </c>
      <c r="O71" s="145" t="s">
        <v>432</v>
      </c>
      <c r="P71" s="145" t="s">
        <v>432</v>
      </c>
      <c r="Q71" s="145" t="s">
        <v>432</v>
      </c>
      <c r="R71" s="145" t="s">
        <v>432</v>
      </c>
      <c r="S71" s="145" t="s">
        <v>432</v>
      </c>
      <c r="T71" s="145" t="s">
        <v>432</v>
      </c>
      <c r="U71" s="145" t="s">
        <v>432</v>
      </c>
      <c r="V71" s="145" t="s">
        <v>432</v>
      </c>
      <c r="W71" s="145" t="s">
        <v>432</v>
      </c>
      <c r="X71" s="145" t="s">
        <v>432</v>
      </c>
      <c r="Y71" s="145" t="s">
        <v>432</v>
      </c>
      <c r="Z71" s="145" t="s">
        <v>432</v>
      </c>
      <c r="AA71" s="145" t="s">
        <v>432</v>
      </c>
      <c r="AB71" s="145" t="s">
        <v>432</v>
      </c>
      <c r="AC71" s="145" t="s">
        <v>432</v>
      </c>
      <c r="AD71" s="145" t="s">
        <v>432</v>
      </c>
      <c r="AE71" s="60"/>
      <c r="AF71" s="143" t="s">
        <v>432</v>
      </c>
      <c r="AG71" s="143" t="s">
        <v>432</v>
      </c>
      <c r="AH71" s="143" t="s">
        <v>432</v>
      </c>
      <c r="AI71" s="143" t="s">
        <v>432</v>
      </c>
      <c r="AJ71" s="143" t="s">
        <v>432</v>
      </c>
      <c r="AK71" s="143" t="s">
        <v>432</v>
      </c>
      <c r="AL71" s="49" t="s">
        <v>412</v>
      </c>
    </row>
    <row r="72" spans="1:38" s="2" customFormat="1" ht="26.25" customHeight="1" thickBot="1" x14ac:dyDescent="0.3">
      <c r="A72" s="70" t="s">
        <v>53</v>
      </c>
      <c r="B72" s="70" t="s">
        <v>179</v>
      </c>
      <c r="C72" s="71" t="s">
        <v>180</v>
      </c>
      <c r="D72" s="72"/>
      <c r="E72" s="143">
        <v>5.1999999999999997E-5</v>
      </c>
      <c r="F72" s="143">
        <v>1.8E-5</v>
      </c>
      <c r="G72" s="143">
        <v>2.4000000000000001E-5</v>
      </c>
      <c r="H72" s="143" t="s">
        <v>431</v>
      </c>
      <c r="I72" s="143">
        <v>7.2999999999999999E-5</v>
      </c>
      <c r="J72" s="143">
        <v>1.1400000000000001E-4</v>
      </c>
      <c r="K72" s="143">
        <v>1.4200000000000001E-4</v>
      </c>
      <c r="L72" s="143">
        <v>1.5999999999999999E-6</v>
      </c>
      <c r="M72" s="143">
        <v>9.9999999999999995E-7</v>
      </c>
      <c r="N72" s="143">
        <v>1.042E-3</v>
      </c>
      <c r="O72" s="143">
        <v>8.0000000000000007E-5</v>
      </c>
      <c r="P72" s="143">
        <v>2.0000000000000002E-5</v>
      </c>
      <c r="Q72" s="143">
        <v>6.0000000000000002E-6</v>
      </c>
      <c r="R72" s="143">
        <v>4.1E-5</v>
      </c>
      <c r="S72" s="143">
        <v>4.6999999999999997E-5</v>
      </c>
      <c r="T72" s="143">
        <v>2.7999999999999998E-4</v>
      </c>
      <c r="U72" s="143" t="s">
        <v>431</v>
      </c>
      <c r="V72" s="143">
        <v>1.6299999999999999E-3</v>
      </c>
      <c r="W72" s="143">
        <v>1.2049999999999999E-3</v>
      </c>
      <c r="X72" s="143" t="s">
        <v>431</v>
      </c>
      <c r="Y72" s="143" t="s">
        <v>431</v>
      </c>
      <c r="Z72" s="143" t="s">
        <v>431</v>
      </c>
      <c r="AA72" s="143" t="s">
        <v>431</v>
      </c>
      <c r="AB72" s="143" t="s">
        <v>431</v>
      </c>
      <c r="AC72" s="143" t="s">
        <v>431</v>
      </c>
      <c r="AD72" s="143">
        <v>7.9999999999999996E-6</v>
      </c>
      <c r="AE72" s="60"/>
      <c r="AF72" s="143" t="s">
        <v>432</v>
      </c>
      <c r="AG72" s="143" t="s">
        <v>432</v>
      </c>
      <c r="AH72" s="143" t="s">
        <v>432</v>
      </c>
      <c r="AI72" s="143" t="s">
        <v>432</v>
      </c>
      <c r="AJ72" s="143" t="s">
        <v>432</v>
      </c>
      <c r="AK72" s="143">
        <v>3.0000000000000001E-3</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430</v>
      </c>
      <c r="J73" s="143" t="s">
        <v>430</v>
      </c>
      <c r="K73" s="143" t="s">
        <v>430</v>
      </c>
      <c r="L73" s="143" t="s">
        <v>430</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143" t="s">
        <v>430</v>
      </c>
      <c r="AG73" s="143" t="s">
        <v>430</v>
      </c>
      <c r="AH73" s="143" t="s">
        <v>430</v>
      </c>
      <c r="AI73" s="143" t="s">
        <v>430</v>
      </c>
      <c r="AJ73" s="143" t="s">
        <v>430</v>
      </c>
      <c r="AK73" s="143" t="s">
        <v>430</v>
      </c>
      <c r="AL73" s="49" t="s">
        <v>184</v>
      </c>
    </row>
    <row r="74" spans="1:38" s="2" customFormat="1" ht="26.25" customHeight="1" thickBot="1" x14ac:dyDescent="0.3">
      <c r="A74" s="70" t="s">
        <v>53</v>
      </c>
      <c r="B74" s="70" t="s">
        <v>185</v>
      </c>
      <c r="C74" s="71" t="s">
        <v>186</v>
      </c>
      <c r="D74" s="72"/>
      <c r="E74" s="145" t="s">
        <v>432</v>
      </c>
      <c r="F74" s="145" t="s">
        <v>432</v>
      </c>
      <c r="G74" s="145" t="s">
        <v>432</v>
      </c>
      <c r="H74" s="145" t="s">
        <v>432</v>
      </c>
      <c r="I74" s="145" t="s">
        <v>432</v>
      </c>
      <c r="J74" s="145" t="s">
        <v>432</v>
      </c>
      <c r="K74" s="145" t="s">
        <v>432</v>
      </c>
      <c r="L74" s="145" t="s">
        <v>432</v>
      </c>
      <c r="M74" s="145" t="s">
        <v>432</v>
      </c>
      <c r="N74" s="145" t="s">
        <v>432</v>
      </c>
      <c r="O74" s="145" t="s">
        <v>432</v>
      </c>
      <c r="P74" s="145" t="s">
        <v>432</v>
      </c>
      <c r="Q74" s="145" t="s">
        <v>432</v>
      </c>
      <c r="R74" s="145" t="s">
        <v>432</v>
      </c>
      <c r="S74" s="145" t="s">
        <v>432</v>
      </c>
      <c r="T74" s="145" t="s">
        <v>432</v>
      </c>
      <c r="U74" s="145" t="s">
        <v>432</v>
      </c>
      <c r="V74" s="145" t="s">
        <v>432</v>
      </c>
      <c r="W74" s="145" t="s">
        <v>432</v>
      </c>
      <c r="X74" s="145" t="s">
        <v>432</v>
      </c>
      <c r="Y74" s="145" t="s">
        <v>432</v>
      </c>
      <c r="Z74" s="145" t="s">
        <v>432</v>
      </c>
      <c r="AA74" s="145" t="s">
        <v>432</v>
      </c>
      <c r="AB74" s="145" t="s">
        <v>432</v>
      </c>
      <c r="AC74" s="145" t="s">
        <v>432</v>
      </c>
      <c r="AD74" s="145" t="s">
        <v>432</v>
      </c>
      <c r="AE74" s="60"/>
      <c r="AF74" s="145" t="s">
        <v>432</v>
      </c>
      <c r="AG74" s="145" t="s">
        <v>432</v>
      </c>
      <c r="AH74" s="145" t="s">
        <v>432</v>
      </c>
      <c r="AI74" s="145" t="s">
        <v>432</v>
      </c>
      <c r="AJ74" s="145" t="s">
        <v>432</v>
      </c>
      <c r="AK74" s="145" t="s">
        <v>432</v>
      </c>
      <c r="AL74" s="49" t="s">
        <v>187</v>
      </c>
    </row>
    <row r="75" spans="1:38" s="2" customFormat="1" ht="26.25" customHeight="1" thickBot="1" x14ac:dyDescent="0.3">
      <c r="A75" s="70" t="s">
        <v>53</v>
      </c>
      <c r="B75" s="70" t="s">
        <v>188</v>
      </c>
      <c r="C75" s="71" t="s">
        <v>189</v>
      </c>
      <c r="D75" s="77"/>
      <c r="E75" s="143" t="s">
        <v>430</v>
      </c>
      <c r="F75" s="143" t="s">
        <v>430</v>
      </c>
      <c r="G75" s="143" t="s">
        <v>430</v>
      </c>
      <c r="H75" s="143" t="s">
        <v>430</v>
      </c>
      <c r="I75" s="143" t="s">
        <v>430</v>
      </c>
      <c r="J75" s="143" t="s">
        <v>430</v>
      </c>
      <c r="K75" s="143" t="s">
        <v>430</v>
      </c>
      <c r="L75" s="143" t="s">
        <v>430</v>
      </c>
      <c r="M75" s="143" t="s">
        <v>430</v>
      </c>
      <c r="N75" s="143" t="s">
        <v>430</v>
      </c>
      <c r="O75" s="143" t="s">
        <v>430</v>
      </c>
      <c r="P75" s="143" t="s">
        <v>430</v>
      </c>
      <c r="Q75" s="143" t="s">
        <v>430</v>
      </c>
      <c r="R75" s="143" t="s">
        <v>430</v>
      </c>
      <c r="S75" s="143" t="s">
        <v>430</v>
      </c>
      <c r="T75" s="143" t="s">
        <v>430</v>
      </c>
      <c r="U75" s="143" t="s">
        <v>430</v>
      </c>
      <c r="V75" s="143" t="s">
        <v>430</v>
      </c>
      <c r="W75" s="143" t="s">
        <v>430</v>
      </c>
      <c r="X75" s="143" t="s">
        <v>430</v>
      </c>
      <c r="Y75" s="143" t="s">
        <v>430</v>
      </c>
      <c r="Z75" s="143" t="s">
        <v>430</v>
      </c>
      <c r="AA75" s="143" t="s">
        <v>430</v>
      </c>
      <c r="AB75" s="143" t="s">
        <v>430</v>
      </c>
      <c r="AC75" s="143" t="s">
        <v>430</v>
      </c>
      <c r="AD75" s="143" t="s">
        <v>430</v>
      </c>
      <c r="AE75" s="60"/>
      <c r="AF75" s="143" t="s">
        <v>430</v>
      </c>
      <c r="AG75" s="143" t="s">
        <v>430</v>
      </c>
      <c r="AH75" s="143" t="s">
        <v>430</v>
      </c>
      <c r="AI75" s="143" t="s">
        <v>430</v>
      </c>
      <c r="AJ75" s="143" t="s">
        <v>430</v>
      </c>
      <c r="AK75" s="143" t="s">
        <v>430</v>
      </c>
      <c r="AL75" s="49" t="s">
        <v>190</v>
      </c>
    </row>
    <row r="76" spans="1:38" s="2" customFormat="1" ht="26.25" customHeight="1" thickBot="1" x14ac:dyDescent="0.3">
      <c r="A76" s="70" t="s">
        <v>53</v>
      </c>
      <c r="B76" s="70" t="s">
        <v>191</v>
      </c>
      <c r="C76" s="71" t="s">
        <v>192</v>
      </c>
      <c r="D76" s="72"/>
      <c r="E76" s="145" t="s">
        <v>432</v>
      </c>
      <c r="F76" s="145" t="s">
        <v>432</v>
      </c>
      <c r="G76" s="145">
        <v>9.9999999999999995E-7</v>
      </c>
      <c r="H76" s="145" t="s">
        <v>432</v>
      </c>
      <c r="I76" s="145">
        <v>5.3000000000000001E-5</v>
      </c>
      <c r="J76" s="145">
        <v>1.06E-4</v>
      </c>
      <c r="K76" s="145">
        <v>1.3300000000000001E-4</v>
      </c>
      <c r="L76" s="145" t="s">
        <v>432</v>
      </c>
      <c r="M76" s="145" t="s">
        <v>432</v>
      </c>
      <c r="N76" s="145">
        <v>3.0000000000000001E-3</v>
      </c>
      <c r="O76" s="145" t="s">
        <v>432</v>
      </c>
      <c r="P76" s="145" t="s">
        <v>432</v>
      </c>
      <c r="Q76" s="145" t="s">
        <v>432</v>
      </c>
      <c r="R76" s="145" t="s">
        <v>432</v>
      </c>
      <c r="S76" s="145" t="s">
        <v>432</v>
      </c>
      <c r="T76" s="145" t="s">
        <v>432</v>
      </c>
      <c r="U76" s="145" t="s">
        <v>432</v>
      </c>
      <c r="V76" s="145" t="s">
        <v>432</v>
      </c>
      <c r="W76" s="145">
        <v>1.0806E-2</v>
      </c>
      <c r="X76" s="145" t="s">
        <v>432</v>
      </c>
      <c r="Y76" s="145" t="s">
        <v>432</v>
      </c>
      <c r="Z76" s="145" t="s">
        <v>432</v>
      </c>
      <c r="AA76" s="145" t="s">
        <v>432</v>
      </c>
      <c r="AB76" s="145" t="s">
        <v>432</v>
      </c>
      <c r="AC76" s="145" t="s">
        <v>432</v>
      </c>
      <c r="AD76" s="145">
        <v>9.0000000000000002E-6</v>
      </c>
      <c r="AE76" s="60"/>
      <c r="AF76" s="145" t="s">
        <v>432</v>
      </c>
      <c r="AG76" s="145" t="s">
        <v>432</v>
      </c>
      <c r="AH76" s="145" t="s">
        <v>432</v>
      </c>
      <c r="AI76" s="145" t="s">
        <v>432</v>
      </c>
      <c r="AJ76" s="145" t="s">
        <v>432</v>
      </c>
      <c r="AK76" s="145">
        <v>3.3769999999999998</v>
      </c>
      <c r="AL76" s="49" t="s">
        <v>193</v>
      </c>
    </row>
    <row r="77" spans="1:38" s="2" customFormat="1" ht="26.25" customHeight="1" thickBot="1" x14ac:dyDescent="0.3">
      <c r="A77" s="70" t="s">
        <v>53</v>
      </c>
      <c r="B77" s="70" t="s">
        <v>194</v>
      </c>
      <c r="C77" s="71" t="s">
        <v>195</v>
      </c>
      <c r="D77" s="72"/>
      <c r="E77" s="145" t="s">
        <v>432</v>
      </c>
      <c r="F77" s="145" t="s">
        <v>432</v>
      </c>
      <c r="G77" s="145" t="s">
        <v>432</v>
      </c>
      <c r="H77" s="145" t="s">
        <v>432</v>
      </c>
      <c r="I77" s="145">
        <v>8.8999999999999995E-5</v>
      </c>
      <c r="J77" s="145">
        <v>1E-4</v>
      </c>
      <c r="K77" s="145">
        <v>1.1E-4</v>
      </c>
      <c r="L77" s="145" t="s">
        <v>432</v>
      </c>
      <c r="M77" s="145" t="s">
        <v>432</v>
      </c>
      <c r="N77" s="145" t="s">
        <v>432</v>
      </c>
      <c r="O77" s="145" t="s">
        <v>432</v>
      </c>
      <c r="P77" s="145" t="s">
        <v>432</v>
      </c>
      <c r="Q77" s="145" t="s">
        <v>432</v>
      </c>
      <c r="R77" s="145" t="s">
        <v>432</v>
      </c>
      <c r="S77" s="145" t="s">
        <v>432</v>
      </c>
      <c r="T77" s="145" t="s">
        <v>432</v>
      </c>
      <c r="U77" s="145" t="s">
        <v>432</v>
      </c>
      <c r="V77" s="145">
        <v>6.9000000000000006E-2</v>
      </c>
      <c r="W77" s="145">
        <v>2.9860000000000001E-2</v>
      </c>
      <c r="X77" s="145" t="s">
        <v>432</v>
      </c>
      <c r="Y77" s="145" t="s">
        <v>432</v>
      </c>
      <c r="Z77" s="145" t="s">
        <v>432</v>
      </c>
      <c r="AA77" s="145" t="s">
        <v>432</v>
      </c>
      <c r="AB77" s="145" t="s">
        <v>432</v>
      </c>
      <c r="AC77" s="145" t="s">
        <v>432</v>
      </c>
      <c r="AD77" s="145">
        <v>2.0999999999999999E-5</v>
      </c>
      <c r="AE77" s="60"/>
      <c r="AF77" s="145" t="s">
        <v>432</v>
      </c>
      <c r="AG77" s="145" t="s">
        <v>432</v>
      </c>
      <c r="AH77" s="145" t="s">
        <v>432</v>
      </c>
      <c r="AI77" s="145" t="s">
        <v>432</v>
      </c>
      <c r="AJ77" s="145" t="s">
        <v>432</v>
      </c>
      <c r="AK77" s="72">
        <v>5.9720000000000004</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430</v>
      </c>
      <c r="AC78" s="143" t="s">
        <v>430</v>
      </c>
      <c r="AD78" s="143" t="s">
        <v>430</v>
      </c>
      <c r="AE78" s="60"/>
      <c r="AF78" s="145" t="s">
        <v>432</v>
      </c>
      <c r="AG78" s="145" t="s">
        <v>432</v>
      </c>
      <c r="AH78" s="145" t="s">
        <v>432</v>
      </c>
      <c r="AI78" s="145" t="s">
        <v>432</v>
      </c>
      <c r="AJ78" s="145" t="s">
        <v>432</v>
      </c>
      <c r="AK78" s="145"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143" t="s">
        <v>430</v>
      </c>
      <c r="AG79" s="143" t="s">
        <v>430</v>
      </c>
      <c r="AH79" s="143" t="s">
        <v>430</v>
      </c>
      <c r="AI79" s="143" t="s">
        <v>430</v>
      </c>
      <c r="AJ79" s="143" t="s">
        <v>430</v>
      </c>
      <c r="AK79" s="143" t="s">
        <v>430</v>
      </c>
      <c r="AL79" s="49" t="s">
        <v>202</v>
      </c>
    </row>
    <row r="80" spans="1:38" s="2" customFormat="1" ht="26.25" customHeight="1" thickBot="1" x14ac:dyDescent="0.3">
      <c r="A80" s="70" t="s">
        <v>53</v>
      </c>
      <c r="B80" s="74" t="s">
        <v>203</v>
      </c>
      <c r="C80" s="76" t="s">
        <v>204</v>
      </c>
      <c r="D80" s="72"/>
      <c r="E80" s="143">
        <v>1.2190000000000001E-2</v>
      </c>
      <c r="F80" s="143">
        <v>1.082E-2</v>
      </c>
      <c r="G80" s="143">
        <v>5.8200000000000005E-4</v>
      </c>
      <c r="H80" s="143">
        <v>5.604E-2</v>
      </c>
      <c r="I80" s="143">
        <v>2.3027000000000002E-2</v>
      </c>
      <c r="J80" s="143">
        <v>2.9585E-2</v>
      </c>
      <c r="K80" s="143">
        <v>4.9308999999999999E-2</v>
      </c>
      <c r="L80" s="143">
        <v>8.2000000000000001E-5</v>
      </c>
      <c r="M80" s="143">
        <v>1.4319999999999999E-2</v>
      </c>
      <c r="N80" s="143">
        <v>5.0080000000000003E-3</v>
      </c>
      <c r="O80" s="143" t="s">
        <v>432</v>
      </c>
      <c r="P80" s="143" t="s">
        <v>432</v>
      </c>
      <c r="Q80" s="143" t="s">
        <v>432</v>
      </c>
      <c r="R80" s="143">
        <v>7.4999999999999997E-2</v>
      </c>
      <c r="S80" s="143">
        <v>1.2E-2</v>
      </c>
      <c r="T80" s="143">
        <v>2.7000000000000003E-2</v>
      </c>
      <c r="U80" s="143" t="s">
        <v>432</v>
      </c>
      <c r="V80" s="143">
        <v>4.1000000000000002E-2</v>
      </c>
      <c r="W80" s="143" t="s">
        <v>432</v>
      </c>
      <c r="X80" s="143" t="s">
        <v>432</v>
      </c>
      <c r="Y80" s="143" t="s">
        <v>432</v>
      </c>
      <c r="Z80" s="143" t="s">
        <v>432</v>
      </c>
      <c r="AA80" s="143" t="s">
        <v>432</v>
      </c>
      <c r="AB80" s="143" t="s">
        <v>432</v>
      </c>
      <c r="AC80" s="143" t="s">
        <v>432</v>
      </c>
      <c r="AD80" s="143" t="s">
        <v>432</v>
      </c>
      <c r="AE80" s="60"/>
      <c r="AF80" s="143" t="s">
        <v>432</v>
      </c>
      <c r="AG80" s="143" t="s">
        <v>432</v>
      </c>
      <c r="AH80" s="143" t="s">
        <v>432</v>
      </c>
      <c r="AI80" s="143" t="s">
        <v>432</v>
      </c>
      <c r="AJ80" s="143" t="s">
        <v>432</v>
      </c>
      <c r="AK80" s="143"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432</v>
      </c>
      <c r="J81" s="143" t="s">
        <v>432</v>
      </c>
      <c r="K81" s="143" t="s">
        <v>432</v>
      </c>
      <c r="L81" s="143" t="s">
        <v>432</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143" t="s">
        <v>432</v>
      </c>
      <c r="AG81" s="143" t="s">
        <v>432</v>
      </c>
      <c r="AH81" s="143" t="s">
        <v>432</v>
      </c>
      <c r="AI81" s="143" t="s">
        <v>432</v>
      </c>
      <c r="AJ81" s="143" t="s">
        <v>432</v>
      </c>
      <c r="AK81" s="143" t="s">
        <v>432</v>
      </c>
      <c r="AL81" s="49" t="s">
        <v>207</v>
      </c>
    </row>
    <row r="82" spans="1:38" s="2" customFormat="1" ht="26.25" customHeight="1" thickBot="1" x14ac:dyDescent="0.3">
      <c r="A82" s="70" t="s">
        <v>208</v>
      </c>
      <c r="B82" s="74" t="s">
        <v>209</v>
      </c>
      <c r="C82" s="80" t="s">
        <v>210</v>
      </c>
      <c r="D82" s="72"/>
      <c r="E82" s="146" t="s">
        <v>432</v>
      </c>
      <c r="F82" s="146">
        <v>2.1682630000000001</v>
      </c>
      <c r="G82" s="146" t="s">
        <v>432</v>
      </c>
      <c r="H82" s="146" t="s">
        <v>432</v>
      </c>
      <c r="I82" s="146" t="s">
        <v>431</v>
      </c>
      <c r="J82" s="146" t="s">
        <v>432</v>
      </c>
      <c r="K82" s="146" t="s">
        <v>432</v>
      </c>
      <c r="L82" s="146" t="s">
        <v>432</v>
      </c>
      <c r="M82" s="146" t="s">
        <v>432</v>
      </c>
      <c r="N82" s="146" t="s">
        <v>432</v>
      </c>
      <c r="O82" s="146" t="s">
        <v>432</v>
      </c>
      <c r="P82" s="146" t="s">
        <v>432</v>
      </c>
      <c r="Q82" s="146" t="s">
        <v>432</v>
      </c>
      <c r="R82" s="146" t="s">
        <v>432</v>
      </c>
      <c r="S82" s="146" t="s">
        <v>432</v>
      </c>
      <c r="T82" s="146" t="s">
        <v>432</v>
      </c>
      <c r="U82" s="146" t="s">
        <v>432</v>
      </c>
      <c r="V82" s="146" t="s">
        <v>432</v>
      </c>
      <c r="W82" s="146" t="s">
        <v>432</v>
      </c>
      <c r="X82" s="146" t="s">
        <v>432</v>
      </c>
      <c r="Y82" s="146" t="s">
        <v>432</v>
      </c>
      <c r="Z82" s="146" t="s">
        <v>432</v>
      </c>
      <c r="AA82" s="146" t="s">
        <v>432</v>
      </c>
      <c r="AB82" s="146" t="s">
        <v>432</v>
      </c>
      <c r="AC82" s="146" t="s">
        <v>432</v>
      </c>
      <c r="AD82" s="146" t="s">
        <v>432</v>
      </c>
      <c r="AE82" s="60"/>
      <c r="AF82" s="143" t="s">
        <v>432</v>
      </c>
      <c r="AG82" s="143" t="s">
        <v>432</v>
      </c>
      <c r="AH82" s="143" t="s">
        <v>432</v>
      </c>
      <c r="AI82" s="143" t="s">
        <v>432</v>
      </c>
      <c r="AJ82" s="143" t="s">
        <v>432</v>
      </c>
      <c r="AK82" s="72">
        <v>1.3588499999999999</v>
      </c>
      <c r="AL82" s="49" t="s">
        <v>219</v>
      </c>
    </row>
    <row r="83" spans="1:38" s="2" customFormat="1" ht="26.25" customHeight="1" thickBot="1" x14ac:dyDescent="0.3">
      <c r="A83" s="70" t="s">
        <v>53</v>
      </c>
      <c r="B83" s="81" t="s">
        <v>211</v>
      </c>
      <c r="C83" s="82" t="s">
        <v>212</v>
      </c>
      <c r="D83" s="72"/>
      <c r="E83" s="146" t="s">
        <v>432</v>
      </c>
      <c r="F83" s="146">
        <v>1.9E-2</v>
      </c>
      <c r="G83" s="146" t="s">
        <v>432</v>
      </c>
      <c r="H83" s="146" t="s">
        <v>432</v>
      </c>
      <c r="I83" s="146">
        <v>1.16E-3</v>
      </c>
      <c r="J83" s="146">
        <v>2.3279999999999999E-2</v>
      </c>
      <c r="K83" s="146">
        <v>0.17460000000000001</v>
      </c>
      <c r="L83" s="146">
        <v>6.6000000000000005E-5</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143" t="s">
        <v>432</v>
      </c>
      <c r="AG83" s="143" t="s">
        <v>432</v>
      </c>
      <c r="AH83" s="143" t="s">
        <v>432</v>
      </c>
      <c r="AI83" s="143" t="s">
        <v>432</v>
      </c>
      <c r="AJ83" s="143" t="s">
        <v>432</v>
      </c>
      <c r="AK83" s="143">
        <v>1164</v>
      </c>
      <c r="AL83" s="49" t="s">
        <v>412</v>
      </c>
    </row>
    <row r="84" spans="1:38" s="2" customFormat="1" ht="26.25" customHeight="1" thickBot="1" x14ac:dyDescent="0.3">
      <c r="A84" s="70" t="s">
        <v>53</v>
      </c>
      <c r="B84" s="81" t="s">
        <v>213</v>
      </c>
      <c r="C84" s="82" t="s">
        <v>214</v>
      </c>
      <c r="D84" s="72"/>
      <c r="E84" s="146" t="s">
        <v>430</v>
      </c>
      <c r="F84" s="146" t="s">
        <v>430</v>
      </c>
      <c r="G84" s="146" t="s">
        <v>430</v>
      </c>
      <c r="H84" s="146" t="s">
        <v>430</v>
      </c>
      <c r="I84" s="146" t="s">
        <v>430</v>
      </c>
      <c r="J84" s="146" t="s">
        <v>430</v>
      </c>
      <c r="K84" s="146" t="s">
        <v>430</v>
      </c>
      <c r="L84" s="146" t="s">
        <v>430</v>
      </c>
      <c r="M84" s="146" t="s">
        <v>430</v>
      </c>
      <c r="N84" s="146" t="s">
        <v>430</v>
      </c>
      <c r="O84" s="146" t="s">
        <v>430</v>
      </c>
      <c r="P84" s="146" t="s">
        <v>430</v>
      </c>
      <c r="Q84" s="146" t="s">
        <v>430</v>
      </c>
      <c r="R84" s="146" t="s">
        <v>430</v>
      </c>
      <c r="S84" s="146" t="s">
        <v>430</v>
      </c>
      <c r="T84" s="146" t="s">
        <v>430</v>
      </c>
      <c r="U84" s="146" t="s">
        <v>430</v>
      </c>
      <c r="V84" s="146" t="s">
        <v>430</v>
      </c>
      <c r="W84" s="146" t="s">
        <v>430</v>
      </c>
      <c r="X84" s="146" t="s">
        <v>430</v>
      </c>
      <c r="Y84" s="146" t="s">
        <v>430</v>
      </c>
      <c r="Z84" s="146" t="s">
        <v>430</v>
      </c>
      <c r="AA84" s="146" t="s">
        <v>430</v>
      </c>
      <c r="AB84" s="146" t="s">
        <v>430</v>
      </c>
      <c r="AC84" s="146" t="s">
        <v>430</v>
      </c>
      <c r="AD84" s="146" t="s">
        <v>430</v>
      </c>
      <c r="AE84" s="60"/>
      <c r="AF84" s="143" t="s">
        <v>430</v>
      </c>
      <c r="AG84" s="143" t="s">
        <v>430</v>
      </c>
      <c r="AH84" s="143" t="s">
        <v>430</v>
      </c>
      <c r="AI84" s="143" t="s">
        <v>430</v>
      </c>
      <c r="AJ84" s="143" t="s">
        <v>430</v>
      </c>
      <c r="AK84" s="143" t="s">
        <v>430</v>
      </c>
      <c r="AL84" s="49" t="s">
        <v>412</v>
      </c>
    </row>
    <row r="85" spans="1:38" s="2" customFormat="1" ht="26.25" customHeight="1" thickBot="1" x14ac:dyDescent="0.3">
      <c r="A85" s="70" t="s">
        <v>208</v>
      </c>
      <c r="B85" s="76" t="s">
        <v>215</v>
      </c>
      <c r="C85" s="82" t="s">
        <v>403</v>
      </c>
      <c r="D85" s="72"/>
      <c r="E85" s="146" t="s">
        <v>432</v>
      </c>
      <c r="F85" s="146">
        <v>3.8424850000000004</v>
      </c>
      <c r="G85" s="146" t="s">
        <v>432</v>
      </c>
      <c r="H85" s="146" t="s">
        <v>432</v>
      </c>
      <c r="I85" s="204" t="s">
        <v>432</v>
      </c>
      <c r="J85" s="204">
        <v>1.8599999999999999E-4</v>
      </c>
      <c r="K85" s="204">
        <v>4.3039999999999997E-3</v>
      </c>
      <c r="L85" s="146" t="s">
        <v>432</v>
      </c>
      <c r="M85" s="146" t="s">
        <v>432</v>
      </c>
      <c r="N85" s="146" t="s">
        <v>432</v>
      </c>
      <c r="O85" s="146" t="s">
        <v>432</v>
      </c>
      <c r="P85" s="146" t="s">
        <v>432</v>
      </c>
      <c r="Q85" s="146" t="s">
        <v>432</v>
      </c>
      <c r="R85" s="146" t="s">
        <v>432</v>
      </c>
      <c r="S85" s="146" t="s">
        <v>432</v>
      </c>
      <c r="T85" s="146" t="s">
        <v>432</v>
      </c>
      <c r="U85" s="146" t="s">
        <v>432</v>
      </c>
      <c r="V85" s="146" t="s">
        <v>432</v>
      </c>
      <c r="W85" s="146" t="s">
        <v>432</v>
      </c>
      <c r="X85" s="146" t="s">
        <v>432</v>
      </c>
      <c r="Y85" s="146" t="s">
        <v>432</v>
      </c>
      <c r="Z85" s="146" t="s">
        <v>432</v>
      </c>
      <c r="AA85" s="146" t="s">
        <v>432</v>
      </c>
      <c r="AB85" s="146" t="s">
        <v>432</v>
      </c>
      <c r="AC85" s="146" t="s">
        <v>432</v>
      </c>
      <c r="AD85" s="146" t="s">
        <v>432</v>
      </c>
      <c r="AE85" s="60"/>
      <c r="AF85" s="143" t="s">
        <v>432</v>
      </c>
      <c r="AG85" s="143" t="s">
        <v>432</v>
      </c>
      <c r="AH85" s="143" t="s">
        <v>432</v>
      </c>
      <c r="AI85" s="143" t="s">
        <v>432</v>
      </c>
      <c r="AJ85" s="143" t="s">
        <v>432</v>
      </c>
      <c r="AK85" s="72">
        <v>21.104638999999999</v>
      </c>
      <c r="AL85" s="49" t="s">
        <v>216</v>
      </c>
    </row>
    <row r="86" spans="1:38" s="2" customFormat="1" ht="26.25" customHeight="1" thickBot="1" x14ac:dyDescent="0.3">
      <c r="A86" s="70" t="s">
        <v>208</v>
      </c>
      <c r="B86" s="76" t="s">
        <v>217</v>
      </c>
      <c r="C86" s="80" t="s">
        <v>218</v>
      </c>
      <c r="D86" s="72"/>
      <c r="E86" s="146" t="s">
        <v>432</v>
      </c>
      <c r="F86" s="146">
        <v>5.305E-2</v>
      </c>
      <c r="G86" s="146" t="s">
        <v>432</v>
      </c>
      <c r="H86" s="146" t="s">
        <v>432</v>
      </c>
      <c r="I86" s="146" t="s">
        <v>431</v>
      </c>
      <c r="J86" s="146" t="s">
        <v>432</v>
      </c>
      <c r="K86" s="146" t="s">
        <v>432</v>
      </c>
      <c r="L86" s="146" t="s">
        <v>432</v>
      </c>
      <c r="M86" s="146" t="s">
        <v>432</v>
      </c>
      <c r="N86" s="146" t="s">
        <v>432</v>
      </c>
      <c r="O86" s="146" t="s">
        <v>432</v>
      </c>
      <c r="P86" s="146" t="s">
        <v>432</v>
      </c>
      <c r="Q86" s="146" t="s">
        <v>432</v>
      </c>
      <c r="R86" s="146" t="s">
        <v>432</v>
      </c>
      <c r="S86" s="146" t="s">
        <v>432</v>
      </c>
      <c r="T86" s="146" t="s">
        <v>432</v>
      </c>
      <c r="U86" s="146" t="s">
        <v>432</v>
      </c>
      <c r="V86" s="146" t="s">
        <v>432</v>
      </c>
      <c r="W86" s="146" t="s">
        <v>432</v>
      </c>
      <c r="X86" s="146" t="s">
        <v>432</v>
      </c>
      <c r="Y86" s="146" t="s">
        <v>432</v>
      </c>
      <c r="Z86" s="146" t="s">
        <v>432</v>
      </c>
      <c r="AA86" s="146" t="s">
        <v>432</v>
      </c>
      <c r="AB86" s="146" t="s">
        <v>432</v>
      </c>
      <c r="AC86" s="146" t="s">
        <v>432</v>
      </c>
      <c r="AD86" s="146" t="s">
        <v>432</v>
      </c>
      <c r="AE86" s="60"/>
      <c r="AF86" s="143" t="s">
        <v>432</v>
      </c>
      <c r="AG86" s="143" t="s">
        <v>432</v>
      </c>
      <c r="AH86" s="143" t="s">
        <v>432</v>
      </c>
      <c r="AI86" s="143" t="s">
        <v>432</v>
      </c>
      <c r="AJ86" s="143" t="s">
        <v>432</v>
      </c>
      <c r="AK86" s="72">
        <v>0.32607900000000001</v>
      </c>
      <c r="AL86" s="49" t="s">
        <v>219</v>
      </c>
    </row>
    <row r="87" spans="1:38" s="2" customFormat="1" ht="26.25" customHeight="1" thickBot="1" x14ac:dyDescent="0.3">
      <c r="A87" s="70" t="s">
        <v>208</v>
      </c>
      <c r="B87" s="76" t="s">
        <v>220</v>
      </c>
      <c r="C87" s="80" t="s">
        <v>221</v>
      </c>
      <c r="D87" s="72"/>
      <c r="E87" s="146" t="s">
        <v>432</v>
      </c>
      <c r="F87" s="146">
        <v>6.2370000000000002E-2</v>
      </c>
      <c r="G87" s="146" t="s">
        <v>432</v>
      </c>
      <c r="H87" s="146" t="s">
        <v>432</v>
      </c>
      <c r="I87" s="146" t="s">
        <v>431</v>
      </c>
      <c r="J87" s="146" t="s">
        <v>432</v>
      </c>
      <c r="K87" s="146" t="s">
        <v>432</v>
      </c>
      <c r="L87" s="146" t="s">
        <v>432</v>
      </c>
      <c r="M87" s="146" t="s">
        <v>432</v>
      </c>
      <c r="N87" s="146" t="s">
        <v>432</v>
      </c>
      <c r="O87" s="146" t="s">
        <v>432</v>
      </c>
      <c r="P87" s="146" t="s">
        <v>432</v>
      </c>
      <c r="Q87" s="146" t="s">
        <v>432</v>
      </c>
      <c r="R87" s="146" t="s">
        <v>432</v>
      </c>
      <c r="S87" s="146" t="s">
        <v>432</v>
      </c>
      <c r="T87" s="146" t="s">
        <v>432</v>
      </c>
      <c r="U87" s="146" t="s">
        <v>432</v>
      </c>
      <c r="V87" s="146" t="s">
        <v>432</v>
      </c>
      <c r="W87" s="146" t="s">
        <v>432</v>
      </c>
      <c r="X87" s="146" t="s">
        <v>432</v>
      </c>
      <c r="Y87" s="146" t="s">
        <v>432</v>
      </c>
      <c r="Z87" s="146" t="s">
        <v>432</v>
      </c>
      <c r="AA87" s="146" t="s">
        <v>432</v>
      </c>
      <c r="AB87" s="146" t="s">
        <v>432</v>
      </c>
      <c r="AC87" s="146" t="s">
        <v>432</v>
      </c>
      <c r="AD87" s="146" t="s">
        <v>432</v>
      </c>
      <c r="AE87" s="60"/>
      <c r="AF87" s="143" t="s">
        <v>432</v>
      </c>
      <c r="AG87" s="143" t="s">
        <v>432</v>
      </c>
      <c r="AH87" s="143" t="s">
        <v>432</v>
      </c>
      <c r="AI87" s="143" t="s">
        <v>432</v>
      </c>
      <c r="AJ87" s="143" t="s">
        <v>432</v>
      </c>
      <c r="AK87" s="72">
        <v>0.14851500000000001</v>
      </c>
      <c r="AL87" s="49" t="s">
        <v>219</v>
      </c>
    </row>
    <row r="88" spans="1:38" s="2" customFormat="1" ht="26.25" customHeight="1" thickBot="1" x14ac:dyDescent="0.3">
      <c r="A88" s="70" t="s">
        <v>208</v>
      </c>
      <c r="B88" s="76" t="s">
        <v>222</v>
      </c>
      <c r="C88" s="80" t="s">
        <v>223</v>
      </c>
      <c r="D88" s="72"/>
      <c r="E88" s="146" t="s">
        <v>431</v>
      </c>
      <c r="F88" s="146">
        <v>0.12523999999999999</v>
      </c>
      <c r="G88" s="146" t="s">
        <v>431</v>
      </c>
      <c r="H88" s="146">
        <v>0.01</v>
      </c>
      <c r="I88" s="204" t="s">
        <v>431</v>
      </c>
      <c r="J88" s="204" t="s">
        <v>431</v>
      </c>
      <c r="K88" s="164">
        <v>2.9838999999999998E-3</v>
      </c>
      <c r="L88" s="146" t="s">
        <v>431</v>
      </c>
      <c r="M88" s="164">
        <v>6.4710000000000002E-3</v>
      </c>
      <c r="N88" s="146" t="s">
        <v>431</v>
      </c>
      <c r="O88" s="146" t="s">
        <v>431</v>
      </c>
      <c r="P88" s="146" t="s">
        <v>431</v>
      </c>
      <c r="Q88" s="146" t="s">
        <v>431</v>
      </c>
      <c r="R88" s="146" t="s">
        <v>431</v>
      </c>
      <c r="S88" s="146" t="s">
        <v>431</v>
      </c>
      <c r="T88" s="146" t="s">
        <v>431</v>
      </c>
      <c r="U88" s="146" t="s">
        <v>431</v>
      </c>
      <c r="V88" s="164" t="s">
        <v>431</v>
      </c>
      <c r="W88" s="146" t="s">
        <v>431</v>
      </c>
      <c r="X88" s="146" t="s">
        <v>431</v>
      </c>
      <c r="Y88" s="146" t="s">
        <v>431</v>
      </c>
      <c r="Z88" s="146" t="s">
        <v>431</v>
      </c>
      <c r="AA88" s="146" t="s">
        <v>431</v>
      </c>
      <c r="AB88" s="146" t="s">
        <v>431</v>
      </c>
      <c r="AC88" s="146" t="s">
        <v>431</v>
      </c>
      <c r="AD88" s="146" t="s">
        <v>431</v>
      </c>
      <c r="AE88" s="60"/>
      <c r="AF88" s="143" t="s">
        <v>432</v>
      </c>
      <c r="AG88" s="143" t="s">
        <v>432</v>
      </c>
      <c r="AH88" s="143" t="s">
        <v>432</v>
      </c>
      <c r="AI88" s="143" t="s">
        <v>432</v>
      </c>
      <c r="AJ88" s="143" t="s">
        <v>432</v>
      </c>
      <c r="AK88" s="143" t="s">
        <v>432</v>
      </c>
      <c r="AL88" s="49" t="s">
        <v>412</v>
      </c>
    </row>
    <row r="89" spans="1:38" s="2" customFormat="1" ht="26.25" customHeight="1" thickBot="1" x14ac:dyDescent="0.3">
      <c r="A89" s="70" t="s">
        <v>208</v>
      </c>
      <c r="B89" s="76" t="s">
        <v>224</v>
      </c>
      <c r="C89" s="80" t="s">
        <v>225</v>
      </c>
      <c r="D89" s="72"/>
      <c r="E89" s="146" t="s">
        <v>432</v>
      </c>
      <c r="F89" s="146">
        <v>0.74511499999999997</v>
      </c>
      <c r="G89" s="146" t="s">
        <v>432</v>
      </c>
      <c r="H89" s="146" t="s">
        <v>432</v>
      </c>
      <c r="I89" s="146" t="s">
        <v>431</v>
      </c>
      <c r="J89" s="146" t="s">
        <v>432</v>
      </c>
      <c r="K89" s="146" t="s">
        <v>432</v>
      </c>
      <c r="L89" s="146" t="s">
        <v>431</v>
      </c>
      <c r="M89" s="204" t="s">
        <v>432</v>
      </c>
      <c r="N89" s="146" t="s">
        <v>432</v>
      </c>
      <c r="O89" s="146" t="s">
        <v>432</v>
      </c>
      <c r="P89" s="146" t="s">
        <v>432</v>
      </c>
      <c r="Q89" s="146" t="s">
        <v>432</v>
      </c>
      <c r="R89" s="146" t="s">
        <v>432</v>
      </c>
      <c r="S89" s="146" t="s">
        <v>432</v>
      </c>
      <c r="T89" s="146" t="s">
        <v>432</v>
      </c>
      <c r="U89" s="146" t="s">
        <v>432</v>
      </c>
      <c r="V89" s="146" t="s">
        <v>432</v>
      </c>
      <c r="W89" s="146" t="s">
        <v>432</v>
      </c>
      <c r="X89" s="146" t="s">
        <v>432</v>
      </c>
      <c r="Y89" s="146" t="s">
        <v>432</v>
      </c>
      <c r="Z89" s="146" t="s">
        <v>432</v>
      </c>
      <c r="AA89" s="146" t="s">
        <v>432</v>
      </c>
      <c r="AB89" s="146" t="s">
        <v>432</v>
      </c>
      <c r="AC89" s="146" t="s">
        <v>432</v>
      </c>
      <c r="AD89" s="146" t="s">
        <v>432</v>
      </c>
      <c r="AE89" s="60"/>
      <c r="AF89" s="143" t="s">
        <v>432</v>
      </c>
      <c r="AG89" s="143" t="s">
        <v>432</v>
      </c>
      <c r="AH89" s="143" t="s">
        <v>432</v>
      </c>
      <c r="AI89" s="143" t="s">
        <v>432</v>
      </c>
      <c r="AJ89" s="143" t="s">
        <v>432</v>
      </c>
      <c r="AK89" s="72">
        <v>1.490229</v>
      </c>
      <c r="AL89" s="49" t="s">
        <v>412</v>
      </c>
    </row>
    <row r="90" spans="1:38" s="8" customFormat="1" ht="26.25" customHeight="1" thickBot="1" x14ac:dyDescent="0.3">
      <c r="A90" s="70" t="s">
        <v>208</v>
      </c>
      <c r="B90" s="76" t="s">
        <v>226</v>
      </c>
      <c r="C90" s="80" t="s">
        <v>227</v>
      </c>
      <c r="D90" s="72"/>
      <c r="E90" s="146" t="s">
        <v>431</v>
      </c>
      <c r="F90" s="146">
        <v>1.3837569999999999</v>
      </c>
      <c r="G90" s="146" t="s">
        <v>431</v>
      </c>
      <c r="H90" s="146" t="s">
        <v>431</v>
      </c>
      <c r="I90" s="146" t="s">
        <v>432</v>
      </c>
      <c r="J90" s="146" t="s">
        <v>432</v>
      </c>
      <c r="K90" s="146" t="s">
        <v>432</v>
      </c>
      <c r="L90" s="146" t="s">
        <v>432</v>
      </c>
      <c r="M90" s="146" t="s">
        <v>431</v>
      </c>
      <c r="N90" s="146" t="s">
        <v>431</v>
      </c>
      <c r="O90" s="146" t="s">
        <v>431</v>
      </c>
      <c r="P90" s="146" t="s">
        <v>431</v>
      </c>
      <c r="Q90" s="146" t="s">
        <v>431</v>
      </c>
      <c r="R90" s="146" t="s">
        <v>431</v>
      </c>
      <c r="S90" s="146" t="s">
        <v>431</v>
      </c>
      <c r="T90" s="146" t="s">
        <v>431</v>
      </c>
      <c r="U90" s="146" t="s">
        <v>431</v>
      </c>
      <c r="V90" s="146" t="s">
        <v>431</v>
      </c>
      <c r="W90" s="146" t="s">
        <v>431</v>
      </c>
      <c r="X90" s="146" t="s">
        <v>431</v>
      </c>
      <c r="Y90" s="146" t="s">
        <v>431</v>
      </c>
      <c r="Z90" s="146" t="s">
        <v>431</v>
      </c>
      <c r="AA90" s="146" t="s">
        <v>431</v>
      </c>
      <c r="AB90" s="146" t="s">
        <v>431</v>
      </c>
      <c r="AC90" s="146" t="s">
        <v>431</v>
      </c>
      <c r="AD90" s="146" t="s">
        <v>431</v>
      </c>
      <c r="AE90" s="60"/>
      <c r="AF90" s="143" t="s">
        <v>432</v>
      </c>
      <c r="AG90" s="143" t="s">
        <v>432</v>
      </c>
      <c r="AH90" s="143" t="s">
        <v>432</v>
      </c>
      <c r="AI90" s="143" t="s">
        <v>432</v>
      </c>
      <c r="AJ90" s="143" t="s">
        <v>432</v>
      </c>
      <c r="AK90" s="143" t="s">
        <v>434</v>
      </c>
      <c r="AL90" s="49" t="s">
        <v>412</v>
      </c>
    </row>
    <row r="91" spans="1:38" s="2" customFormat="1" ht="26.25" customHeight="1" thickBot="1" x14ac:dyDescent="0.3">
      <c r="A91" s="70" t="s">
        <v>208</v>
      </c>
      <c r="B91" s="74" t="s">
        <v>404</v>
      </c>
      <c r="C91" s="76" t="s">
        <v>228</v>
      </c>
      <c r="D91" s="72"/>
      <c r="E91" s="146">
        <v>4.7619999999999997E-3</v>
      </c>
      <c r="F91" s="146">
        <v>4.3876999999999999E-2</v>
      </c>
      <c r="G91" s="146">
        <v>1.003E-3</v>
      </c>
      <c r="H91" s="146">
        <v>1.078E-2</v>
      </c>
      <c r="I91" s="146">
        <v>8.4468000000000001E-2</v>
      </c>
      <c r="J91" s="146">
        <v>0.100411</v>
      </c>
      <c r="K91" s="146">
        <v>0.103704</v>
      </c>
      <c r="L91" s="146">
        <v>3.0245000000000001E-2</v>
      </c>
      <c r="M91" s="146">
        <v>0.14550099999999999</v>
      </c>
      <c r="N91" s="146">
        <v>0.26054100000000002</v>
      </c>
      <c r="O91" s="146">
        <v>1.9032E-2</v>
      </c>
      <c r="P91" s="146">
        <v>1.8940000000000002E-5</v>
      </c>
      <c r="Q91" s="146">
        <v>4.4200000000000001E-4</v>
      </c>
      <c r="R91" s="146">
        <v>2.6648999999999999E-2</v>
      </c>
      <c r="S91" s="146">
        <v>1.0308109999999999</v>
      </c>
      <c r="T91" s="146">
        <v>5.2343000000000001E-2</v>
      </c>
      <c r="U91" s="146">
        <v>5.0759999999999998E-3</v>
      </c>
      <c r="V91" s="146">
        <v>0.59645700000000001</v>
      </c>
      <c r="W91" s="146">
        <v>2.5999999999999998E-4</v>
      </c>
      <c r="X91" s="146">
        <v>2.8800000000000001E-4</v>
      </c>
      <c r="Y91" s="146">
        <v>1.17E-4</v>
      </c>
      <c r="Z91" s="146">
        <v>1.17E-4</v>
      </c>
      <c r="AA91" s="146">
        <v>1.17E-4</v>
      </c>
      <c r="AB91" s="146">
        <v>6.3900000000000003E-4</v>
      </c>
      <c r="AC91" s="146" t="s">
        <v>431</v>
      </c>
      <c r="AD91" s="146" t="s">
        <v>431</v>
      </c>
      <c r="AE91" s="60"/>
      <c r="AF91" s="143" t="s">
        <v>432</v>
      </c>
      <c r="AG91" s="143" t="s">
        <v>432</v>
      </c>
      <c r="AH91" s="143" t="s">
        <v>432</v>
      </c>
      <c r="AI91" s="143" t="s">
        <v>432</v>
      </c>
      <c r="AJ91" s="143" t="s">
        <v>432</v>
      </c>
      <c r="AK91" s="143" t="s">
        <v>434</v>
      </c>
      <c r="AL91" s="49" t="s">
        <v>412</v>
      </c>
    </row>
    <row r="92" spans="1:38" s="2" customFormat="1" ht="26.25" customHeight="1" thickBot="1" x14ac:dyDescent="0.3">
      <c r="A92" s="70" t="s">
        <v>53</v>
      </c>
      <c r="B92" s="70" t="s">
        <v>229</v>
      </c>
      <c r="C92" s="71" t="s">
        <v>230</v>
      </c>
      <c r="D92" s="77"/>
      <c r="E92" s="146" t="s">
        <v>432</v>
      </c>
      <c r="F92" s="143">
        <v>0.02</v>
      </c>
      <c r="G92" s="143">
        <v>0.13</v>
      </c>
      <c r="H92" s="143" t="s">
        <v>432</v>
      </c>
      <c r="I92" s="143">
        <v>0.126</v>
      </c>
      <c r="J92" s="143">
        <v>0.16800000000000001</v>
      </c>
      <c r="K92" s="143">
        <v>0.21</v>
      </c>
      <c r="L92" s="143">
        <v>3.2759999999999998E-3</v>
      </c>
      <c r="M92" s="143">
        <v>0.02</v>
      </c>
      <c r="N92" s="143" t="s">
        <v>432</v>
      </c>
      <c r="O92" s="143" t="s">
        <v>432</v>
      </c>
      <c r="P92" s="143" t="s">
        <v>432</v>
      </c>
      <c r="Q92" s="143" t="s">
        <v>432</v>
      </c>
      <c r="R92" s="143" t="s">
        <v>432</v>
      </c>
      <c r="S92" s="143" t="s">
        <v>432</v>
      </c>
      <c r="T92" s="143" t="s">
        <v>432</v>
      </c>
      <c r="U92" s="143" t="s">
        <v>432</v>
      </c>
      <c r="V92" s="143" t="s">
        <v>432</v>
      </c>
      <c r="W92" s="143" t="s">
        <v>432</v>
      </c>
      <c r="X92" s="143" t="s">
        <v>432</v>
      </c>
      <c r="Y92" s="143" t="s">
        <v>432</v>
      </c>
      <c r="Z92" s="143" t="s">
        <v>432</v>
      </c>
      <c r="AA92" s="143" t="s">
        <v>432</v>
      </c>
      <c r="AB92" s="143" t="s">
        <v>432</v>
      </c>
      <c r="AC92" s="143" t="s">
        <v>432</v>
      </c>
      <c r="AD92" s="143" t="s">
        <v>432</v>
      </c>
      <c r="AE92" s="60"/>
      <c r="AF92" s="143" t="s">
        <v>432</v>
      </c>
      <c r="AG92" s="143" t="s">
        <v>432</v>
      </c>
      <c r="AH92" s="143" t="s">
        <v>432</v>
      </c>
      <c r="AI92" s="143" t="s">
        <v>432</v>
      </c>
      <c r="AJ92" s="143" t="s">
        <v>432</v>
      </c>
      <c r="AK92" s="143" t="s">
        <v>432</v>
      </c>
      <c r="AL92" s="49" t="s">
        <v>231</v>
      </c>
    </row>
    <row r="93" spans="1:38" s="2" customFormat="1" ht="26.25" customHeight="1" thickBot="1" x14ac:dyDescent="0.3">
      <c r="A93" s="70" t="s">
        <v>53</v>
      </c>
      <c r="B93" s="74" t="s">
        <v>232</v>
      </c>
      <c r="C93" s="71" t="s">
        <v>405</v>
      </c>
      <c r="D93" s="77"/>
      <c r="E93" s="145" t="s">
        <v>432</v>
      </c>
      <c r="F93" s="143">
        <v>0.72410848999999999</v>
      </c>
      <c r="G93" s="143" t="s">
        <v>432</v>
      </c>
      <c r="H93" s="143" t="s">
        <v>432</v>
      </c>
      <c r="I93" s="143">
        <v>1.1000000000000001E-3</v>
      </c>
      <c r="J93" s="143">
        <v>3.3E-3</v>
      </c>
      <c r="K93" s="143">
        <v>0.01</v>
      </c>
      <c r="L93" s="143" t="s">
        <v>432</v>
      </c>
      <c r="M93" s="143" t="s">
        <v>432</v>
      </c>
      <c r="N93" s="143" t="s">
        <v>432</v>
      </c>
      <c r="O93" s="143" t="s">
        <v>432</v>
      </c>
      <c r="P93" s="143" t="s">
        <v>432</v>
      </c>
      <c r="Q93" s="143" t="s">
        <v>432</v>
      </c>
      <c r="R93" s="143" t="s">
        <v>432</v>
      </c>
      <c r="S93" s="143" t="s">
        <v>432</v>
      </c>
      <c r="T93" s="143" t="s">
        <v>432</v>
      </c>
      <c r="U93" s="143" t="s">
        <v>432</v>
      </c>
      <c r="V93" s="143" t="s">
        <v>432</v>
      </c>
      <c r="W93" s="143" t="s">
        <v>432</v>
      </c>
      <c r="X93" s="143" t="s">
        <v>432</v>
      </c>
      <c r="Y93" s="143" t="s">
        <v>432</v>
      </c>
      <c r="Z93" s="143" t="s">
        <v>432</v>
      </c>
      <c r="AA93" s="143" t="s">
        <v>432</v>
      </c>
      <c r="AB93" s="143" t="s">
        <v>432</v>
      </c>
      <c r="AC93" s="143" t="s">
        <v>432</v>
      </c>
      <c r="AD93" s="143" t="s">
        <v>432</v>
      </c>
      <c r="AE93" s="60"/>
      <c r="AF93" s="143" t="s">
        <v>432</v>
      </c>
      <c r="AG93" s="143" t="s">
        <v>432</v>
      </c>
      <c r="AH93" s="143" t="s">
        <v>432</v>
      </c>
      <c r="AI93" s="143" t="s">
        <v>432</v>
      </c>
      <c r="AJ93" s="143" t="s">
        <v>432</v>
      </c>
      <c r="AK93" s="143" t="s">
        <v>432</v>
      </c>
      <c r="AL93" s="49" t="s">
        <v>233</v>
      </c>
    </row>
    <row r="94" spans="1:38" s="2" customFormat="1" ht="26.25" customHeight="1" thickBot="1" x14ac:dyDescent="0.3">
      <c r="A94" s="70" t="s">
        <v>53</v>
      </c>
      <c r="B94" s="83" t="s">
        <v>406</v>
      </c>
      <c r="C94" s="71" t="s">
        <v>234</v>
      </c>
      <c r="D94" s="72"/>
      <c r="E94" s="143" t="s">
        <v>432</v>
      </c>
      <c r="F94" s="143" t="s">
        <v>432</v>
      </c>
      <c r="G94" s="143" t="s">
        <v>432</v>
      </c>
      <c r="H94" s="143" t="s">
        <v>432</v>
      </c>
      <c r="I94" s="143" t="s">
        <v>432</v>
      </c>
      <c r="J94" s="143" t="s">
        <v>432</v>
      </c>
      <c r="K94" s="143" t="s">
        <v>432</v>
      </c>
      <c r="L94" s="143" t="s">
        <v>432</v>
      </c>
      <c r="M94" s="143" t="s">
        <v>432</v>
      </c>
      <c r="N94" s="143" t="s">
        <v>432</v>
      </c>
      <c r="O94" s="143" t="s">
        <v>432</v>
      </c>
      <c r="P94" s="143" t="s">
        <v>432</v>
      </c>
      <c r="Q94" s="143" t="s">
        <v>432</v>
      </c>
      <c r="R94" s="143" t="s">
        <v>432</v>
      </c>
      <c r="S94" s="143" t="s">
        <v>432</v>
      </c>
      <c r="T94" s="143" t="s">
        <v>432</v>
      </c>
      <c r="U94" s="143" t="s">
        <v>432</v>
      </c>
      <c r="V94" s="143" t="s">
        <v>432</v>
      </c>
      <c r="W94" s="143" t="s">
        <v>432</v>
      </c>
      <c r="X94" s="143" t="s">
        <v>432</v>
      </c>
      <c r="Y94" s="143" t="s">
        <v>432</v>
      </c>
      <c r="Z94" s="143" t="s">
        <v>432</v>
      </c>
      <c r="AA94" s="143" t="s">
        <v>432</v>
      </c>
      <c r="AB94" s="143" t="s">
        <v>432</v>
      </c>
      <c r="AC94" s="143" t="s">
        <v>432</v>
      </c>
      <c r="AD94" s="143" t="s">
        <v>432</v>
      </c>
      <c r="AE94" s="60"/>
      <c r="AF94" s="143" t="s">
        <v>432</v>
      </c>
      <c r="AG94" s="143" t="s">
        <v>432</v>
      </c>
      <c r="AH94" s="143" t="s">
        <v>432</v>
      </c>
      <c r="AI94" s="143" t="s">
        <v>432</v>
      </c>
      <c r="AJ94" s="143" t="s">
        <v>432</v>
      </c>
      <c r="AK94" s="143" t="s">
        <v>432</v>
      </c>
      <c r="AL94" s="49" t="s">
        <v>412</v>
      </c>
    </row>
    <row r="95" spans="1:38" s="2" customFormat="1" ht="26.25" customHeight="1" thickBot="1" x14ac:dyDescent="0.3">
      <c r="A95" s="70" t="s">
        <v>53</v>
      </c>
      <c r="B95" s="83" t="s">
        <v>235</v>
      </c>
      <c r="C95" s="71" t="s">
        <v>236</v>
      </c>
      <c r="D95" s="77"/>
      <c r="E95" s="145" t="s">
        <v>433</v>
      </c>
      <c r="F95" s="143" t="s">
        <v>433</v>
      </c>
      <c r="G95" s="143" t="s">
        <v>433</v>
      </c>
      <c r="H95" s="143" t="s">
        <v>433</v>
      </c>
      <c r="I95" s="143" t="s">
        <v>433</v>
      </c>
      <c r="J95" s="143" t="s">
        <v>433</v>
      </c>
      <c r="K95" s="143" t="s">
        <v>433</v>
      </c>
      <c r="L95" s="143" t="s">
        <v>433</v>
      </c>
      <c r="M95" s="143" t="s">
        <v>433</v>
      </c>
      <c r="N95" s="143" t="s">
        <v>432</v>
      </c>
      <c r="O95" s="143" t="s">
        <v>432</v>
      </c>
      <c r="P95" s="143" t="s">
        <v>432</v>
      </c>
      <c r="Q95" s="143" t="s">
        <v>432</v>
      </c>
      <c r="R95" s="143" t="s">
        <v>432</v>
      </c>
      <c r="S95" s="143" t="s">
        <v>432</v>
      </c>
      <c r="T95" s="143" t="s">
        <v>432</v>
      </c>
      <c r="U95" s="143" t="s">
        <v>432</v>
      </c>
      <c r="V95" s="143" t="s">
        <v>432</v>
      </c>
      <c r="W95" s="143" t="s">
        <v>432</v>
      </c>
      <c r="X95" s="143" t="s">
        <v>432</v>
      </c>
      <c r="Y95" s="143" t="s">
        <v>432</v>
      </c>
      <c r="Z95" s="143" t="s">
        <v>432</v>
      </c>
      <c r="AA95" s="143" t="s">
        <v>432</v>
      </c>
      <c r="AB95" s="143" t="s">
        <v>432</v>
      </c>
      <c r="AC95" s="143" t="s">
        <v>432</v>
      </c>
      <c r="AD95" s="143" t="s">
        <v>432</v>
      </c>
      <c r="AE95" s="60"/>
      <c r="AF95" s="143" t="s">
        <v>432</v>
      </c>
      <c r="AG95" s="143" t="s">
        <v>432</v>
      </c>
      <c r="AH95" s="143" t="s">
        <v>432</v>
      </c>
      <c r="AI95" s="143" t="s">
        <v>432</v>
      </c>
      <c r="AJ95" s="143" t="s">
        <v>432</v>
      </c>
      <c r="AK95" s="143" t="s">
        <v>432</v>
      </c>
      <c r="AL95" s="49" t="s">
        <v>412</v>
      </c>
    </row>
    <row r="96" spans="1:38" s="2" customFormat="1" ht="26.25" customHeight="1" thickBot="1" x14ac:dyDescent="0.3">
      <c r="A96" s="70" t="s">
        <v>53</v>
      </c>
      <c r="B96" s="74" t="s">
        <v>237</v>
      </c>
      <c r="C96" s="71" t="s">
        <v>238</v>
      </c>
      <c r="D96" s="84"/>
      <c r="E96" s="147" t="s">
        <v>430</v>
      </c>
      <c r="F96" s="143" t="s">
        <v>430</v>
      </c>
      <c r="G96" s="143" t="s">
        <v>430</v>
      </c>
      <c r="H96" s="143" t="s">
        <v>430</v>
      </c>
      <c r="I96" s="143" t="s">
        <v>430</v>
      </c>
      <c r="J96" s="143" t="s">
        <v>430</v>
      </c>
      <c r="K96" s="143" t="s">
        <v>430</v>
      </c>
      <c r="L96" s="143" t="s">
        <v>430</v>
      </c>
      <c r="M96" s="143" t="s">
        <v>430</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430</v>
      </c>
      <c r="AD96" s="143" t="s">
        <v>430</v>
      </c>
      <c r="AE96" s="60"/>
      <c r="AF96" s="143" t="s">
        <v>430</v>
      </c>
      <c r="AG96" s="143" t="s">
        <v>430</v>
      </c>
      <c r="AH96" s="143" t="s">
        <v>430</v>
      </c>
      <c r="AI96" s="143" t="s">
        <v>430</v>
      </c>
      <c r="AJ96" s="143" t="s">
        <v>430</v>
      </c>
      <c r="AK96" s="143" t="s">
        <v>430</v>
      </c>
      <c r="AL96" s="49" t="s">
        <v>412</v>
      </c>
    </row>
    <row r="97" spans="1:38" s="2" customFormat="1" ht="26.25" customHeight="1" thickBot="1" x14ac:dyDescent="0.3">
      <c r="A97" s="70" t="s">
        <v>53</v>
      </c>
      <c r="B97" s="74" t="s">
        <v>239</v>
      </c>
      <c r="C97" s="71" t="s">
        <v>240</v>
      </c>
      <c r="D97" s="84"/>
      <c r="E97" s="147" t="s">
        <v>432</v>
      </c>
      <c r="F97" s="143" t="s">
        <v>432</v>
      </c>
      <c r="G97" s="143" t="s">
        <v>432</v>
      </c>
      <c r="H97" s="143" t="s">
        <v>432</v>
      </c>
      <c r="I97" s="143" t="s">
        <v>432</v>
      </c>
      <c r="J97" s="143" t="s">
        <v>432</v>
      </c>
      <c r="K97" s="143" t="s">
        <v>432</v>
      </c>
      <c r="L97" s="143" t="s">
        <v>432</v>
      </c>
      <c r="M97" s="143" t="s">
        <v>432</v>
      </c>
      <c r="N97" s="143" t="s">
        <v>432</v>
      </c>
      <c r="O97" s="143" t="s">
        <v>432</v>
      </c>
      <c r="P97" s="143" t="s">
        <v>432</v>
      </c>
      <c r="Q97" s="143" t="s">
        <v>432</v>
      </c>
      <c r="R97" s="143" t="s">
        <v>432</v>
      </c>
      <c r="S97" s="143" t="s">
        <v>432</v>
      </c>
      <c r="T97" s="143" t="s">
        <v>432</v>
      </c>
      <c r="U97" s="143" t="s">
        <v>432</v>
      </c>
      <c r="V97" s="143" t="s">
        <v>432</v>
      </c>
      <c r="W97" s="143" t="s">
        <v>432</v>
      </c>
      <c r="X97" s="143" t="s">
        <v>432</v>
      </c>
      <c r="Y97" s="143" t="s">
        <v>432</v>
      </c>
      <c r="Z97" s="143" t="s">
        <v>432</v>
      </c>
      <c r="AA97" s="143" t="s">
        <v>432</v>
      </c>
      <c r="AB97" s="143" t="s">
        <v>432</v>
      </c>
      <c r="AC97" s="143" t="s">
        <v>432</v>
      </c>
      <c r="AD97" s="143" t="s">
        <v>432</v>
      </c>
      <c r="AE97" s="60"/>
      <c r="AF97" s="143" t="s">
        <v>432</v>
      </c>
      <c r="AG97" s="143" t="s">
        <v>432</v>
      </c>
      <c r="AH97" s="143" t="s">
        <v>432</v>
      </c>
      <c r="AI97" s="143" t="s">
        <v>432</v>
      </c>
      <c r="AJ97" s="143" t="s">
        <v>432</v>
      </c>
      <c r="AK97" s="143" t="s">
        <v>432</v>
      </c>
      <c r="AL97" s="49" t="s">
        <v>412</v>
      </c>
    </row>
    <row r="98" spans="1:38" s="2" customFormat="1" ht="26.25" customHeight="1" thickBot="1" x14ac:dyDescent="0.3">
      <c r="A98" s="70" t="s">
        <v>53</v>
      </c>
      <c r="B98" s="74" t="s">
        <v>241</v>
      </c>
      <c r="C98" s="76" t="s">
        <v>242</v>
      </c>
      <c r="D98" s="84"/>
      <c r="E98" s="147" t="s">
        <v>432</v>
      </c>
      <c r="F98" s="143" t="s">
        <v>432</v>
      </c>
      <c r="G98" s="143" t="s">
        <v>432</v>
      </c>
      <c r="H98" s="143">
        <v>0.01</v>
      </c>
      <c r="I98" s="143" t="s">
        <v>432</v>
      </c>
      <c r="J98" s="143" t="s">
        <v>432</v>
      </c>
      <c r="K98" s="143" t="s">
        <v>432</v>
      </c>
      <c r="L98" s="143" t="s">
        <v>432</v>
      </c>
      <c r="M98" s="143" t="s">
        <v>432</v>
      </c>
      <c r="N98" s="143" t="s">
        <v>432</v>
      </c>
      <c r="O98" s="143" t="s">
        <v>432</v>
      </c>
      <c r="P98" s="143" t="s">
        <v>432</v>
      </c>
      <c r="Q98" s="143" t="s">
        <v>432</v>
      </c>
      <c r="R98" s="143" t="s">
        <v>432</v>
      </c>
      <c r="S98" s="143" t="s">
        <v>432</v>
      </c>
      <c r="T98" s="143" t="s">
        <v>432</v>
      </c>
      <c r="U98" s="143" t="s">
        <v>432</v>
      </c>
      <c r="V98" s="143" t="s">
        <v>432</v>
      </c>
      <c r="W98" s="143" t="s">
        <v>432</v>
      </c>
      <c r="X98" s="143" t="s">
        <v>432</v>
      </c>
      <c r="Y98" s="143" t="s">
        <v>432</v>
      </c>
      <c r="Z98" s="143" t="s">
        <v>432</v>
      </c>
      <c r="AA98" s="143" t="s">
        <v>432</v>
      </c>
      <c r="AB98" s="143" t="s">
        <v>432</v>
      </c>
      <c r="AC98" s="143" t="s">
        <v>432</v>
      </c>
      <c r="AD98" s="143" t="s">
        <v>432</v>
      </c>
      <c r="AE98" s="60"/>
      <c r="AF98" s="143" t="s">
        <v>432</v>
      </c>
      <c r="AG98" s="143" t="s">
        <v>432</v>
      </c>
      <c r="AH98" s="143" t="s">
        <v>432</v>
      </c>
      <c r="AI98" s="143" t="s">
        <v>432</v>
      </c>
      <c r="AJ98" s="143" t="s">
        <v>432</v>
      </c>
      <c r="AK98" s="143" t="s">
        <v>432</v>
      </c>
      <c r="AL98" s="49" t="s">
        <v>412</v>
      </c>
    </row>
    <row r="99" spans="1:38" s="2" customFormat="1" ht="26.25" customHeight="1" thickBot="1" x14ac:dyDescent="0.3">
      <c r="A99" s="70" t="s">
        <v>243</v>
      </c>
      <c r="B99" s="70" t="s">
        <v>244</v>
      </c>
      <c r="C99" s="71" t="s">
        <v>407</v>
      </c>
      <c r="D99" s="84"/>
      <c r="E99" s="147">
        <v>2.3862000000000001E-2</v>
      </c>
      <c r="F99" s="143">
        <v>1.6625000000000001</v>
      </c>
      <c r="G99" s="143" t="s">
        <v>432</v>
      </c>
      <c r="H99" s="72">
        <v>1.658474</v>
      </c>
      <c r="I99" s="143">
        <v>3.8450000000000005E-2</v>
      </c>
      <c r="J99" s="143">
        <v>5.9080000000000001E-2</v>
      </c>
      <c r="K99" s="143">
        <v>0.12941</v>
      </c>
      <c r="L99" s="143" t="s">
        <v>432</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160" t="s">
        <v>432</v>
      </c>
      <c r="AG99" s="160" t="s">
        <v>432</v>
      </c>
      <c r="AH99" s="160" t="s">
        <v>432</v>
      </c>
      <c r="AI99" s="160" t="s">
        <v>432</v>
      </c>
      <c r="AJ99" s="160" t="s">
        <v>432</v>
      </c>
      <c r="AK99" s="143">
        <v>112.8</v>
      </c>
      <c r="AL99" s="49" t="s">
        <v>245</v>
      </c>
    </row>
    <row r="100" spans="1:38" s="2" customFormat="1" ht="26.25" customHeight="1" thickBot="1" x14ac:dyDescent="0.3">
      <c r="A100" s="70" t="s">
        <v>243</v>
      </c>
      <c r="B100" s="70" t="s">
        <v>246</v>
      </c>
      <c r="C100" s="71" t="s">
        <v>408</v>
      </c>
      <c r="D100" s="84"/>
      <c r="E100" s="202">
        <v>1.4120000000000001E-2</v>
      </c>
      <c r="F100" s="194">
        <v>1.0926500000000001</v>
      </c>
      <c r="G100" s="143" t="s">
        <v>432</v>
      </c>
      <c r="H100" s="193">
        <v>0.540161</v>
      </c>
      <c r="I100" s="143">
        <v>1.4329999999999999E-2</v>
      </c>
      <c r="J100" s="143">
        <v>2.206E-2</v>
      </c>
      <c r="K100" s="143">
        <v>4.7650000000000005E-2</v>
      </c>
      <c r="L100" s="143" t="s">
        <v>432</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160" t="s">
        <v>432</v>
      </c>
      <c r="AG100" s="160" t="s">
        <v>432</v>
      </c>
      <c r="AH100" s="160" t="s">
        <v>432</v>
      </c>
      <c r="AI100" s="160" t="s">
        <v>432</v>
      </c>
      <c r="AJ100" s="160" t="s">
        <v>432</v>
      </c>
      <c r="AK100" s="143">
        <v>136.69999999999999</v>
      </c>
      <c r="AL100" s="49" t="s">
        <v>245</v>
      </c>
    </row>
    <row r="101" spans="1:38" s="2" customFormat="1" ht="26.25" customHeight="1" thickBot="1" x14ac:dyDescent="0.3">
      <c r="A101" s="70" t="s">
        <v>243</v>
      </c>
      <c r="B101" s="70" t="s">
        <v>247</v>
      </c>
      <c r="C101" s="71" t="s">
        <v>248</v>
      </c>
      <c r="D101" s="84"/>
      <c r="E101" s="147">
        <v>2.0200000000000001E-3</v>
      </c>
      <c r="F101" s="143">
        <v>1.5469999999999999E-2</v>
      </c>
      <c r="G101" s="143" t="s">
        <v>432</v>
      </c>
      <c r="H101" s="143">
        <v>9.6139999999999989E-2</v>
      </c>
      <c r="I101" s="143">
        <v>1.1100000000000001E-3</v>
      </c>
      <c r="J101" s="143">
        <v>3.3300000000000001E-3</v>
      </c>
      <c r="K101" s="143">
        <v>7.77E-3</v>
      </c>
      <c r="L101" s="143" t="s">
        <v>432</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60" t="s">
        <v>432</v>
      </c>
      <c r="AG101" s="160" t="s">
        <v>432</v>
      </c>
      <c r="AH101" s="160" t="s">
        <v>432</v>
      </c>
      <c r="AI101" s="160" t="s">
        <v>432</v>
      </c>
      <c r="AJ101" s="160" t="s">
        <v>432</v>
      </c>
      <c r="AK101" s="143">
        <v>58.6</v>
      </c>
      <c r="AL101" s="49" t="s">
        <v>245</v>
      </c>
    </row>
    <row r="102" spans="1:38" s="2" customFormat="1" ht="26.25" customHeight="1" thickBot="1" x14ac:dyDescent="0.3">
      <c r="A102" s="70" t="s">
        <v>243</v>
      </c>
      <c r="B102" s="70" t="s">
        <v>249</v>
      </c>
      <c r="C102" s="71" t="s">
        <v>386</v>
      </c>
      <c r="D102" s="84"/>
      <c r="E102" s="147">
        <v>3.5699999999999998E-3</v>
      </c>
      <c r="F102" s="143">
        <v>0.36261400000000005</v>
      </c>
      <c r="G102" s="143" t="s">
        <v>432</v>
      </c>
      <c r="H102" s="72">
        <v>1.0430100000000002</v>
      </c>
      <c r="I102" s="143">
        <v>1.7700000000000001E-3</v>
      </c>
      <c r="J102" s="143">
        <v>3.9390000000000001E-2</v>
      </c>
      <c r="K102" s="143">
        <v>0.26014999999999999</v>
      </c>
      <c r="L102" s="143" t="s">
        <v>432</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43" t="s">
        <v>432</v>
      </c>
      <c r="AG102" s="143" t="s">
        <v>432</v>
      </c>
      <c r="AH102" s="143" t="s">
        <v>432</v>
      </c>
      <c r="AI102" s="143" t="s">
        <v>432</v>
      </c>
      <c r="AJ102" s="143" t="s">
        <v>432</v>
      </c>
      <c r="AK102" s="143">
        <v>346.5</v>
      </c>
      <c r="AL102" s="49" t="s">
        <v>245</v>
      </c>
    </row>
    <row r="103" spans="1:38" s="2" customFormat="1" ht="26.25" customHeight="1" thickBot="1" x14ac:dyDescent="0.3">
      <c r="A103" s="70" t="s">
        <v>243</v>
      </c>
      <c r="B103" s="70" t="s">
        <v>250</v>
      </c>
      <c r="C103" s="71" t="s">
        <v>251</v>
      </c>
      <c r="D103" s="84"/>
      <c r="E103" s="143" t="s">
        <v>430</v>
      </c>
      <c r="F103" s="143" t="s">
        <v>430</v>
      </c>
      <c r="G103" s="143" t="s">
        <v>430</v>
      </c>
      <c r="H103" s="143" t="s">
        <v>430</v>
      </c>
      <c r="I103" s="143" t="s">
        <v>430</v>
      </c>
      <c r="J103" s="143" t="s">
        <v>430</v>
      </c>
      <c r="K103" s="143" t="s">
        <v>430</v>
      </c>
      <c r="L103" s="143" t="s">
        <v>430</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143" t="s">
        <v>430</v>
      </c>
      <c r="AG103" s="143" t="s">
        <v>430</v>
      </c>
      <c r="AH103" s="143" t="s">
        <v>430</v>
      </c>
      <c r="AI103" s="143" t="s">
        <v>430</v>
      </c>
      <c r="AJ103" s="143" t="s">
        <v>430</v>
      </c>
      <c r="AK103" s="143" t="s">
        <v>430</v>
      </c>
      <c r="AL103" s="49" t="s">
        <v>245</v>
      </c>
    </row>
    <row r="104" spans="1:38" s="2" customFormat="1" ht="26.25" customHeight="1" thickBot="1" x14ac:dyDescent="0.3">
      <c r="A104" s="70" t="s">
        <v>243</v>
      </c>
      <c r="B104" s="70" t="s">
        <v>252</v>
      </c>
      <c r="C104" s="71" t="s">
        <v>253</v>
      </c>
      <c r="D104" s="84"/>
      <c r="E104" s="147">
        <v>2.6000000000000003E-4</v>
      </c>
      <c r="F104" s="143">
        <v>1.9599999999999999E-3</v>
      </c>
      <c r="G104" s="143" t="s">
        <v>432</v>
      </c>
      <c r="H104" s="143">
        <v>8.6800000000000002E-3</v>
      </c>
      <c r="I104" s="143">
        <v>7.0000000000000007E-5</v>
      </c>
      <c r="J104" s="143">
        <v>1.9000000000000001E-4</v>
      </c>
      <c r="K104" s="143">
        <v>4.4000000000000002E-4</v>
      </c>
      <c r="L104" s="143" t="s">
        <v>432</v>
      </c>
      <c r="M104" s="143" t="s">
        <v>432</v>
      </c>
      <c r="N104" s="143" t="s">
        <v>432</v>
      </c>
      <c r="O104" s="143" t="s">
        <v>432</v>
      </c>
      <c r="P104" s="143" t="s">
        <v>432</v>
      </c>
      <c r="Q104" s="143" t="s">
        <v>432</v>
      </c>
      <c r="R104" s="143" t="s">
        <v>432</v>
      </c>
      <c r="S104" s="143" t="s">
        <v>432</v>
      </c>
      <c r="T104" s="143" t="s">
        <v>432</v>
      </c>
      <c r="U104" s="143" t="s">
        <v>432</v>
      </c>
      <c r="V104" s="143" t="s">
        <v>432</v>
      </c>
      <c r="W104" s="143" t="s">
        <v>432</v>
      </c>
      <c r="X104" s="143" t="s">
        <v>432</v>
      </c>
      <c r="Y104" s="143" t="s">
        <v>432</v>
      </c>
      <c r="Z104" s="143" t="s">
        <v>432</v>
      </c>
      <c r="AA104" s="143" t="s">
        <v>432</v>
      </c>
      <c r="AB104" s="143" t="s">
        <v>432</v>
      </c>
      <c r="AC104" s="143" t="s">
        <v>432</v>
      </c>
      <c r="AD104" s="143" t="s">
        <v>432</v>
      </c>
      <c r="AE104" s="60"/>
      <c r="AF104" s="143" t="s">
        <v>432</v>
      </c>
      <c r="AG104" s="143" t="s">
        <v>432</v>
      </c>
      <c r="AH104" s="143" t="s">
        <v>432</v>
      </c>
      <c r="AI104" s="143" t="s">
        <v>432</v>
      </c>
      <c r="AJ104" s="143" t="s">
        <v>432</v>
      </c>
      <c r="AK104" s="143" t="s">
        <v>433</v>
      </c>
      <c r="AL104" s="49" t="s">
        <v>245</v>
      </c>
    </row>
    <row r="105" spans="1:38" s="2" customFormat="1" ht="26.25" customHeight="1" thickBot="1" x14ac:dyDescent="0.3">
      <c r="A105" s="70" t="s">
        <v>243</v>
      </c>
      <c r="B105" s="70" t="s">
        <v>254</v>
      </c>
      <c r="C105" s="71" t="s">
        <v>255</v>
      </c>
      <c r="D105" s="84"/>
      <c r="E105" s="147">
        <v>9.1E-4</v>
      </c>
      <c r="F105" s="143">
        <v>3.7350000000000001E-2</v>
      </c>
      <c r="G105" s="143" t="s">
        <v>432</v>
      </c>
      <c r="H105" s="143">
        <v>3.7010000000000001E-2</v>
      </c>
      <c r="I105" s="143">
        <v>6.8000000000000005E-4</v>
      </c>
      <c r="J105" s="143">
        <v>1.06E-3</v>
      </c>
      <c r="K105" s="143">
        <v>2.31E-3</v>
      </c>
      <c r="L105" s="143" t="s">
        <v>432</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143" t="s">
        <v>432</v>
      </c>
      <c r="AG105" s="143" t="s">
        <v>432</v>
      </c>
      <c r="AH105" s="143" t="s">
        <v>432</v>
      </c>
      <c r="AI105" s="143" t="s">
        <v>432</v>
      </c>
      <c r="AJ105" s="143" t="s">
        <v>432</v>
      </c>
      <c r="AK105" s="143">
        <v>4.8</v>
      </c>
      <c r="AL105" s="49" t="s">
        <v>245</v>
      </c>
    </row>
    <row r="106" spans="1:38" s="2" customFormat="1" ht="26.25" customHeight="1" thickBot="1" x14ac:dyDescent="0.3">
      <c r="A106" s="70" t="s">
        <v>243</v>
      </c>
      <c r="B106" s="70" t="s">
        <v>256</v>
      </c>
      <c r="C106" s="71" t="s">
        <v>257</v>
      </c>
      <c r="D106" s="84"/>
      <c r="E106" s="147" t="s">
        <v>430</v>
      </c>
      <c r="F106" s="143" t="s">
        <v>430</v>
      </c>
      <c r="G106" s="143" t="s">
        <v>430</v>
      </c>
      <c r="H106" s="143" t="s">
        <v>430</v>
      </c>
      <c r="I106" s="143" t="s">
        <v>430</v>
      </c>
      <c r="J106" s="143" t="s">
        <v>430</v>
      </c>
      <c r="K106" s="143" t="s">
        <v>430</v>
      </c>
      <c r="L106" s="143" t="s">
        <v>430</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60"/>
      <c r="AF106" s="143" t="s">
        <v>432</v>
      </c>
      <c r="AG106" s="143" t="s">
        <v>432</v>
      </c>
      <c r="AH106" s="143" t="s">
        <v>432</v>
      </c>
      <c r="AI106" s="143" t="s">
        <v>432</v>
      </c>
      <c r="AJ106" s="143" t="s">
        <v>432</v>
      </c>
      <c r="AK106" s="143" t="s">
        <v>430</v>
      </c>
      <c r="AL106" s="49" t="s">
        <v>245</v>
      </c>
    </row>
    <row r="107" spans="1:38" s="2" customFormat="1" ht="26.25" customHeight="1" thickBot="1" x14ac:dyDescent="0.3">
      <c r="A107" s="70" t="s">
        <v>243</v>
      </c>
      <c r="B107" s="70" t="s">
        <v>258</v>
      </c>
      <c r="C107" s="71" t="s">
        <v>379</v>
      </c>
      <c r="D107" s="84"/>
      <c r="E107" s="147">
        <v>4.8069999999999996E-3</v>
      </c>
      <c r="F107" s="143">
        <v>0.11974</v>
      </c>
      <c r="G107" s="143" t="s">
        <v>432</v>
      </c>
      <c r="H107" s="143">
        <v>0.112363</v>
      </c>
      <c r="I107" s="143">
        <v>2.1770000000000001E-3</v>
      </c>
      <c r="J107" s="143">
        <v>2.9028000000000002E-2</v>
      </c>
      <c r="K107" s="143">
        <v>0.137882</v>
      </c>
      <c r="L107" s="143" t="s">
        <v>432</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143" t="s">
        <v>432</v>
      </c>
      <c r="AG107" s="143" t="s">
        <v>432</v>
      </c>
      <c r="AH107" s="143" t="s">
        <v>432</v>
      </c>
      <c r="AI107" s="143" t="s">
        <v>432</v>
      </c>
      <c r="AJ107" s="143" t="s">
        <v>432</v>
      </c>
      <c r="AK107" s="143">
        <v>725.7</v>
      </c>
      <c r="AL107" s="49" t="s">
        <v>245</v>
      </c>
    </row>
    <row r="108" spans="1:38" s="2" customFormat="1" ht="26.25" customHeight="1" thickBot="1" x14ac:dyDescent="0.3">
      <c r="A108" s="70" t="s">
        <v>243</v>
      </c>
      <c r="B108" s="70" t="s">
        <v>259</v>
      </c>
      <c r="C108" s="71" t="s">
        <v>380</v>
      </c>
      <c r="D108" s="84"/>
      <c r="E108" s="147">
        <v>3.529E-3</v>
      </c>
      <c r="F108" s="143">
        <v>0.111654</v>
      </c>
      <c r="G108" s="143" t="s">
        <v>432</v>
      </c>
      <c r="H108" s="143">
        <v>0.14140900000000001</v>
      </c>
      <c r="I108" s="143">
        <v>2.068E-3</v>
      </c>
      <c r="J108" s="143">
        <v>2.0677000000000001E-2</v>
      </c>
      <c r="K108" s="143">
        <v>4.1353000000000001E-2</v>
      </c>
      <c r="L108" s="143" t="s">
        <v>432</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143" t="s">
        <v>432</v>
      </c>
      <c r="AG108" s="143" t="s">
        <v>432</v>
      </c>
      <c r="AH108" s="143" t="s">
        <v>432</v>
      </c>
      <c r="AI108" s="143" t="s">
        <v>432</v>
      </c>
      <c r="AJ108" s="143" t="s">
        <v>432</v>
      </c>
      <c r="AK108" s="143">
        <v>1033.8</v>
      </c>
      <c r="AL108" s="49" t="s">
        <v>245</v>
      </c>
    </row>
    <row r="109" spans="1:38" s="2" customFormat="1" ht="26.25" customHeight="1" thickBot="1" x14ac:dyDescent="0.3">
      <c r="A109" s="70" t="s">
        <v>243</v>
      </c>
      <c r="B109" s="70" t="s">
        <v>260</v>
      </c>
      <c r="C109" s="71" t="s">
        <v>381</v>
      </c>
      <c r="D109" s="84"/>
      <c r="E109" s="147" t="s">
        <v>433</v>
      </c>
      <c r="F109" s="143" t="s">
        <v>433</v>
      </c>
      <c r="G109" s="143" t="s">
        <v>432</v>
      </c>
      <c r="H109" s="143" t="s">
        <v>433</v>
      </c>
      <c r="I109" s="143" t="s">
        <v>433</v>
      </c>
      <c r="J109" s="143" t="s">
        <v>433</v>
      </c>
      <c r="K109" s="143" t="s">
        <v>433</v>
      </c>
      <c r="L109" s="143" t="s">
        <v>432</v>
      </c>
      <c r="M109" s="143" t="s">
        <v>432</v>
      </c>
      <c r="N109" s="143" t="s">
        <v>432</v>
      </c>
      <c r="O109" s="143" t="s">
        <v>432</v>
      </c>
      <c r="P109" s="143" t="s">
        <v>432</v>
      </c>
      <c r="Q109" s="143" t="s">
        <v>432</v>
      </c>
      <c r="R109" s="143" t="s">
        <v>432</v>
      </c>
      <c r="S109" s="143" t="s">
        <v>432</v>
      </c>
      <c r="T109" s="143" t="s">
        <v>432</v>
      </c>
      <c r="U109" s="143" t="s">
        <v>432</v>
      </c>
      <c r="V109" s="143" t="s">
        <v>432</v>
      </c>
      <c r="W109" s="143" t="s">
        <v>432</v>
      </c>
      <c r="X109" s="143" t="s">
        <v>432</v>
      </c>
      <c r="Y109" s="143" t="s">
        <v>432</v>
      </c>
      <c r="Z109" s="143" t="s">
        <v>432</v>
      </c>
      <c r="AA109" s="143" t="s">
        <v>432</v>
      </c>
      <c r="AB109" s="143" t="s">
        <v>432</v>
      </c>
      <c r="AC109" s="143" t="s">
        <v>432</v>
      </c>
      <c r="AD109" s="143" t="s">
        <v>432</v>
      </c>
      <c r="AE109" s="60"/>
      <c r="AF109" s="143" t="s">
        <v>432</v>
      </c>
      <c r="AG109" s="143" t="s">
        <v>432</v>
      </c>
      <c r="AH109" s="143" t="s">
        <v>432</v>
      </c>
      <c r="AI109" s="143" t="s">
        <v>432</v>
      </c>
      <c r="AJ109" s="143" t="s">
        <v>432</v>
      </c>
      <c r="AK109" s="143" t="s">
        <v>433</v>
      </c>
      <c r="AL109" s="49" t="s">
        <v>245</v>
      </c>
    </row>
    <row r="110" spans="1:38" s="2" customFormat="1" ht="26.25" customHeight="1" thickBot="1" x14ac:dyDescent="0.3">
      <c r="A110" s="70" t="s">
        <v>243</v>
      </c>
      <c r="B110" s="70" t="s">
        <v>261</v>
      </c>
      <c r="C110" s="71" t="s">
        <v>382</v>
      </c>
      <c r="D110" s="84"/>
      <c r="E110" s="147">
        <v>7.94E-4</v>
      </c>
      <c r="F110" s="143">
        <v>0.13680899999999999</v>
      </c>
      <c r="G110" s="143" t="s">
        <v>432</v>
      </c>
      <c r="H110" s="143">
        <v>0.108348</v>
      </c>
      <c r="I110" s="143">
        <v>5.5950000000000001E-3</v>
      </c>
      <c r="J110" s="143">
        <v>3.9168000000000001E-2</v>
      </c>
      <c r="K110" s="143">
        <v>3.9168000000000001E-2</v>
      </c>
      <c r="L110" s="143" t="s">
        <v>432</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143" t="s">
        <v>432</v>
      </c>
      <c r="AG110" s="143" t="s">
        <v>432</v>
      </c>
      <c r="AH110" s="143" t="s">
        <v>432</v>
      </c>
      <c r="AI110" s="143" t="s">
        <v>432</v>
      </c>
      <c r="AJ110" s="143" t="s">
        <v>432</v>
      </c>
      <c r="AK110" s="143">
        <v>279.8</v>
      </c>
      <c r="AL110" s="49" t="s">
        <v>245</v>
      </c>
    </row>
    <row r="111" spans="1:38" s="2" customFormat="1" ht="26.25" customHeight="1" thickBot="1" x14ac:dyDescent="0.3">
      <c r="A111" s="70" t="s">
        <v>243</v>
      </c>
      <c r="B111" s="70" t="s">
        <v>262</v>
      </c>
      <c r="C111" s="71" t="s">
        <v>376</v>
      </c>
      <c r="D111" s="84"/>
      <c r="E111" s="202">
        <v>3.9900000000000005E-3</v>
      </c>
      <c r="F111" s="194">
        <v>0.24954999999999999</v>
      </c>
      <c r="G111" s="143" t="s">
        <v>432</v>
      </c>
      <c r="H111" s="194">
        <v>0.21266000000000002</v>
      </c>
      <c r="I111" s="194">
        <v>8.4000000000000003E-4</v>
      </c>
      <c r="J111" s="194">
        <v>1.6800000000000001E-3</v>
      </c>
      <c r="K111" s="194">
        <v>3.7699999999999999E-3</v>
      </c>
      <c r="L111" s="143" t="s">
        <v>432</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143" t="s">
        <v>432</v>
      </c>
      <c r="AG111" s="143" t="s">
        <v>432</v>
      </c>
      <c r="AH111" s="143" t="s">
        <v>432</v>
      </c>
      <c r="AI111" s="143" t="s">
        <v>432</v>
      </c>
      <c r="AJ111" s="143" t="s">
        <v>432</v>
      </c>
      <c r="AK111" s="72">
        <v>209.5</v>
      </c>
      <c r="AL111" s="49" t="s">
        <v>245</v>
      </c>
    </row>
    <row r="112" spans="1:38" s="2" customFormat="1" ht="26.25" customHeight="1" thickBot="1" x14ac:dyDescent="0.3">
      <c r="A112" s="70" t="s">
        <v>263</v>
      </c>
      <c r="B112" s="70" t="s">
        <v>264</v>
      </c>
      <c r="C112" s="71" t="s">
        <v>265</v>
      </c>
      <c r="D112" s="72"/>
      <c r="E112" s="143">
        <v>0.80332000000000003</v>
      </c>
      <c r="F112" s="72" t="s">
        <v>432</v>
      </c>
      <c r="G112" s="143" t="s">
        <v>432</v>
      </c>
      <c r="H112" s="143">
        <v>1.084776</v>
      </c>
      <c r="I112" s="143" t="s">
        <v>432</v>
      </c>
      <c r="J112" s="143" t="s">
        <v>432</v>
      </c>
      <c r="K112" s="143" t="s">
        <v>432</v>
      </c>
      <c r="L112" s="143" t="s">
        <v>432</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143" t="s">
        <v>432</v>
      </c>
      <c r="AG112" s="143" t="s">
        <v>432</v>
      </c>
      <c r="AH112" s="143" t="s">
        <v>432</v>
      </c>
      <c r="AI112" s="143" t="s">
        <v>432</v>
      </c>
      <c r="AJ112" s="143" t="s">
        <v>432</v>
      </c>
      <c r="AK112" s="143">
        <v>20083000</v>
      </c>
      <c r="AL112" s="49" t="s">
        <v>418</v>
      </c>
    </row>
    <row r="113" spans="1:38" s="2" customFormat="1" ht="26.25" customHeight="1" thickBot="1" x14ac:dyDescent="0.3">
      <c r="A113" s="70" t="s">
        <v>263</v>
      </c>
      <c r="B113" s="85" t="s">
        <v>266</v>
      </c>
      <c r="C113" s="86" t="s">
        <v>267</v>
      </c>
      <c r="D113" s="72"/>
      <c r="E113" s="194">
        <v>0.57416999999999996</v>
      </c>
      <c r="F113" s="194" t="s">
        <v>433</v>
      </c>
      <c r="G113" s="194" t="s">
        <v>432</v>
      </c>
      <c r="H113" s="194">
        <v>3.5877330000000005</v>
      </c>
      <c r="I113" s="143" t="s">
        <v>432</v>
      </c>
      <c r="J113" s="143" t="s">
        <v>432</v>
      </c>
      <c r="K113" s="143" t="s">
        <v>432</v>
      </c>
      <c r="L113" s="143" t="s">
        <v>432</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143" t="s">
        <v>432</v>
      </c>
      <c r="AG113" s="143" t="s">
        <v>432</v>
      </c>
      <c r="AH113" s="143" t="s">
        <v>432</v>
      </c>
      <c r="AI113" s="143" t="s">
        <v>432</v>
      </c>
      <c r="AJ113" s="143" t="s">
        <v>432</v>
      </c>
      <c r="AK113" s="143" t="s">
        <v>432</v>
      </c>
      <c r="AL113" s="49" t="s">
        <v>412</v>
      </c>
    </row>
    <row r="114" spans="1:38" s="2" customFormat="1" ht="26.25" customHeight="1" thickBot="1" x14ac:dyDescent="0.3">
      <c r="A114" s="70" t="s">
        <v>263</v>
      </c>
      <c r="B114" s="85" t="s">
        <v>268</v>
      </c>
      <c r="C114" s="86" t="s">
        <v>387</v>
      </c>
      <c r="D114" s="72"/>
      <c r="E114" s="143">
        <v>2.7179999999999999E-3</v>
      </c>
      <c r="F114" s="143" t="s">
        <v>432</v>
      </c>
      <c r="G114" s="143" t="s">
        <v>432</v>
      </c>
      <c r="H114" s="143">
        <v>9.2409999999999992E-3</v>
      </c>
      <c r="I114" s="143" t="s">
        <v>432</v>
      </c>
      <c r="J114" s="143" t="s">
        <v>432</v>
      </c>
      <c r="K114" s="143" t="s">
        <v>432</v>
      </c>
      <c r="L114" s="143" t="s">
        <v>432</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143" t="s">
        <v>432</v>
      </c>
      <c r="AG114" s="143" t="s">
        <v>432</v>
      </c>
      <c r="AH114" s="143" t="s">
        <v>432</v>
      </c>
      <c r="AI114" s="143" t="s">
        <v>432</v>
      </c>
      <c r="AJ114" s="143" t="s">
        <v>432</v>
      </c>
      <c r="AK114" s="143" t="s">
        <v>432</v>
      </c>
      <c r="AL114" s="49" t="s">
        <v>412</v>
      </c>
    </row>
    <row r="115" spans="1:38" s="2" customFormat="1" ht="26.25" customHeight="1" thickBot="1" x14ac:dyDescent="0.3">
      <c r="A115" s="70" t="s">
        <v>263</v>
      </c>
      <c r="B115" s="85" t="s">
        <v>269</v>
      </c>
      <c r="C115" s="86" t="s">
        <v>270</v>
      </c>
      <c r="D115" s="72"/>
      <c r="E115" s="143">
        <v>2.7381000000000003E-2</v>
      </c>
      <c r="F115" s="143" t="s">
        <v>432</v>
      </c>
      <c r="G115" s="143" t="s">
        <v>432</v>
      </c>
      <c r="H115" s="143">
        <v>5.4761999999999998E-2</v>
      </c>
      <c r="I115" s="143" t="s">
        <v>432</v>
      </c>
      <c r="J115" s="143" t="s">
        <v>432</v>
      </c>
      <c r="K115" s="143" t="s">
        <v>432</v>
      </c>
      <c r="L115" s="143" t="s">
        <v>432</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143" t="s">
        <v>432</v>
      </c>
      <c r="AG115" s="143" t="s">
        <v>432</v>
      </c>
      <c r="AH115" s="143" t="s">
        <v>432</v>
      </c>
      <c r="AI115" s="143" t="s">
        <v>432</v>
      </c>
      <c r="AJ115" s="143" t="s">
        <v>432</v>
      </c>
      <c r="AK115" s="143" t="s">
        <v>432</v>
      </c>
      <c r="AL115" s="49" t="s">
        <v>412</v>
      </c>
    </row>
    <row r="116" spans="1:38" s="2" customFormat="1" ht="26.25" customHeight="1" thickBot="1" x14ac:dyDescent="0.3">
      <c r="A116" s="70" t="s">
        <v>263</v>
      </c>
      <c r="B116" s="70" t="s">
        <v>271</v>
      </c>
      <c r="C116" s="76" t="s">
        <v>409</v>
      </c>
      <c r="D116" s="72"/>
      <c r="E116" s="194">
        <v>0.15817000000000001</v>
      </c>
      <c r="F116" s="194" t="s">
        <v>433</v>
      </c>
      <c r="G116" s="194" t="s">
        <v>432</v>
      </c>
      <c r="H116" s="193">
        <v>0.37833799999999995</v>
      </c>
      <c r="I116" s="143" t="s">
        <v>432</v>
      </c>
      <c r="J116" s="143" t="s">
        <v>432</v>
      </c>
      <c r="K116" s="143" t="s">
        <v>432</v>
      </c>
      <c r="L116" s="143" t="s">
        <v>432</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143" t="s">
        <v>432</v>
      </c>
      <c r="AG116" s="143" t="s">
        <v>432</v>
      </c>
      <c r="AH116" s="143" t="s">
        <v>432</v>
      </c>
      <c r="AI116" s="143" t="s">
        <v>432</v>
      </c>
      <c r="AJ116" s="143" t="s">
        <v>432</v>
      </c>
      <c r="AK116" s="143" t="s">
        <v>432</v>
      </c>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432</v>
      </c>
      <c r="J117" s="143" t="s">
        <v>432</v>
      </c>
      <c r="K117" s="143" t="s">
        <v>432</v>
      </c>
      <c r="L117" s="143" t="s">
        <v>432</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143" t="s">
        <v>432</v>
      </c>
      <c r="AG117" s="143" t="s">
        <v>432</v>
      </c>
      <c r="AH117" s="143" t="s">
        <v>432</v>
      </c>
      <c r="AI117" s="143" t="s">
        <v>432</v>
      </c>
      <c r="AJ117" s="143" t="s">
        <v>432</v>
      </c>
      <c r="AK117" s="143" t="s">
        <v>432</v>
      </c>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432</v>
      </c>
      <c r="J118" s="143" t="s">
        <v>432</v>
      </c>
      <c r="K118" s="143" t="s">
        <v>432</v>
      </c>
      <c r="L118" s="143" t="s">
        <v>432</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143" t="s">
        <v>432</v>
      </c>
      <c r="AG118" s="143" t="s">
        <v>432</v>
      </c>
      <c r="AH118" s="143" t="s">
        <v>432</v>
      </c>
      <c r="AI118" s="143" t="s">
        <v>432</v>
      </c>
      <c r="AJ118" s="143" t="s">
        <v>432</v>
      </c>
      <c r="AK118" s="143" t="s">
        <v>432</v>
      </c>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94">
        <v>9.9418000000000006E-2</v>
      </c>
      <c r="J119" s="194">
        <v>1.2248950000000001</v>
      </c>
      <c r="K119" s="194">
        <v>1.2248950000000001</v>
      </c>
      <c r="L119" s="143" t="s">
        <v>432</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143" t="s">
        <v>432</v>
      </c>
      <c r="AG119" s="143" t="s">
        <v>432</v>
      </c>
      <c r="AH119" s="143" t="s">
        <v>432</v>
      </c>
      <c r="AI119" s="143" t="s">
        <v>432</v>
      </c>
      <c r="AJ119" s="143" t="s">
        <v>432</v>
      </c>
      <c r="AK119" s="143" t="s">
        <v>432</v>
      </c>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432</v>
      </c>
      <c r="J120" s="143" t="s">
        <v>432</v>
      </c>
      <c r="K120" s="143" t="s">
        <v>432</v>
      </c>
      <c r="L120" s="143" t="s">
        <v>432</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143" t="s">
        <v>432</v>
      </c>
      <c r="AG120" s="143" t="s">
        <v>432</v>
      </c>
      <c r="AH120" s="143" t="s">
        <v>432</v>
      </c>
      <c r="AI120" s="143" t="s">
        <v>432</v>
      </c>
      <c r="AJ120" s="143" t="s">
        <v>432</v>
      </c>
      <c r="AK120" s="143" t="s">
        <v>432</v>
      </c>
      <c r="AL120" s="49" t="s">
        <v>412</v>
      </c>
    </row>
    <row r="121" spans="1:38" s="2" customFormat="1" ht="26.25" customHeight="1" thickBot="1" x14ac:dyDescent="0.3">
      <c r="A121" s="70" t="s">
        <v>263</v>
      </c>
      <c r="B121" s="70" t="s">
        <v>279</v>
      </c>
      <c r="C121" s="76" t="s">
        <v>280</v>
      </c>
      <c r="D121" s="73"/>
      <c r="E121" s="148" t="s">
        <v>432</v>
      </c>
      <c r="F121" s="143">
        <v>0.24475000000000002</v>
      </c>
      <c r="G121" s="143" t="s">
        <v>432</v>
      </c>
      <c r="H121" s="143" t="s">
        <v>432</v>
      </c>
      <c r="I121" s="143" t="s">
        <v>432</v>
      </c>
      <c r="J121" s="143" t="s">
        <v>432</v>
      </c>
      <c r="K121" s="143" t="s">
        <v>432</v>
      </c>
      <c r="L121" s="143" t="s">
        <v>432</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143" t="s">
        <v>432</v>
      </c>
      <c r="AG121" s="143" t="s">
        <v>432</v>
      </c>
      <c r="AH121" s="143" t="s">
        <v>432</v>
      </c>
      <c r="AI121" s="143" t="s">
        <v>432</v>
      </c>
      <c r="AJ121" s="143" t="s">
        <v>432</v>
      </c>
      <c r="AK121" s="143" t="s">
        <v>432</v>
      </c>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432</v>
      </c>
      <c r="J122" s="143" t="s">
        <v>432</v>
      </c>
      <c r="K122" s="143" t="s">
        <v>432</v>
      </c>
      <c r="L122" s="143" t="s">
        <v>432</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143" t="s">
        <v>432</v>
      </c>
      <c r="AG122" s="143" t="s">
        <v>432</v>
      </c>
      <c r="AH122" s="143" t="s">
        <v>432</v>
      </c>
      <c r="AI122" s="143" t="s">
        <v>432</v>
      </c>
      <c r="AJ122" s="143" t="s">
        <v>432</v>
      </c>
      <c r="AK122" s="143" t="s">
        <v>432</v>
      </c>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430</v>
      </c>
      <c r="J123" s="143" t="s">
        <v>430</v>
      </c>
      <c r="K123" s="143" t="s">
        <v>430</v>
      </c>
      <c r="L123" s="143" t="s">
        <v>430</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143" t="s">
        <v>432</v>
      </c>
      <c r="AG123" s="143" t="s">
        <v>432</v>
      </c>
      <c r="AH123" s="143" t="s">
        <v>432</v>
      </c>
      <c r="AI123" s="143" t="s">
        <v>432</v>
      </c>
      <c r="AJ123" s="143" t="s">
        <v>432</v>
      </c>
      <c r="AK123" s="143" t="s">
        <v>432</v>
      </c>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432</v>
      </c>
      <c r="J124" s="143" t="s">
        <v>432</v>
      </c>
      <c r="K124" s="143" t="s">
        <v>432</v>
      </c>
      <c r="L124" s="143" t="s">
        <v>432</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143" t="s">
        <v>432</v>
      </c>
      <c r="AG124" s="143" t="s">
        <v>432</v>
      </c>
      <c r="AH124" s="143" t="s">
        <v>432</v>
      </c>
      <c r="AI124" s="143" t="s">
        <v>432</v>
      </c>
      <c r="AJ124" s="143" t="s">
        <v>432</v>
      </c>
      <c r="AK124" s="143" t="s">
        <v>432</v>
      </c>
      <c r="AL124" s="49" t="s">
        <v>412</v>
      </c>
    </row>
    <row r="125" spans="1:38" s="2" customFormat="1" ht="26.25" customHeight="1" thickBot="1" x14ac:dyDescent="0.3">
      <c r="A125" s="70" t="s">
        <v>288</v>
      </c>
      <c r="B125" s="70" t="s">
        <v>289</v>
      </c>
      <c r="C125" s="71" t="s">
        <v>290</v>
      </c>
      <c r="D125" s="72"/>
      <c r="E125" s="146" t="s">
        <v>432</v>
      </c>
      <c r="F125" s="146">
        <v>0.24925</v>
      </c>
      <c r="G125" s="146" t="s">
        <v>432</v>
      </c>
      <c r="H125" s="146" t="s">
        <v>431</v>
      </c>
      <c r="I125" s="146">
        <v>3.7800000000000003E-4</v>
      </c>
      <c r="J125" s="146">
        <v>2.5049999999999998E-3</v>
      </c>
      <c r="K125" s="146">
        <v>5.2969999999999996E-3</v>
      </c>
      <c r="L125" s="146" t="s">
        <v>432</v>
      </c>
      <c r="M125" s="146" t="s">
        <v>431</v>
      </c>
      <c r="N125" s="146" t="s">
        <v>432</v>
      </c>
      <c r="O125" s="146" t="s">
        <v>432</v>
      </c>
      <c r="P125" s="146" t="s">
        <v>431</v>
      </c>
      <c r="Q125" s="146" t="s">
        <v>432</v>
      </c>
      <c r="R125" s="146" t="s">
        <v>432</v>
      </c>
      <c r="S125" s="146" t="s">
        <v>432</v>
      </c>
      <c r="T125" s="146" t="s">
        <v>432</v>
      </c>
      <c r="U125" s="146" t="s">
        <v>432</v>
      </c>
      <c r="V125" s="146" t="s">
        <v>432</v>
      </c>
      <c r="W125" s="146" t="s">
        <v>432</v>
      </c>
      <c r="X125" s="146" t="s">
        <v>432</v>
      </c>
      <c r="Y125" s="146" t="s">
        <v>432</v>
      </c>
      <c r="Z125" s="146" t="s">
        <v>432</v>
      </c>
      <c r="AA125" s="146" t="s">
        <v>432</v>
      </c>
      <c r="AB125" s="146" t="s">
        <v>432</v>
      </c>
      <c r="AC125" s="146" t="s">
        <v>432</v>
      </c>
      <c r="AD125" s="146" t="s">
        <v>432</v>
      </c>
      <c r="AE125" s="60"/>
      <c r="AF125" s="143" t="s">
        <v>432</v>
      </c>
      <c r="AG125" s="143" t="s">
        <v>432</v>
      </c>
      <c r="AH125" s="143" t="s">
        <v>432</v>
      </c>
      <c r="AI125" s="143" t="s">
        <v>432</v>
      </c>
      <c r="AJ125" s="143" t="s">
        <v>432</v>
      </c>
      <c r="AK125" s="72">
        <v>11440.329823</v>
      </c>
      <c r="AL125" s="49" t="s">
        <v>425</v>
      </c>
    </row>
    <row r="126" spans="1:38" s="2" customFormat="1" ht="26.25" customHeight="1" thickBot="1" x14ac:dyDescent="0.3">
      <c r="A126" s="70" t="s">
        <v>288</v>
      </c>
      <c r="B126" s="70" t="s">
        <v>291</v>
      </c>
      <c r="C126" s="71" t="s">
        <v>292</v>
      </c>
      <c r="D126" s="72"/>
      <c r="E126" s="146" t="s">
        <v>431</v>
      </c>
      <c r="F126" s="195">
        <v>1.4029E-2</v>
      </c>
      <c r="G126" s="146" t="s">
        <v>431</v>
      </c>
      <c r="H126" s="146">
        <v>2.2459E-2</v>
      </c>
      <c r="I126" s="146" t="s">
        <v>431</v>
      </c>
      <c r="J126" s="146" t="s">
        <v>431</v>
      </c>
      <c r="K126" s="146" t="s">
        <v>431</v>
      </c>
      <c r="L126" s="146" t="s">
        <v>431</v>
      </c>
      <c r="M126" s="146" t="s">
        <v>431</v>
      </c>
      <c r="N126" s="146" t="s">
        <v>432</v>
      </c>
      <c r="O126" s="146" t="s">
        <v>432</v>
      </c>
      <c r="P126" s="146" t="s">
        <v>432</v>
      </c>
      <c r="Q126" s="146" t="s">
        <v>432</v>
      </c>
      <c r="R126" s="146" t="s">
        <v>432</v>
      </c>
      <c r="S126" s="146" t="s">
        <v>432</v>
      </c>
      <c r="T126" s="146" t="s">
        <v>432</v>
      </c>
      <c r="U126" s="146" t="s">
        <v>432</v>
      </c>
      <c r="V126" s="146" t="s">
        <v>432</v>
      </c>
      <c r="W126" s="146" t="s">
        <v>432</v>
      </c>
      <c r="X126" s="146" t="s">
        <v>432</v>
      </c>
      <c r="Y126" s="146" t="s">
        <v>432</v>
      </c>
      <c r="Z126" s="146" t="s">
        <v>432</v>
      </c>
      <c r="AA126" s="146" t="s">
        <v>432</v>
      </c>
      <c r="AB126" s="146" t="s">
        <v>432</v>
      </c>
      <c r="AC126" s="146" t="s">
        <v>432</v>
      </c>
      <c r="AD126" s="146" t="s">
        <v>432</v>
      </c>
      <c r="AE126" s="60"/>
      <c r="AF126" s="143" t="s">
        <v>432</v>
      </c>
      <c r="AG126" s="143" t="s">
        <v>432</v>
      </c>
      <c r="AH126" s="143" t="s">
        <v>432</v>
      </c>
      <c r="AI126" s="143" t="s">
        <v>432</v>
      </c>
      <c r="AJ126" s="143" t="s">
        <v>432</v>
      </c>
      <c r="AK126" s="143" t="s">
        <v>432</v>
      </c>
      <c r="AL126" s="49" t="s">
        <v>424</v>
      </c>
    </row>
    <row r="127" spans="1:38" s="2" customFormat="1" ht="26.25" customHeight="1" thickBot="1" x14ac:dyDescent="0.3">
      <c r="A127" s="70" t="s">
        <v>288</v>
      </c>
      <c r="B127" s="70" t="s">
        <v>293</v>
      </c>
      <c r="C127" s="71" t="s">
        <v>294</v>
      </c>
      <c r="D127" s="72"/>
      <c r="E127" s="146" t="s">
        <v>431</v>
      </c>
      <c r="F127" s="146" t="s">
        <v>431</v>
      </c>
      <c r="G127" s="146" t="s">
        <v>431</v>
      </c>
      <c r="H127" s="146" t="s">
        <v>431</v>
      </c>
      <c r="I127" s="146" t="s">
        <v>431</v>
      </c>
      <c r="J127" s="146" t="s">
        <v>431</v>
      </c>
      <c r="K127" s="146" t="s">
        <v>431</v>
      </c>
      <c r="L127" s="146" t="s">
        <v>431</v>
      </c>
      <c r="M127" s="146" t="s">
        <v>431</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60"/>
      <c r="AF127" s="143" t="s">
        <v>432</v>
      </c>
      <c r="AG127" s="143" t="s">
        <v>432</v>
      </c>
      <c r="AH127" s="143" t="s">
        <v>432</v>
      </c>
      <c r="AI127" s="143" t="s">
        <v>432</v>
      </c>
      <c r="AJ127" s="143" t="s">
        <v>432</v>
      </c>
      <c r="AK127" s="143" t="s">
        <v>432</v>
      </c>
      <c r="AL127" s="49" t="s">
        <v>426</v>
      </c>
    </row>
    <row r="128" spans="1:38" s="2" customFormat="1" ht="26.25" customHeight="1" thickBot="1" x14ac:dyDescent="0.3">
      <c r="A128" s="70" t="s">
        <v>288</v>
      </c>
      <c r="B128" s="74" t="s">
        <v>295</v>
      </c>
      <c r="C128" s="76" t="s">
        <v>296</v>
      </c>
      <c r="D128" s="72"/>
      <c r="E128" s="146" t="s">
        <v>430</v>
      </c>
      <c r="F128" s="146" t="s">
        <v>430</v>
      </c>
      <c r="G128" s="146" t="s">
        <v>430</v>
      </c>
      <c r="H128" s="146" t="s">
        <v>430</v>
      </c>
      <c r="I128" s="146" t="s">
        <v>430</v>
      </c>
      <c r="J128" s="146" t="s">
        <v>430</v>
      </c>
      <c r="K128" s="146" t="s">
        <v>430</v>
      </c>
      <c r="L128" s="146" t="s">
        <v>430</v>
      </c>
      <c r="M128" s="146" t="s">
        <v>430</v>
      </c>
      <c r="N128" s="146" t="s">
        <v>430</v>
      </c>
      <c r="O128" s="146" t="s">
        <v>430</v>
      </c>
      <c r="P128" s="146" t="s">
        <v>430</v>
      </c>
      <c r="Q128" s="146" t="s">
        <v>430</v>
      </c>
      <c r="R128" s="146" t="s">
        <v>430</v>
      </c>
      <c r="S128" s="146" t="s">
        <v>430</v>
      </c>
      <c r="T128" s="146" t="s">
        <v>430</v>
      </c>
      <c r="U128" s="146" t="s">
        <v>430</v>
      </c>
      <c r="V128" s="146" t="s">
        <v>430</v>
      </c>
      <c r="W128" s="146" t="s">
        <v>430</v>
      </c>
      <c r="X128" s="146" t="s">
        <v>430</v>
      </c>
      <c r="Y128" s="146" t="s">
        <v>430</v>
      </c>
      <c r="Z128" s="146" t="s">
        <v>430</v>
      </c>
      <c r="AA128" s="146" t="s">
        <v>430</v>
      </c>
      <c r="AB128" s="146" t="s">
        <v>430</v>
      </c>
      <c r="AC128" s="146" t="s">
        <v>430</v>
      </c>
      <c r="AD128" s="146" t="s">
        <v>430</v>
      </c>
      <c r="AE128" s="60"/>
      <c r="AF128" s="143" t="s">
        <v>432</v>
      </c>
      <c r="AG128" s="143" t="s">
        <v>432</v>
      </c>
      <c r="AH128" s="143" t="s">
        <v>432</v>
      </c>
      <c r="AI128" s="143" t="s">
        <v>432</v>
      </c>
      <c r="AJ128" s="143" t="s">
        <v>432</v>
      </c>
      <c r="AK128" s="143" t="s">
        <v>432</v>
      </c>
      <c r="AL128" s="49" t="s">
        <v>300</v>
      </c>
    </row>
    <row r="129" spans="1:38" s="2" customFormat="1" ht="26.25" customHeight="1" thickBot="1" x14ac:dyDescent="0.3">
      <c r="A129" s="70" t="s">
        <v>288</v>
      </c>
      <c r="B129" s="74" t="s">
        <v>298</v>
      </c>
      <c r="C129" s="82" t="s">
        <v>299</v>
      </c>
      <c r="D129" s="72"/>
      <c r="E129" s="146" t="s">
        <v>432</v>
      </c>
      <c r="F129" s="146" t="s">
        <v>432</v>
      </c>
      <c r="G129" s="146" t="s">
        <v>432</v>
      </c>
      <c r="H129" s="143" t="s">
        <v>431</v>
      </c>
      <c r="I129" s="146" t="s">
        <v>432</v>
      </c>
      <c r="J129" s="146" t="s">
        <v>432</v>
      </c>
      <c r="K129" s="146" t="s">
        <v>432</v>
      </c>
      <c r="L129" s="146" t="s">
        <v>432</v>
      </c>
      <c r="M129" s="146" t="s">
        <v>432</v>
      </c>
      <c r="N129" s="146" t="s">
        <v>432</v>
      </c>
      <c r="O129" s="146" t="s">
        <v>432</v>
      </c>
      <c r="P129" s="146" t="s">
        <v>432</v>
      </c>
      <c r="Q129" s="146" t="s">
        <v>432</v>
      </c>
      <c r="R129" s="143" t="s">
        <v>431</v>
      </c>
      <c r="S129" s="143" t="s">
        <v>431</v>
      </c>
      <c r="T129" s="146" t="s">
        <v>432</v>
      </c>
      <c r="U129" s="146" t="s">
        <v>431</v>
      </c>
      <c r="V129" s="146" t="s">
        <v>431</v>
      </c>
      <c r="W129" s="146" t="s">
        <v>431</v>
      </c>
      <c r="X129" s="143" t="s">
        <v>431</v>
      </c>
      <c r="Y129" s="143" t="s">
        <v>431</v>
      </c>
      <c r="Z129" s="143" t="s">
        <v>431</v>
      </c>
      <c r="AA129" s="143" t="s">
        <v>431</v>
      </c>
      <c r="AB129" s="143" t="s">
        <v>431</v>
      </c>
      <c r="AC129" s="146" t="s">
        <v>432</v>
      </c>
      <c r="AD129" s="146" t="s">
        <v>432</v>
      </c>
      <c r="AE129" s="60"/>
      <c r="AF129" s="143" t="s">
        <v>432</v>
      </c>
      <c r="AG129" s="143" t="s">
        <v>432</v>
      </c>
      <c r="AH129" s="143" t="s">
        <v>432</v>
      </c>
      <c r="AI129" s="143" t="s">
        <v>432</v>
      </c>
      <c r="AJ129" s="143" t="s">
        <v>432</v>
      </c>
      <c r="AK129" s="143" t="s">
        <v>432</v>
      </c>
      <c r="AL129" s="49" t="s">
        <v>300</v>
      </c>
    </row>
    <row r="130" spans="1:38" s="2" customFormat="1" ht="26.25" customHeight="1" thickBot="1" x14ac:dyDescent="0.3">
      <c r="A130" s="70" t="s">
        <v>288</v>
      </c>
      <c r="B130" s="74" t="s">
        <v>301</v>
      </c>
      <c r="C130" s="88" t="s">
        <v>302</v>
      </c>
      <c r="D130" s="72"/>
      <c r="E130" s="146">
        <v>5.7700000000000004E-4</v>
      </c>
      <c r="F130" s="146">
        <v>8.1650000000000004E-3</v>
      </c>
      <c r="G130" s="146">
        <v>2.3180000000000002E-3</v>
      </c>
      <c r="H130" s="146" t="s">
        <v>431</v>
      </c>
      <c r="I130" s="146">
        <v>1.2E-5</v>
      </c>
      <c r="J130" s="146">
        <v>2.0999999999999999E-5</v>
      </c>
      <c r="K130" s="146">
        <v>3.0000000000000001E-5</v>
      </c>
      <c r="L130" s="146">
        <v>4.2000000000000006E-7</v>
      </c>
      <c r="M130" s="146">
        <v>3.1E-4</v>
      </c>
      <c r="N130" s="146">
        <v>4.3627999999999999E-4</v>
      </c>
      <c r="O130" s="146">
        <v>3.3559999999999997E-5</v>
      </c>
      <c r="P130" s="146">
        <v>1.8794E-5</v>
      </c>
      <c r="Q130" s="146">
        <v>5.3700000000000003E-6</v>
      </c>
      <c r="R130" s="146" t="s">
        <v>431</v>
      </c>
      <c r="S130" s="146" t="s">
        <v>431</v>
      </c>
      <c r="T130" s="146">
        <v>4.6984000000000003E-5</v>
      </c>
      <c r="U130" s="146" t="s">
        <v>431</v>
      </c>
      <c r="V130" s="146" t="s">
        <v>431</v>
      </c>
      <c r="W130" s="146">
        <v>3.356E-3</v>
      </c>
      <c r="X130" s="146" t="s">
        <v>431</v>
      </c>
      <c r="Y130" s="146" t="s">
        <v>431</v>
      </c>
      <c r="Z130" s="146" t="s">
        <v>431</v>
      </c>
      <c r="AA130" s="146" t="s">
        <v>431</v>
      </c>
      <c r="AB130" s="146">
        <v>6.7120000000000003E-6</v>
      </c>
      <c r="AC130" s="146">
        <v>6.7120000000000005E-4</v>
      </c>
      <c r="AD130" s="146" t="s">
        <v>432</v>
      </c>
      <c r="AE130" s="60"/>
      <c r="AF130" s="143" t="s">
        <v>432</v>
      </c>
      <c r="AG130" s="143" t="s">
        <v>432</v>
      </c>
      <c r="AH130" s="143" t="s">
        <v>432</v>
      </c>
      <c r="AI130" s="143" t="s">
        <v>432</v>
      </c>
      <c r="AJ130" s="143" t="s">
        <v>432</v>
      </c>
      <c r="AK130" s="143">
        <v>0.33559999999999995</v>
      </c>
      <c r="AL130" s="49" t="s">
        <v>300</v>
      </c>
    </row>
    <row r="131" spans="1:38" s="2" customFormat="1" ht="26.25" customHeight="1" thickBot="1" x14ac:dyDescent="0.3">
      <c r="A131" s="70" t="s">
        <v>288</v>
      </c>
      <c r="B131" s="74" t="s">
        <v>303</v>
      </c>
      <c r="C131" s="82" t="s">
        <v>304</v>
      </c>
      <c r="D131" s="72"/>
      <c r="E131" s="146">
        <v>3.0000000000000001E-5</v>
      </c>
      <c r="F131" s="146">
        <v>9.0000000000000002E-6</v>
      </c>
      <c r="G131" s="146">
        <v>6.9999999999999999E-6</v>
      </c>
      <c r="H131" s="146" t="s">
        <v>431</v>
      </c>
      <c r="I131" s="146" t="s">
        <v>431</v>
      </c>
      <c r="J131" s="146" t="s">
        <v>431</v>
      </c>
      <c r="K131" s="146">
        <v>2.2100000000000001E-4</v>
      </c>
      <c r="L131" s="146">
        <v>5.0000000000000004E-6</v>
      </c>
      <c r="M131" s="146">
        <v>1.9999999999999999E-6</v>
      </c>
      <c r="N131" s="146">
        <v>8.0599999999999997E-4</v>
      </c>
      <c r="O131" s="146">
        <v>1.05164E-4</v>
      </c>
      <c r="P131" s="146">
        <v>5.7471400000000004E-4</v>
      </c>
      <c r="Q131" s="146">
        <v>2.61E-6</v>
      </c>
      <c r="R131" s="146">
        <v>2.6154999999999999E-5</v>
      </c>
      <c r="S131" s="146">
        <v>1.2978620000000001E-3</v>
      </c>
      <c r="T131" s="146">
        <v>2.8909999999999999E-5</v>
      </c>
      <c r="U131" s="146" t="s">
        <v>431</v>
      </c>
      <c r="V131" s="146" t="s">
        <v>431</v>
      </c>
      <c r="W131" s="146">
        <v>0.52509249999999996</v>
      </c>
      <c r="X131" s="146" t="s">
        <v>431</v>
      </c>
      <c r="Y131" s="146" t="s">
        <v>431</v>
      </c>
      <c r="Z131" s="146" t="s">
        <v>431</v>
      </c>
      <c r="AA131" s="146" t="s">
        <v>431</v>
      </c>
      <c r="AB131" s="146">
        <v>1.0000000000000001E-9</v>
      </c>
      <c r="AC131" s="146">
        <v>2.2699999999999999E-3</v>
      </c>
      <c r="AD131" s="146">
        <v>4.5399999999999998E-4</v>
      </c>
      <c r="AE131" s="60"/>
      <c r="AF131" s="143" t="s">
        <v>432</v>
      </c>
      <c r="AG131" s="143" t="s">
        <v>432</v>
      </c>
      <c r="AH131" s="143" t="s">
        <v>432</v>
      </c>
      <c r="AI131" s="143" t="s">
        <v>432</v>
      </c>
      <c r="AJ131" s="143" t="s">
        <v>432</v>
      </c>
      <c r="AK131" s="143">
        <v>2.2700000000000001E-2</v>
      </c>
      <c r="AL131" s="49" t="s">
        <v>300</v>
      </c>
    </row>
    <row r="132" spans="1:38" s="2" customFormat="1" ht="26.25" customHeight="1" thickBot="1" x14ac:dyDescent="0.3">
      <c r="A132" s="70" t="s">
        <v>288</v>
      </c>
      <c r="B132" s="74" t="s">
        <v>305</v>
      </c>
      <c r="C132" s="82" t="s">
        <v>306</v>
      </c>
      <c r="D132" s="72"/>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60"/>
      <c r="AF132" s="143" t="s">
        <v>432</v>
      </c>
      <c r="AG132" s="143" t="s">
        <v>432</v>
      </c>
      <c r="AH132" s="143" t="s">
        <v>432</v>
      </c>
      <c r="AI132" s="143" t="s">
        <v>432</v>
      </c>
      <c r="AJ132" s="143" t="s">
        <v>432</v>
      </c>
      <c r="AK132" s="143" t="s">
        <v>432</v>
      </c>
      <c r="AL132" s="49" t="s">
        <v>414</v>
      </c>
    </row>
    <row r="133" spans="1:38" s="2" customFormat="1" ht="26.25" customHeight="1" thickBot="1" x14ac:dyDescent="0.3">
      <c r="A133" s="70" t="s">
        <v>288</v>
      </c>
      <c r="B133" s="74" t="s">
        <v>307</v>
      </c>
      <c r="C133" s="82" t="s">
        <v>308</v>
      </c>
      <c r="D133" s="72"/>
      <c r="E133" s="146">
        <v>3.934E-3</v>
      </c>
      <c r="F133" s="146">
        <v>6.2000000000000003E-5</v>
      </c>
      <c r="G133" s="146">
        <v>5.3899999999999998E-4</v>
      </c>
      <c r="H133" s="146" t="s">
        <v>432</v>
      </c>
      <c r="I133" s="146">
        <v>1.65E-4</v>
      </c>
      <c r="J133" s="146">
        <v>1.65E-4</v>
      </c>
      <c r="K133" s="146">
        <v>1.84E-4</v>
      </c>
      <c r="L133" s="146" t="s">
        <v>431</v>
      </c>
      <c r="M133" s="146">
        <v>6.6799999999999997E-4</v>
      </c>
      <c r="N133" s="146">
        <v>1.4300000000000001E-4</v>
      </c>
      <c r="O133" s="146">
        <v>2.4000000000000001E-5</v>
      </c>
      <c r="P133" s="146">
        <v>7.1040000000000001E-3</v>
      </c>
      <c r="Q133" s="146">
        <v>6.4999999999999994E-5</v>
      </c>
      <c r="R133" s="146">
        <v>6.4999999999999994E-5</v>
      </c>
      <c r="S133" s="146">
        <v>5.8999999999999998E-5</v>
      </c>
      <c r="T133" s="146">
        <v>8.2999999999999998E-5</v>
      </c>
      <c r="U133" s="146">
        <v>9.3999999999999994E-5</v>
      </c>
      <c r="V133" s="146">
        <v>7.6300000000000001E-4</v>
      </c>
      <c r="W133" s="146">
        <v>1.2899999999999999E-4</v>
      </c>
      <c r="X133" s="146">
        <v>6.2999999999999995E-8</v>
      </c>
      <c r="Y133" s="146">
        <v>3.4E-8</v>
      </c>
      <c r="Z133" s="146">
        <v>3.1E-8</v>
      </c>
      <c r="AA133" s="146">
        <v>3.2999999999999998E-8</v>
      </c>
      <c r="AB133" s="146">
        <v>1.6099999999999997E-7</v>
      </c>
      <c r="AC133" s="146">
        <v>7.1500000000000003E-4</v>
      </c>
      <c r="AD133" s="146">
        <v>1.9550000000000001E-3</v>
      </c>
      <c r="AE133" s="60"/>
      <c r="AF133" s="143" t="s">
        <v>432</v>
      </c>
      <c r="AG133" s="143" t="s">
        <v>432</v>
      </c>
      <c r="AH133" s="143" t="s">
        <v>432</v>
      </c>
      <c r="AI133" s="143" t="s">
        <v>432</v>
      </c>
      <c r="AJ133" s="143" t="s">
        <v>432</v>
      </c>
      <c r="AK133" s="72">
        <v>4768</v>
      </c>
      <c r="AL133" s="49" t="s">
        <v>415</v>
      </c>
    </row>
    <row r="134" spans="1:38" s="2" customFormat="1" ht="26.25" customHeight="1" thickBot="1" x14ac:dyDescent="0.3">
      <c r="A134" s="70" t="s">
        <v>288</v>
      </c>
      <c r="B134" s="74" t="s">
        <v>309</v>
      </c>
      <c r="C134" s="71" t="s">
        <v>310</v>
      </c>
      <c r="D134" s="72"/>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60"/>
      <c r="AF134" s="143" t="s">
        <v>432</v>
      </c>
      <c r="AG134" s="143" t="s">
        <v>432</v>
      </c>
      <c r="AH134" s="143" t="s">
        <v>432</v>
      </c>
      <c r="AI134" s="143" t="s">
        <v>432</v>
      </c>
      <c r="AJ134" s="143" t="s">
        <v>432</v>
      </c>
      <c r="AK134" s="143" t="s">
        <v>432</v>
      </c>
      <c r="AL134" s="49" t="s">
        <v>412</v>
      </c>
    </row>
    <row r="135" spans="1:38" s="2" customFormat="1" ht="26.25" customHeight="1" thickBot="1" x14ac:dyDescent="0.3">
      <c r="A135" s="70" t="s">
        <v>288</v>
      </c>
      <c r="B135" s="70" t="s">
        <v>311</v>
      </c>
      <c r="C135" s="71" t="s">
        <v>312</v>
      </c>
      <c r="D135" s="72"/>
      <c r="E135" s="146">
        <v>1.3963E-2</v>
      </c>
      <c r="F135" s="146">
        <v>6.9816000000000003E-2</v>
      </c>
      <c r="G135" s="146">
        <v>2.3270000000000001E-3</v>
      </c>
      <c r="H135" s="146" t="s">
        <v>431</v>
      </c>
      <c r="I135" s="146" t="s">
        <v>431</v>
      </c>
      <c r="J135" s="146" t="s">
        <v>431</v>
      </c>
      <c r="K135" s="146">
        <v>3.7234999999999997E-2</v>
      </c>
      <c r="L135" s="146" t="s">
        <v>431</v>
      </c>
      <c r="M135" s="146">
        <v>0.19548399999999999</v>
      </c>
      <c r="N135" s="146" t="s">
        <v>431</v>
      </c>
      <c r="O135" s="146" t="s">
        <v>431</v>
      </c>
      <c r="P135" s="146" t="s">
        <v>431</v>
      </c>
      <c r="Q135" s="146" t="s">
        <v>431</v>
      </c>
      <c r="R135" s="146" t="s">
        <v>431</v>
      </c>
      <c r="S135" s="146" t="s">
        <v>431</v>
      </c>
      <c r="T135" s="146" t="s">
        <v>431</v>
      </c>
      <c r="U135" s="146" t="s">
        <v>431</v>
      </c>
      <c r="V135" s="146" t="s">
        <v>431</v>
      </c>
      <c r="W135" s="146">
        <v>0.35745630299999998</v>
      </c>
      <c r="X135" s="146">
        <v>6.5161309999999997E-3</v>
      </c>
      <c r="Y135" s="146">
        <v>3.1184339999999998E-3</v>
      </c>
      <c r="Z135" s="146">
        <v>3.1184339999999998E-3</v>
      </c>
      <c r="AA135" s="146">
        <v>5.9110609999999996E-3</v>
      </c>
      <c r="AB135" s="146">
        <v>1.866406E-2</v>
      </c>
      <c r="AC135" s="146">
        <v>0.18617515800000001</v>
      </c>
      <c r="AD135" s="146">
        <v>0.58645174799999999</v>
      </c>
      <c r="AE135" s="60"/>
      <c r="AF135" s="143" t="s">
        <v>432</v>
      </c>
      <c r="AG135" s="143" t="s">
        <v>432</v>
      </c>
      <c r="AH135" s="143" t="s">
        <v>432</v>
      </c>
      <c r="AI135" s="143" t="s">
        <v>432</v>
      </c>
      <c r="AJ135" s="143" t="s">
        <v>432</v>
      </c>
      <c r="AK135" s="143" t="s">
        <v>432</v>
      </c>
      <c r="AL135" s="49" t="s">
        <v>412</v>
      </c>
    </row>
    <row r="136" spans="1:38" s="2" customFormat="1" ht="26.25" customHeight="1" thickBot="1" x14ac:dyDescent="0.3">
      <c r="A136" s="70" t="s">
        <v>288</v>
      </c>
      <c r="B136" s="70" t="s">
        <v>313</v>
      </c>
      <c r="C136" s="71" t="s">
        <v>314</v>
      </c>
      <c r="D136" s="72"/>
      <c r="E136" s="146" t="s">
        <v>432</v>
      </c>
      <c r="F136" s="146">
        <v>2.4296000000000002E-2</v>
      </c>
      <c r="G136" s="146" t="s">
        <v>432</v>
      </c>
      <c r="H136" s="146" t="s">
        <v>431</v>
      </c>
      <c r="I136" s="146" t="s">
        <v>431</v>
      </c>
      <c r="J136" s="146" t="s">
        <v>431</v>
      </c>
      <c r="K136" s="146" t="s">
        <v>431</v>
      </c>
      <c r="L136" s="146" t="s">
        <v>431</v>
      </c>
      <c r="M136" s="146" t="s">
        <v>432</v>
      </c>
      <c r="N136" s="146" t="s">
        <v>431</v>
      </c>
      <c r="O136" s="146" t="s">
        <v>431</v>
      </c>
      <c r="P136" s="146" t="s">
        <v>431</v>
      </c>
      <c r="Q136" s="146" t="s">
        <v>431</v>
      </c>
      <c r="R136" s="146" t="s">
        <v>431</v>
      </c>
      <c r="S136" s="146" t="s">
        <v>431</v>
      </c>
      <c r="T136" s="146" t="s">
        <v>431</v>
      </c>
      <c r="U136" s="146" t="s">
        <v>431</v>
      </c>
      <c r="V136" s="146" t="s">
        <v>431</v>
      </c>
      <c r="W136" s="146" t="s">
        <v>432</v>
      </c>
      <c r="X136" s="146" t="s">
        <v>432</v>
      </c>
      <c r="Y136" s="146" t="s">
        <v>432</v>
      </c>
      <c r="Z136" s="146" t="s">
        <v>432</v>
      </c>
      <c r="AA136" s="146" t="s">
        <v>432</v>
      </c>
      <c r="AB136" s="146" t="s">
        <v>432</v>
      </c>
      <c r="AC136" s="146" t="s">
        <v>432</v>
      </c>
      <c r="AD136" s="146" t="s">
        <v>432</v>
      </c>
      <c r="AE136" s="60"/>
      <c r="AF136" s="143" t="s">
        <v>432</v>
      </c>
      <c r="AG136" s="143" t="s">
        <v>432</v>
      </c>
      <c r="AH136" s="143" t="s">
        <v>432</v>
      </c>
      <c r="AI136" s="143" t="s">
        <v>432</v>
      </c>
      <c r="AJ136" s="143" t="s">
        <v>432</v>
      </c>
      <c r="AK136" s="143" t="s">
        <v>432</v>
      </c>
      <c r="AL136" s="49" t="s">
        <v>416</v>
      </c>
    </row>
    <row r="137" spans="1:38" s="2" customFormat="1" ht="26.25" customHeight="1" thickBot="1" x14ac:dyDescent="0.3">
      <c r="A137" s="70" t="s">
        <v>288</v>
      </c>
      <c r="B137" s="70" t="s">
        <v>315</v>
      </c>
      <c r="C137" s="71" t="s">
        <v>316</v>
      </c>
      <c r="D137" s="72"/>
      <c r="E137" s="146" t="s">
        <v>432</v>
      </c>
      <c r="F137" s="146" t="s">
        <v>433</v>
      </c>
      <c r="G137" s="146" t="s">
        <v>432</v>
      </c>
      <c r="H137" s="146" t="s">
        <v>431</v>
      </c>
      <c r="I137" s="146" t="s">
        <v>431</v>
      </c>
      <c r="J137" s="146" t="s">
        <v>431</v>
      </c>
      <c r="K137" s="146" t="s">
        <v>431</v>
      </c>
      <c r="L137" s="146" t="s">
        <v>431</v>
      </c>
      <c r="M137" s="146" t="s">
        <v>432</v>
      </c>
      <c r="N137" s="146" t="s">
        <v>431</v>
      </c>
      <c r="O137" s="146" t="s">
        <v>431</v>
      </c>
      <c r="P137" s="146" t="s">
        <v>431</v>
      </c>
      <c r="Q137" s="146" t="s">
        <v>431</v>
      </c>
      <c r="R137" s="146" t="s">
        <v>431</v>
      </c>
      <c r="S137" s="146" t="s">
        <v>431</v>
      </c>
      <c r="T137" s="146" t="s">
        <v>431</v>
      </c>
      <c r="U137" s="146" t="s">
        <v>431</v>
      </c>
      <c r="V137" s="146" t="s">
        <v>431</v>
      </c>
      <c r="W137" s="146" t="s">
        <v>432</v>
      </c>
      <c r="X137" s="146" t="s">
        <v>432</v>
      </c>
      <c r="Y137" s="146" t="s">
        <v>432</v>
      </c>
      <c r="Z137" s="146" t="s">
        <v>432</v>
      </c>
      <c r="AA137" s="146" t="s">
        <v>432</v>
      </c>
      <c r="AB137" s="146" t="s">
        <v>432</v>
      </c>
      <c r="AC137" s="146" t="s">
        <v>432</v>
      </c>
      <c r="AD137" s="146" t="s">
        <v>432</v>
      </c>
      <c r="AE137" s="60"/>
      <c r="AF137" s="143" t="s">
        <v>432</v>
      </c>
      <c r="AG137" s="143" t="s">
        <v>432</v>
      </c>
      <c r="AH137" s="143" t="s">
        <v>432</v>
      </c>
      <c r="AI137" s="143" t="s">
        <v>432</v>
      </c>
      <c r="AJ137" s="143" t="s">
        <v>432</v>
      </c>
      <c r="AK137" s="143" t="s">
        <v>432</v>
      </c>
      <c r="AL137" s="49" t="s">
        <v>416</v>
      </c>
    </row>
    <row r="138" spans="1:38" s="2" customFormat="1" ht="26.25" customHeight="1" thickBot="1" x14ac:dyDescent="0.3">
      <c r="A138" s="74" t="s">
        <v>288</v>
      </c>
      <c r="B138" s="74" t="s">
        <v>317</v>
      </c>
      <c r="C138" s="76" t="s">
        <v>318</v>
      </c>
      <c r="D138" s="73"/>
      <c r="E138" s="149" t="s">
        <v>432</v>
      </c>
      <c r="F138" s="149" t="s">
        <v>432</v>
      </c>
      <c r="G138" s="149" t="s">
        <v>432</v>
      </c>
      <c r="H138" s="149" t="s">
        <v>432</v>
      </c>
      <c r="I138" s="149" t="s">
        <v>432</v>
      </c>
      <c r="J138" s="149" t="s">
        <v>432</v>
      </c>
      <c r="K138" s="149" t="s">
        <v>432</v>
      </c>
      <c r="L138" s="149" t="s">
        <v>432</v>
      </c>
      <c r="M138" s="149" t="s">
        <v>432</v>
      </c>
      <c r="N138" s="149" t="s">
        <v>432</v>
      </c>
      <c r="O138" s="149" t="s">
        <v>432</v>
      </c>
      <c r="P138" s="149" t="s">
        <v>432</v>
      </c>
      <c r="Q138" s="149" t="s">
        <v>432</v>
      </c>
      <c r="R138" s="149" t="s">
        <v>432</v>
      </c>
      <c r="S138" s="149" t="s">
        <v>432</v>
      </c>
      <c r="T138" s="149" t="s">
        <v>432</v>
      </c>
      <c r="U138" s="149" t="s">
        <v>432</v>
      </c>
      <c r="V138" s="149" t="s">
        <v>432</v>
      </c>
      <c r="W138" s="149" t="s">
        <v>432</v>
      </c>
      <c r="X138" s="149" t="s">
        <v>432</v>
      </c>
      <c r="Y138" s="149" t="s">
        <v>432</v>
      </c>
      <c r="Z138" s="149" t="s">
        <v>432</v>
      </c>
      <c r="AA138" s="149" t="s">
        <v>432</v>
      </c>
      <c r="AB138" s="149" t="s">
        <v>432</v>
      </c>
      <c r="AC138" s="149" t="s">
        <v>432</v>
      </c>
      <c r="AD138" s="149" t="s">
        <v>432</v>
      </c>
      <c r="AE138" s="60"/>
      <c r="AF138" s="143" t="s">
        <v>432</v>
      </c>
      <c r="AG138" s="143" t="s">
        <v>432</v>
      </c>
      <c r="AH138" s="143" t="s">
        <v>432</v>
      </c>
      <c r="AI138" s="143" t="s">
        <v>432</v>
      </c>
      <c r="AJ138" s="143" t="s">
        <v>432</v>
      </c>
      <c r="AK138" s="143" t="s">
        <v>432</v>
      </c>
      <c r="AL138" s="49" t="s">
        <v>416</v>
      </c>
    </row>
    <row r="139" spans="1:38" s="2" customFormat="1" ht="26.25" customHeight="1" thickBot="1" x14ac:dyDescent="0.3">
      <c r="A139" s="74" t="s">
        <v>288</v>
      </c>
      <c r="B139" s="74" t="s">
        <v>319</v>
      </c>
      <c r="C139" s="76" t="s">
        <v>377</v>
      </c>
      <c r="D139" s="73"/>
      <c r="E139" s="149" t="s">
        <v>431</v>
      </c>
      <c r="F139" s="149" t="s">
        <v>431</v>
      </c>
      <c r="G139" s="149" t="s">
        <v>431</v>
      </c>
      <c r="H139" s="149" t="s">
        <v>431</v>
      </c>
      <c r="I139" s="146">
        <v>0.16959299999999999</v>
      </c>
      <c r="J139" s="146">
        <v>0.16959299999999999</v>
      </c>
      <c r="K139" s="146">
        <v>0.16959299999999999</v>
      </c>
      <c r="L139" s="146" t="s">
        <v>431</v>
      </c>
      <c r="M139" s="146" t="s">
        <v>431</v>
      </c>
      <c r="N139" s="146">
        <v>4.9600000000000002E-4</v>
      </c>
      <c r="O139" s="146">
        <v>9.9799999999999997E-4</v>
      </c>
      <c r="P139" s="146">
        <v>9.9799999999999997E-4</v>
      </c>
      <c r="Q139" s="146">
        <v>1.58E-3</v>
      </c>
      <c r="R139" s="146">
        <v>1.508E-3</v>
      </c>
      <c r="S139" s="146">
        <v>3.5049999999999999E-3</v>
      </c>
      <c r="T139" s="146" t="s">
        <v>431</v>
      </c>
      <c r="U139" s="146" t="s">
        <v>431</v>
      </c>
      <c r="V139" s="146" t="s">
        <v>431</v>
      </c>
      <c r="W139" s="146">
        <v>1.7112780000000001</v>
      </c>
      <c r="X139" s="146" t="s">
        <v>431</v>
      </c>
      <c r="Y139" s="146" t="s">
        <v>431</v>
      </c>
      <c r="Z139" s="146" t="s">
        <v>431</v>
      </c>
      <c r="AA139" s="146" t="s">
        <v>431</v>
      </c>
      <c r="AB139" s="146" t="s">
        <v>431</v>
      </c>
      <c r="AC139" s="146" t="s">
        <v>431</v>
      </c>
      <c r="AD139" s="146" t="s">
        <v>431</v>
      </c>
      <c r="AE139" s="60"/>
      <c r="AF139" s="143" t="s">
        <v>432</v>
      </c>
      <c r="AG139" s="143" t="s">
        <v>432</v>
      </c>
      <c r="AH139" s="143" t="s">
        <v>432</v>
      </c>
      <c r="AI139" s="143" t="s">
        <v>432</v>
      </c>
      <c r="AJ139" s="143" t="s">
        <v>432</v>
      </c>
      <c r="AK139" s="143"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143" t="s">
        <v>430</v>
      </c>
      <c r="AG140" s="143" t="s">
        <v>430</v>
      </c>
      <c r="AH140" s="143" t="s">
        <v>430</v>
      </c>
      <c r="AI140" s="143" t="s">
        <v>430</v>
      </c>
      <c r="AJ140" s="143" t="s">
        <v>430</v>
      </c>
      <c r="AK140" s="143" t="s">
        <v>430</v>
      </c>
      <c r="AL140" s="49" t="s">
        <v>412</v>
      </c>
    </row>
    <row r="141" spans="1:38" s="9" customFormat="1" ht="37.5" customHeight="1" thickBot="1" x14ac:dyDescent="0.35">
      <c r="A141" s="89"/>
      <c r="B141" s="90" t="s">
        <v>323</v>
      </c>
      <c r="C141" s="91" t="s">
        <v>388</v>
      </c>
      <c r="D141" s="89" t="s">
        <v>142</v>
      </c>
      <c r="E141" s="20">
        <f>SUM(E14:E140)</f>
        <v>42.140550999999995</v>
      </c>
      <c r="F141" s="20">
        <f t="shared" ref="F141:AD141" si="0">SUM(F14:F140)</f>
        <v>31.278415489999993</v>
      </c>
      <c r="G141" s="20">
        <f t="shared" si="0"/>
        <v>76.54600099999999</v>
      </c>
      <c r="H141" s="20">
        <f t="shared" si="0"/>
        <v>9.8844130000000003</v>
      </c>
      <c r="I141" s="20">
        <f t="shared" si="0"/>
        <v>8.4951685049999952</v>
      </c>
      <c r="J141" s="20">
        <f t="shared" si="0"/>
        <v>17.906560255000002</v>
      </c>
      <c r="K141" s="20">
        <f t="shared" si="0"/>
        <v>32.381100900000014</v>
      </c>
      <c r="L141" s="20">
        <f t="shared" si="0"/>
        <v>1.7601065399999998</v>
      </c>
      <c r="M141" s="20">
        <f t="shared" si="0"/>
        <v>142.14078499999999</v>
      </c>
      <c r="N141" s="20">
        <f t="shared" si="0"/>
        <v>9.3787822800000011</v>
      </c>
      <c r="O141" s="20">
        <f t="shared" si="0"/>
        <v>0.51205294700000015</v>
      </c>
      <c r="P141" s="20">
        <f t="shared" si="0"/>
        <v>0.18223954799999997</v>
      </c>
      <c r="Q141" s="20">
        <f t="shared" si="0"/>
        <v>1.7254143139999998</v>
      </c>
      <c r="R141" s="20">
        <f>SUM(R14:R140)</f>
        <v>3.5463911550000002</v>
      </c>
      <c r="S141" s="20">
        <f t="shared" si="0"/>
        <v>9.5708338620000006</v>
      </c>
      <c r="T141" s="20">
        <f t="shared" si="0"/>
        <v>3.3551708940000009</v>
      </c>
      <c r="U141" s="20">
        <f t="shared" si="0"/>
        <v>1.4308257230000005</v>
      </c>
      <c r="V141" s="20">
        <f t="shared" si="0"/>
        <v>26.795987999999998</v>
      </c>
      <c r="W141" s="20">
        <f t="shared" si="0"/>
        <v>6.4829063030000018</v>
      </c>
      <c r="X141" s="20">
        <f t="shared" si="0"/>
        <v>1.4569841940000001</v>
      </c>
      <c r="Y141" s="20">
        <f t="shared" si="0"/>
        <v>1.462120468</v>
      </c>
      <c r="Z141" s="20">
        <f t="shared" si="0"/>
        <v>0.95180946500000008</v>
      </c>
      <c r="AA141" s="20">
        <f t="shared" si="0"/>
        <v>1.354838094</v>
      </c>
      <c r="AB141" s="20">
        <f t="shared" si="0"/>
        <v>5.2257560339999998</v>
      </c>
      <c r="AC141" s="20">
        <f t="shared" si="0"/>
        <v>0.47888735799999999</v>
      </c>
      <c r="AD141" s="20">
        <f t="shared" si="0"/>
        <v>1.6175404979999999</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42.140550999999995</v>
      </c>
      <c r="F152" s="14">
        <f t="shared" ref="F152:AD152" si="1">F141 + F151 + IF(AND(OR($B$4="AT",$B$4="BE",$B$4="CH",$B$4="GB",$B$4="IE",$B$4="LT",$B$4="LU",$B$4="NL"),SUM(F143:F149)&gt;0),SUM(F143:F149)-SUM(F27:F33),0)</f>
        <v>31.278415489999993</v>
      </c>
      <c r="G152" s="14">
        <f t="shared" si="1"/>
        <v>76.54600099999999</v>
      </c>
      <c r="H152" s="14">
        <f t="shared" si="1"/>
        <v>9.8844130000000003</v>
      </c>
      <c r="I152" s="14">
        <f t="shared" si="1"/>
        <v>8.4951685049999952</v>
      </c>
      <c r="J152" s="14">
        <f t="shared" si="1"/>
        <v>17.906560255000002</v>
      </c>
      <c r="K152" s="14">
        <f t="shared" si="1"/>
        <v>32.381100900000014</v>
      </c>
      <c r="L152" s="14">
        <f t="shared" si="1"/>
        <v>1.7601065399999998</v>
      </c>
      <c r="M152" s="14">
        <f t="shared" si="1"/>
        <v>142.14078499999999</v>
      </c>
      <c r="N152" s="14">
        <f t="shared" si="1"/>
        <v>9.3787822800000011</v>
      </c>
      <c r="O152" s="14">
        <f t="shared" si="1"/>
        <v>0.51205294700000015</v>
      </c>
      <c r="P152" s="14">
        <f t="shared" si="1"/>
        <v>0.18223954799999997</v>
      </c>
      <c r="Q152" s="14">
        <f t="shared" si="1"/>
        <v>1.7254143139999998</v>
      </c>
      <c r="R152" s="14">
        <f t="shared" si="1"/>
        <v>3.5463911550000002</v>
      </c>
      <c r="S152" s="14">
        <f t="shared" si="1"/>
        <v>9.5708338620000006</v>
      </c>
      <c r="T152" s="14">
        <f t="shared" si="1"/>
        <v>3.3551708940000009</v>
      </c>
      <c r="U152" s="14">
        <f t="shared" si="1"/>
        <v>1.4308257230000005</v>
      </c>
      <c r="V152" s="14">
        <f t="shared" si="1"/>
        <v>26.795987999999998</v>
      </c>
      <c r="W152" s="14">
        <f t="shared" si="1"/>
        <v>6.4829063030000018</v>
      </c>
      <c r="X152" s="14">
        <f t="shared" si="1"/>
        <v>1.4569841940000001</v>
      </c>
      <c r="Y152" s="14">
        <f t="shared" si="1"/>
        <v>1.462120468</v>
      </c>
      <c r="Z152" s="14">
        <f t="shared" si="1"/>
        <v>0.95180946500000008</v>
      </c>
      <c r="AA152" s="14">
        <f t="shared" si="1"/>
        <v>1.354838094</v>
      </c>
      <c r="AB152" s="14">
        <f t="shared" si="1"/>
        <v>5.2257560339999998</v>
      </c>
      <c r="AC152" s="14">
        <f t="shared" si="1"/>
        <v>0.47888735799999999</v>
      </c>
      <c r="AD152" s="14">
        <f t="shared" si="1"/>
        <v>1.6175404979999999</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40.516929999999995</v>
      </c>
      <c r="F154" s="14">
        <f>F141 + F153 - IF(OR($B$6=2005,$B$6&gt;=2020),SUM(F99:F122),0) + IF(AND(OR($B$4="AT",$B$4="BE",$B$4="CH",$B$4="GB",$B$4="IE",$B$4="LT",$B$4="LU",$B$4="NL"),SUM(F143:F149)&gt;0),SUM(F143:F149)-SUM(F27:F33),0)</f>
        <v>27.243368489999991</v>
      </c>
      <c r="G154" s="14">
        <f>G141 + G153 + IF(AND(OR($B$4="AT",$B$4="BE",$B$4="CH",$B$4="GB",$B$4="IE",$B$4="LT",$B$4="LU",$B$4="NL"),SUM(G143:G149)&gt;0),SUM(G143:G149)-SUM(G27:G33),0)</f>
        <v>76.54600099999999</v>
      </c>
      <c r="H154" s="14">
        <f t="shared" ref="H154:AD154" si="2">H141 + H153 + IF(AND(OR($B$4="AT",$B$4="BE",$B$4="CH",$B$4="GB",$B$4="IE",$B$4="LT",$B$4="LU",$B$4="NL"),SUM(H143:H149)&gt;0),SUM(H143:H149)-SUM(H27:H33),0)</f>
        <v>9.8844130000000003</v>
      </c>
      <c r="I154" s="14">
        <f t="shared" si="2"/>
        <v>8.4951685049999952</v>
      </c>
      <c r="J154" s="14">
        <f t="shared" si="2"/>
        <v>17.906560255000002</v>
      </c>
      <c r="K154" s="14">
        <f t="shared" si="2"/>
        <v>32.381100900000014</v>
      </c>
      <c r="L154" s="14">
        <f t="shared" si="2"/>
        <v>1.7601065399999998</v>
      </c>
      <c r="M154" s="14">
        <f t="shared" si="2"/>
        <v>142.14078499999999</v>
      </c>
      <c r="N154" s="14">
        <f t="shared" si="2"/>
        <v>9.3787822800000011</v>
      </c>
      <c r="O154" s="14">
        <f t="shared" si="2"/>
        <v>0.51205294700000015</v>
      </c>
      <c r="P154" s="14">
        <f t="shared" si="2"/>
        <v>0.18223954799999997</v>
      </c>
      <c r="Q154" s="14">
        <f t="shared" si="2"/>
        <v>1.7254143139999998</v>
      </c>
      <c r="R154" s="14">
        <f t="shared" si="2"/>
        <v>3.5463911550000002</v>
      </c>
      <c r="S154" s="14">
        <f t="shared" si="2"/>
        <v>9.5708338620000006</v>
      </c>
      <c r="T154" s="14">
        <f t="shared" si="2"/>
        <v>3.3551708940000009</v>
      </c>
      <c r="U154" s="14">
        <f t="shared" si="2"/>
        <v>1.4308257230000005</v>
      </c>
      <c r="V154" s="14">
        <f t="shared" si="2"/>
        <v>26.795987999999998</v>
      </c>
      <c r="W154" s="14">
        <f t="shared" si="2"/>
        <v>6.4829063030000018</v>
      </c>
      <c r="X154" s="14">
        <f t="shared" si="2"/>
        <v>1.4569841940000001</v>
      </c>
      <c r="Y154" s="14">
        <f t="shared" si="2"/>
        <v>1.462120468</v>
      </c>
      <c r="Z154" s="14">
        <f t="shared" si="2"/>
        <v>0.95180946500000008</v>
      </c>
      <c r="AA154" s="14">
        <f t="shared" si="2"/>
        <v>1.354838094</v>
      </c>
      <c r="AB154" s="14">
        <f t="shared" si="2"/>
        <v>5.2257560339999998</v>
      </c>
      <c r="AC154" s="14">
        <f t="shared" si="2"/>
        <v>0.47888735799999999</v>
      </c>
      <c r="AD154" s="14">
        <f t="shared" si="2"/>
        <v>1.6175404979999999</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157">
        <v>0.469302</v>
      </c>
      <c r="F157" s="157">
        <v>1.8332000000000001E-2</v>
      </c>
      <c r="G157" s="157">
        <v>3.6664000000000002E-2</v>
      </c>
      <c r="H157" s="157" t="s">
        <v>431</v>
      </c>
      <c r="I157" s="157">
        <v>7.3330000000000001E-3</v>
      </c>
      <c r="J157" s="157">
        <v>7.3330000000000001E-3</v>
      </c>
      <c r="K157" s="157">
        <v>7.3330000000000001E-3</v>
      </c>
      <c r="L157" s="157">
        <v>3.5200000000000001E-3</v>
      </c>
      <c r="M157" s="157">
        <v>4.0330999999999999E-2</v>
      </c>
      <c r="N157" s="157" t="s">
        <v>431</v>
      </c>
      <c r="O157" s="157" t="s">
        <v>431</v>
      </c>
      <c r="P157" s="157" t="s">
        <v>431</v>
      </c>
      <c r="Q157" s="157" t="s">
        <v>431</v>
      </c>
      <c r="R157" s="157" t="s">
        <v>431</v>
      </c>
      <c r="S157" s="157" t="s">
        <v>431</v>
      </c>
      <c r="T157" s="157" t="s">
        <v>431</v>
      </c>
      <c r="U157" s="157" t="s">
        <v>431</v>
      </c>
      <c r="V157" s="157" t="s">
        <v>431</v>
      </c>
      <c r="W157" s="157" t="s">
        <v>431</v>
      </c>
      <c r="X157" s="157" t="s">
        <v>431</v>
      </c>
      <c r="Y157" s="157" t="s">
        <v>431</v>
      </c>
      <c r="Z157" s="157" t="s">
        <v>431</v>
      </c>
      <c r="AA157" s="157" t="s">
        <v>431</v>
      </c>
      <c r="AB157" s="157" t="s">
        <v>431</v>
      </c>
      <c r="AC157" s="157" t="s">
        <v>432</v>
      </c>
      <c r="AD157" s="157" t="s">
        <v>432</v>
      </c>
      <c r="AE157" s="63"/>
      <c r="AF157" s="157">
        <v>1576.562578</v>
      </c>
      <c r="AG157" s="157" t="s">
        <v>432</v>
      </c>
      <c r="AH157" s="157" t="s">
        <v>432</v>
      </c>
      <c r="AI157" s="157" t="s">
        <v>432</v>
      </c>
      <c r="AJ157" s="157" t="s">
        <v>432</v>
      </c>
      <c r="AK157" s="157" t="s">
        <v>432</v>
      </c>
      <c r="AL157" s="57" t="s">
        <v>49</v>
      </c>
    </row>
    <row r="158" spans="1:38" s="1" customFormat="1" ht="26.25" customHeight="1" thickBot="1" x14ac:dyDescent="0.3">
      <c r="A158" s="57" t="s">
        <v>327</v>
      </c>
      <c r="B158" s="57" t="s">
        <v>330</v>
      </c>
      <c r="C158" s="108" t="s">
        <v>331</v>
      </c>
      <c r="D158" s="109"/>
      <c r="E158" s="157">
        <v>1.2659E-2</v>
      </c>
      <c r="F158" s="157">
        <v>1.2300000000000001E-4</v>
      </c>
      <c r="G158" s="157">
        <v>1.2290000000000001E-3</v>
      </c>
      <c r="H158" s="157" t="s">
        <v>431</v>
      </c>
      <c r="I158" s="157">
        <v>2.4600000000000002E-4</v>
      </c>
      <c r="J158" s="157">
        <v>2.4600000000000002E-4</v>
      </c>
      <c r="K158" s="157">
        <v>2.4600000000000002E-4</v>
      </c>
      <c r="L158" s="157">
        <v>1.18E-4</v>
      </c>
      <c r="M158" s="157">
        <v>2.4580000000000001E-3</v>
      </c>
      <c r="N158" s="157" t="s">
        <v>431</v>
      </c>
      <c r="O158" s="157" t="s">
        <v>431</v>
      </c>
      <c r="P158" s="157" t="s">
        <v>431</v>
      </c>
      <c r="Q158" s="157" t="s">
        <v>431</v>
      </c>
      <c r="R158" s="157" t="s">
        <v>431</v>
      </c>
      <c r="S158" s="157" t="s">
        <v>431</v>
      </c>
      <c r="T158" s="157" t="s">
        <v>431</v>
      </c>
      <c r="U158" s="157" t="s">
        <v>431</v>
      </c>
      <c r="V158" s="157" t="s">
        <v>431</v>
      </c>
      <c r="W158" s="157" t="s">
        <v>431</v>
      </c>
      <c r="X158" s="157" t="s">
        <v>431</v>
      </c>
      <c r="Y158" s="157" t="s">
        <v>431</v>
      </c>
      <c r="Z158" s="157" t="s">
        <v>431</v>
      </c>
      <c r="AA158" s="157" t="s">
        <v>431</v>
      </c>
      <c r="AB158" s="157" t="s">
        <v>431</v>
      </c>
      <c r="AC158" s="157" t="s">
        <v>432</v>
      </c>
      <c r="AD158" s="157" t="s">
        <v>432</v>
      </c>
      <c r="AE158" s="63"/>
      <c r="AF158" s="157">
        <v>52.847344</v>
      </c>
      <c r="AG158" s="157" t="s">
        <v>432</v>
      </c>
      <c r="AH158" s="157" t="s">
        <v>432</v>
      </c>
      <c r="AI158" s="157" t="s">
        <v>432</v>
      </c>
      <c r="AJ158" s="157" t="s">
        <v>432</v>
      </c>
      <c r="AK158" s="157" t="s">
        <v>432</v>
      </c>
      <c r="AL158" s="57" t="s">
        <v>49</v>
      </c>
    </row>
    <row r="159" spans="1:38" s="1" customFormat="1" ht="26.25" customHeight="1" thickBot="1" x14ac:dyDescent="0.3">
      <c r="A159" s="57" t="s">
        <v>332</v>
      </c>
      <c r="B159" s="57" t="s">
        <v>333</v>
      </c>
      <c r="C159" s="108" t="s">
        <v>411</v>
      </c>
      <c r="D159" s="109"/>
      <c r="E159" s="109">
        <v>8.8098869999999998</v>
      </c>
      <c r="F159" s="157">
        <v>0.34454299999999999</v>
      </c>
      <c r="G159" s="157">
        <v>4.3380000000000027</v>
      </c>
      <c r="H159" s="157" t="s">
        <v>431</v>
      </c>
      <c r="I159" s="157">
        <v>0.49129400000000001</v>
      </c>
      <c r="J159" s="157">
        <v>0.52152399999999999</v>
      </c>
      <c r="K159" s="157">
        <v>0.52152399999999999</v>
      </c>
      <c r="L159" s="157">
        <v>7.1374999999999994E-2</v>
      </c>
      <c r="M159" s="157">
        <v>0.90280000000000027</v>
      </c>
      <c r="N159" s="157">
        <v>1.9710000000000005E-2</v>
      </c>
      <c r="O159" s="157">
        <v>1.9900000000000013E-3</v>
      </c>
      <c r="P159" s="157">
        <v>2.8900000000000015E-3</v>
      </c>
      <c r="Q159" s="157">
        <v>5.6499999999999996E-3</v>
      </c>
      <c r="R159" s="157">
        <v>5.7689999999999998E-2</v>
      </c>
      <c r="S159" s="157">
        <v>2.4400000000000002E-2</v>
      </c>
      <c r="T159" s="157">
        <v>2.5089999999999999</v>
      </c>
      <c r="U159" s="157">
        <v>3.5300000000000002E-3</v>
      </c>
      <c r="V159" s="157">
        <v>0.1464</v>
      </c>
      <c r="W159" s="157">
        <v>4.2040000000000001E-2</v>
      </c>
      <c r="X159" s="157">
        <v>4.75E-4</v>
      </c>
      <c r="Y159" s="157">
        <v>2.7599999999999999E-3</v>
      </c>
      <c r="Z159" s="157">
        <v>1.99E-3</v>
      </c>
      <c r="AA159" s="157">
        <v>7.3800000000000005E-4</v>
      </c>
      <c r="AB159" s="157">
        <v>5.9630000000000004E-3</v>
      </c>
      <c r="AC159" s="157">
        <v>1.438E-2</v>
      </c>
      <c r="AD159" s="157">
        <v>4.5600000000000002E-2</v>
      </c>
      <c r="AE159" s="63"/>
      <c r="AF159" s="157">
        <v>5045.8</v>
      </c>
      <c r="AG159" s="157" t="s">
        <v>432</v>
      </c>
      <c r="AH159" s="157" t="s">
        <v>432</v>
      </c>
      <c r="AI159" s="157" t="s">
        <v>432</v>
      </c>
      <c r="AJ159" s="157" t="s">
        <v>432</v>
      </c>
      <c r="AK159" s="157" t="s">
        <v>432</v>
      </c>
      <c r="AL159" s="57" t="s">
        <v>49</v>
      </c>
    </row>
    <row r="160" spans="1:38" s="1" customFormat="1" ht="26.25" customHeight="1" thickBot="1" x14ac:dyDescent="0.3">
      <c r="A160" s="57" t="s">
        <v>334</v>
      </c>
      <c r="B160" s="57" t="s">
        <v>335</v>
      </c>
      <c r="C160" s="108" t="s">
        <v>336</v>
      </c>
      <c r="D160" s="109"/>
      <c r="E160" s="157" t="s">
        <v>430</v>
      </c>
      <c r="F160" s="157" t="s">
        <v>430</v>
      </c>
      <c r="G160" s="157" t="s">
        <v>430</v>
      </c>
      <c r="H160" s="157" t="s">
        <v>430</v>
      </c>
      <c r="I160" s="157" t="s">
        <v>430</v>
      </c>
      <c r="J160" s="157" t="s">
        <v>430</v>
      </c>
      <c r="K160" s="157" t="s">
        <v>430</v>
      </c>
      <c r="L160" s="157" t="s">
        <v>430</v>
      </c>
      <c r="M160" s="157" t="s">
        <v>430</v>
      </c>
      <c r="N160" s="157" t="s">
        <v>430</v>
      </c>
      <c r="O160" s="157" t="s">
        <v>430</v>
      </c>
      <c r="P160" s="157" t="s">
        <v>430</v>
      </c>
      <c r="Q160" s="157" t="s">
        <v>430</v>
      </c>
      <c r="R160" s="157" t="s">
        <v>430</v>
      </c>
      <c r="S160" s="157" t="s">
        <v>430</v>
      </c>
      <c r="T160" s="157" t="s">
        <v>430</v>
      </c>
      <c r="U160" s="157" t="s">
        <v>430</v>
      </c>
      <c r="V160" s="157" t="s">
        <v>430</v>
      </c>
      <c r="W160" s="157" t="s">
        <v>430</v>
      </c>
      <c r="X160" s="157" t="s">
        <v>430</v>
      </c>
      <c r="Y160" s="157" t="s">
        <v>430</v>
      </c>
      <c r="Z160" s="157" t="s">
        <v>430</v>
      </c>
      <c r="AA160" s="157" t="s">
        <v>430</v>
      </c>
      <c r="AB160" s="157" t="s">
        <v>430</v>
      </c>
      <c r="AC160" s="157" t="s">
        <v>430</v>
      </c>
      <c r="AD160" s="157" t="s">
        <v>430</v>
      </c>
      <c r="AE160" s="63"/>
      <c r="AF160" s="157" t="s">
        <v>430</v>
      </c>
      <c r="AG160" s="157" t="s">
        <v>430</v>
      </c>
      <c r="AH160" s="157" t="s">
        <v>430</v>
      </c>
      <c r="AI160" s="157" t="s">
        <v>430</v>
      </c>
      <c r="AJ160" s="157" t="s">
        <v>430</v>
      </c>
      <c r="AK160" s="157" t="s">
        <v>430</v>
      </c>
      <c r="AL160" s="57" t="s">
        <v>49</v>
      </c>
    </row>
    <row r="161" spans="1:38" s="2" customFormat="1" ht="26.25" customHeight="1" thickBot="1" x14ac:dyDescent="0.3">
      <c r="A161" s="58" t="s">
        <v>334</v>
      </c>
      <c r="B161" s="58" t="s">
        <v>337</v>
      </c>
      <c r="C161" s="110" t="s">
        <v>338</v>
      </c>
      <c r="D161" s="111"/>
      <c r="E161" s="157" t="s">
        <v>430</v>
      </c>
      <c r="F161" s="157" t="s">
        <v>430</v>
      </c>
      <c r="G161" s="157" t="s">
        <v>430</v>
      </c>
      <c r="H161" s="157" t="s">
        <v>430</v>
      </c>
      <c r="I161" s="157" t="s">
        <v>430</v>
      </c>
      <c r="J161" s="157" t="s">
        <v>430</v>
      </c>
      <c r="K161" s="157" t="s">
        <v>430</v>
      </c>
      <c r="L161" s="157" t="s">
        <v>430</v>
      </c>
      <c r="M161" s="157" t="s">
        <v>430</v>
      </c>
      <c r="N161" s="157" t="s">
        <v>430</v>
      </c>
      <c r="O161" s="157" t="s">
        <v>430</v>
      </c>
      <c r="P161" s="157" t="s">
        <v>430</v>
      </c>
      <c r="Q161" s="157" t="s">
        <v>430</v>
      </c>
      <c r="R161" s="157" t="s">
        <v>430</v>
      </c>
      <c r="S161" s="157" t="s">
        <v>430</v>
      </c>
      <c r="T161" s="157" t="s">
        <v>430</v>
      </c>
      <c r="U161" s="157" t="s">
        <v>430</v>
      </c>
      <c r="V161" s="157" t="s">
        <v>430</v>
      </c>
      <c r="W161" s="157" t="s">
        <v>430</v>
      </c>
      <c r="X161" s="157" t="s">
        <v>430</v>
      </c>
      <c r="Y161" s="157" t="s">
        <v>430</v>
      </c>
      <c r="Z161" s="157" t="s">
        <v>430</v>
      </c>
      <c r="AA161" s="157" t="s">
        <v>430</v>
      </c>
      <c r="AB161" s="157" t="s">
        <v>430</v>
      </c>
      <c r="AC161" s="157" t="s">
        <v>430</v>
      </c>
      <c r="AD161" s="157" t="s">
        <v>430</v>
      </c>
      <c r="AE161" s="64"/>
      <c r="AF161" s="157" t="s">
        <v>430</v>
      </c>
      <c r="AG161" s="157" t="s">
        <v>430</v>
      </c>
      <c r="AH161" s="157" t="s">
        <v>430</v>
      </c>
      <c r="AI161" s="157" t="s">
        <v>430</v>
      </c>
      <c r="AJ161" s="157" t="s">
        <v>430</v>
      </c>
      <c r="AK161" s="157" t="s">
        <v>430</v>
      </c>
      <c r="AL161" s="58" t="s">
        <v>412</v>
      </c>
    </row>
    <row r="162" spans="1:38" s="2" customFormat="1" ht="26.25" customHeight="1" thickBot="1" x14ac:dyDescent="0.3">
      <c r="A162" s="59" t="s">
        <v>339</v>
      </c>
      <c r="B162" s="59" t="s">
        <v>340</v>
      </c>
      <c r="C162" s="112" t="s">
        <v>341</v>
      </c>
      <c r="D162" s="113"/>
      <c r="E162" s="158" t="s">
        <v>430</v>
      </c>
      <c r="F162" s="158" t="s">
        <v>430</v>
      </c>
      <c r="G162" s="158" t="s">
        <v>430</v>
      </c>
      <c r="H162" s="158" t="s">
        <v>430</v>
      </c>
      <c r="I162" s="158" t="s">
        <v>430</v>
      </c>
      <c r="J162" s="158" t="s">
        <v>430</v>
      </c>
      <c r="K162" s="158" t="s">
        <v>430</v>
      </c>
      <c r="L162" s="158" t="s">
        <v>430</v>
      </c>
      <c r="M162" s="158" t="s">
        <v>430</v>
      </c>
      <c r="N162" s="158" t="s">
        <v>430</v>
      </c>
      <c r="O162" s="158" t="s">
        <v>430</v>
      </c>
      <c r="P162" s="158" t="s">
        <v>430</v>
      </c>
      <c r="Q162" s="158" t="s">
        <v>430</v>
      </c>
      <c r="R162" s="158" t="s">
        <v>430</v>
      </c>
      <c r="S162" s="158" t="s">
        <v>430</v>
      </c>
      <c r="T162" s="158" t="s">
        <v>430</v>
      </c>
      <c r="U162" s="158" t="s">
        <v>430</v>
      </c>
      <c r="V162" s="158" t="s">
        <v>430</v>
      </c>
      <c r="W162" s="158" t="s">
        <v>430</v>
      </c>
      <c r="X162" s="158" t="s">
        <v>430</v>
      </c>
      <c r="Y162" s="158" t="s">
        <v>430</v>
      </c>
      <c r="Z162" s="158" t="s">
        <v>430</v>
      </c>
      <c r="AA162" s="158" t="s">
        <v>430</v>
      </c>
      <c r="AB162" s="158" t="s">
        <v>430</v>
      </c>
      <c r="AC162" s="158" t="s">
        <v>430</v>
      </c>
      <c r="AD162" s="158" t="s">
        <v>430</v>
      </c>
      <c r="AE162" s="64"/>
      <c r="AF162" s="158" t="s">
        <v>430</v>
      </c>
      <c r="AG162" s="158" t="s">
        <v>430</v>
      </c>
      <c r="AH162" s="158" t="s">
        <v>430</v>
      </c>
      <c r="AI162" s="158" t="s">
        <v>430</v>
      </c>
      <c r="AJ162" s="158" t="s">
        <v>430</v>
      </c>
      <c r="AK162" s="158" t="s">
        <v>430</v>
      </c>
      <c r="AL162" s="59" t="s">
        <v>412</v>
      </c>
    </row>
    <row r="163" spans="1:38" s="2" customFormat="1" ht="26.25" customHeight="1" thickBot="1" x14ac:dyDescent="0.3">
      <c r="A163" s="59" t="s">
        <v>339</v>
      </c>
      <c r="B163" s="59" t="s">
        <v>342</v>
      </c>
      <c r="C163" s="112" t="s">
        <v>343</v>
      </c>
      <c r="D163" s="113"/>
      <c r="E163" s="158">
        <v>8.6499999999999997E-3</v>
      </c>
      <c r="F163" s="158">
        <v>2.5950000000000001E-2</v>
      </c>
      <c r="G163" s="158">
        <v>1.73E-3</v>
      </c>
      <c r="H163" s="158">
        <v>1.73E-3</v>
      </c>
      <c r="I163" s="158">
        <v>0.10922999999999999</v>
      </c>
      <c r="J163" s="158">
        <v>0.13350300000000001</v>
      </c>
      <c r="K163" s="158">
        <v>0.20632300000000001</v>
      </c>
      <c r="L163" s="158">
        <v>9.8309999999999995E-3</v>
      </c>
      <c r="M163" s="158">
        <v>0.25950000000000001</v>
      </c>
      <c r="N163" s="158" t="s">
        <v>431</v>
      </c>
      <c r="O163" s="158" t="s">
        <v>431</v>
      </c>
      <c r="P163" s="158" t="s">
        <v>431</v>
      </c>
      <c r="Q163" s="158" t="s">
        <v>431</v>
      </c>
      <c r="R163" s="158" t="s">
        <v>431</v>
      </c>
      <c r="S163" s="158" t="s">
        <v>431</v>
      </c>
      <c r="T163" s="158" t="s">
        <v>431</v>
      </c>
      <c r="U163" s="158" t="s">
        <v>431</v>
      </c>
      <c r="V163" s="158" t="s">
        <v>431</v>
      </c>
      <c r="W163" s="207">
        <v>1.2137E-2</v>
      </c>
      <c r="X163" s="158" t="s">
        <v>431</v>
      </c>
      <c r="Y163" s="158" t="s">
        <v>431</v>
      </c>
      <c r="Z163" s="158" t="s">
        <v>431</v>
      </c>
      <c r="AA163" s="158" t="s">
        <v>431</v>
      </c>
      <c r="AB163" s="158" t="s">
        <v>431</v>
      </c>
      <c r="AC163" s="158" t="s">
        <v>431</v>
      </c>
      <c r="AD163" s="207">
        <v>1.214E-3</v>
      </c>
      <c r="AE163" s="64"/>
      <c r="AF163" s="158" t="s">
        <v>432</v>
      </c>
      <c r="AG163" s="158" t="s">
        <v>432</v>
      </c>
      <c r="AH163" s="158" t="s">
        <v>432</v>
      </c>
      <c r="AI163" s="158" t="s">
        <v>432</v>
      </c>
      <c r="AJ163" s="158" t="s">
        <v>432</v>
      </c>
      <c r="AK163" s="158">
        <v>86.5</v>
      </c>
      <c r="AL163" s="59" t="s">
        <v>344</v>
      </c>
    </row>
    <row r="164" spans="1:38" s="2" customFormat="1" ht="26.25" customHeight="1" thickBot="1" x14ac:dyDescent="0.3">
      <c r="A164" s="59" t="s">
        <v>339</v>
      </c>
      <c r="B164" s="59" t="s">
        <v>345</v>
      </c>
      <c r="C164" s="112" t="s">
        <v>346</v>
      </c>
      <c r="D164" s="113"/>
      <c r="E164" s="158" t="s">
        <v>430</v>
      </c>
      <c r="F164" s="158">
        <v>38.348129999999998</v>
      </c>
      <c r="G164" s="158" t="s">
        <v>430</v>
      </c>
      <c r="H164" s="158" t="s">
        <v>430</v>
      </c>
      <c r="I164" s="158" t="s">
        <v>430</v>
      </c>
      <c r="J164" s="158" t="s">
        <v>430</v>
      </c>
      <c r="K164" s="158" t="s">
        <v>430</v>
      </c>
      <c r="L164" s="158" t="s">
        <v>430</v>
      </c>
      <c r="M164" s="158" t="s">
        <v>430</v>
      </c>
      <c r="N164" s="158" t="s">
        <v>430</v>
      </c>
      <c r="O164" s="158" t="s">
        <v>430</v>
      </c>
      <c r="P164" s="158" t="s">
        <v>430</v>
      </c>
      <c r="Q164" s="158" t="s">
        <v>430</v>
      </c>
      <c r="R164" s="158" t="s">
        <v>430</v>
      </c>
      <c r="S164" s="158" t="s">
        <v>430</v>
      </c>
      <c r="T164" s="158" t="s">
        <v>430</v>
      </c>
      <c r="U164" s="158" t="s">
        <v>430</v>
      </c>
      <c r="V164" s="158" t="s">
        <v>430</v>
      </c>
      <c r="W164" s="158" t="s">
        <v>430</v>
      </c>
      <c r="X164" s="158" t="s">
        <v>430</v>
      </c>
      <c r="Y164" s="158" t="s">
        <v>430</v>
      </c>
      <c r="Z164" s="158" t="s">
        <v>430</v>
      </c>
      <c r="AA164" s="158" t="s">
        <v>430</v>
      </c>
      <c r="AB164" s="158" t="s">
        <v>430</v>
      </c>
      <c r="AC164" s="158" t="s">
        <v>430</v>
      </c>
      <c r="AD164" s="158" t="s">
        <v>430</v>
      </c>
      <c r="AE164" s="68"/>
      <c r="AF164" s="158" t="s">
        <v>430</v>
      </c>
      <c r="AG164" s="158" t="s">
        <v>430</v>
      </c>
      <c r="AH164" s="158" t="s">
        <v>430</v>
      </c>
      <c r="AI164" s="158" t="s">
        <v>430</v>
      </c>
      <c r="AJ164" s="158" t="s">
        <v>430</v>
      </c>
      <c r="AK164" s="158" t="s">
        <v>430</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7265625" defaultRowHeight="12.5" x14ac:dyDescent="0.25"/>
  <cols>
    <col min="1" max="2" width="21.453125" style="5" customWidth="1"/>
    <col min="3" max="3" width="46.453125" style="18" customWidth="1"/>
    <col min="4" max="4" width="7.26953125" style="5" customWidth="1"/>
    <col min="5"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2004</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2004</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4">
        <v>13.685568</v>
      </c>
      <c r="F14" s="194">
        <v>0.51600800000000002</v>
      </c>
      <c r="G14" s="194">
        <v>81.436859999999996</v>
      </c>
      <c r="H14" s="194">
        <v>2.2401000000000001E-2</v>
      </c>
      <c r="I14" s="194">
        <v>2.7589890000000001</v>
      </c>
      <c r="J14" s="194">
        <v>7.9403969999999999</v>
      </c>
      <c r="K14" s="194">
        <v>18.24081</v>
      </c>
      <c r="L14" s="194">
        <v>0.10813200000000001</v>
      </c>
      <c r="M14" s="194">
        <v>3.4656159999999998</v>
      </c>
      <c r="N14" s="194">
        <v>6.9614919999999998</v>
      </c>
      <c r="O14" s="194">
        <v>0.22162100000000001</v>
      </c>
      <c r="P14" s="194">
        <v>0.145595</v>
      </c>
      <c r="Q14" s="194">
        <v>2.445757</v>
      </c>
      <c r="R14" s="194">
        <v>3.7033939999999999</v>
      </c>
      <c r="S14" s="194">
        <v>2.085836</v>
      </c>
      <c r="T14" s="194">
        <v>2.9026109999999998</v>
      </c>
      <c r="U14" s="194">
        <v>1.9456929999999999</v>
      </c>
      <c r="V14" s="194">
        <v>18.432969</v>
      </c>
      <c r="W14" s="194">
        <v>1.0542720000000001</v>
      </c>
      <c r="X14" s="194">
        <v>7.4423000000000003E-2</v>
      </c>
      <c r="Y14" s="194">
        <v>0.110568</v>
      </c>
      <c r="Z14" s="194">
        <v>4.2938999999999998E-2</v>
      </c>
      <c r="AA14" s="194">
        <v>3.2378999999999998E-2</v>
      </c>
      <c r="AB14" s="194">
        <v>0.26030900000000001</v>
      </c>
      <c r="AC14" s="194">
        <v>9.2593999999999996E-2</v>
      </c>
      <c r="AD14" s="143">
        <v>0.73285500000000003</v>
      </c>
      <c r="AE14" s="60"/>
      <c r="AF14" s="194">
        <v>4403</v>
      </c>
      <c r="AG14" s="143">
        <v>111967.909</v>
      </c>
      <c r="AH14" s="143">
        <v>16822</v>
      </c>
      <c r="AI14" s="143">
        <v>4683</v>
      </c>
      <c r="AJ14" s="143" t="s">
        <v>432</v>
      </c>
      <c r="AK14" s="143" t="s">
        <v>432</v>
      </c>
      <c r="AL14" s="49" t="s">
        <v>49</v>
      </c>
    </row>
    <row r="15" spans="1:38" s="1" customFormat="1" ht="26.25" customHeight="1" thickBot="1" x14ac:dyDescent="0.3">
      <c r="A15" s="70" t="s">
        <v>53</v>
      </c>
      <c r="B15" s="70" t="s">
        <v>54</v>
      </c>
      <c r="C15" s="71" t="s">
        <v>55</v>
      </c>
      <c r="D15" s="72"/>
      <c r="E15" s="143" t="s">
        <v>430</v>
      </c>
      <c r="F15" s="143" t="s">
        <v>430</v>
      </c>
      <c r="G15" s="143" t="s">
        <v>430</v>
      </c>
      <c r="H15" s="143" t="s">
        <v>430</v>
      </c>
      <c r="I15" s="143" t="s">
        <v>430</v>
      </c>
      <c r="J15" s="143" t="s">
        <v>430</v>
      </c>
      <c r="K15" s="143" t="s">
        <v>430</v>
      </c>
      <c r="L15" s="143" t="s">
        <v>430</v>
      </c>
      <c r="M15" s="143" t="s">
        <v>430</v>
      </c>
      <c r="N15" s="143" t="s">
        <v>430</v>
      </c>
      <c r="O15" s="143" t="s">
        <v>430</v>
      </c>
      <c r="P15" s="143" t="s">
        <v>430</v>
      </c>
      <c r="Q15" s="143" t="s">
        <v>430</v>
      </c>
      <c r="R15" s="143" t="s">
        <v>430</v>
      </c>
      <c r="S15" s="143" t="s">
        <v>430</v>
      </c>
      <c r="T15" s="143" t="s">
        <v>430</v>
      </c>
      <c r="U15" s="143" t="s">
        <v>430</v>
      </c>
      <c r="V15" s="143" t="s">
        <v>430</v>
      </c>
      <c r="W15" s="143" t="s">
        <v>430</v>
      </c>
      <c r="X15" s="143" t="s">
        <v>430</v>
      </c>
      <c r="Y15" s="143" t="s">
        <v>430</v>
      </c>
      <c r="Z15" s="143" t="s">
        <v>430</v>
      </c>
      <c r="AA15" s="143" t="s">
        <v>430</v>
      </c>
      <c r="AB15" s="143" t="s">
        <v>430</v>
      </c>
      <c r="AC15" s="143" t="s">
        <v>430</v>
      </c>
      <c r="AD15" s="143" t="s">
        <v>430</v>
      </c>
      <c r="AE15" s="60"/>
      <c r="AF15" s="143" t="s">
        <v>430</v>
      </c>
      <c r="AG15" s="143" t="s">
        <v>430</v>
      </c>
      <c r="AH15" s="143" t="s">
        <v>430</v>
      </c>
      <c r="AI15" s="143" t="s">
        <v>430</v>
      </c>
      <c r="AJ15" s="143" t="s">
        <v>430</v>
      </c>
      <c r="AK15" s="143" t="s">
        <v>430</v>
      </c>
      <c r="AL15" s="49" t="s">
        <v>49</v>
      </c>
    </row>
    <row r="16" spans="1:38" s="1" customFormat="1" ht="26.25" customHeight="1" thickBot="1" x14ac:dyDescent="0.3">
      <c r="A16" s="70" t="s">
        <v>53</v>
      </c>
      <c r="B16" s="70" t="s">
        <v>56</v>
      </c>
      <c r="C16" s="71" t="s">
        <v>57</v>
      </c>
      <c r="D16" s="72"/>
      <c r="E16" s="194">
        <v>1.7465000000000001E-2</v>
      </c>
      <c r="F16" s="194">
        <v>0.69869599999999998</v>
      </c>
      <c r="G16" s="194">
        <v>1.117132</v>
      </c>
      <c r="H16" s="194">
        <v>0.121393</v>
      </c>
      <c r="I16" s="194">
        <v>0.18104400000000001</v>
      </c>
      <c r="J16" s="194">
        <v>0.38924500000000001</v>
      </c>
      <c r="K16" s="194">
        <v>0.45261099999999999</v>
      </c>
      <c r="L16" s="194">
        <v>1.1587E-2</v>
      </c>
      <c r="M16" s="194">
        <v>11.601639</v>
      </c>
      <c r="N16" s="194">
        <v>8.8489999999999992E-3</v>
      </c>
      <c r="O16" s="194">
        <v>5.2300000000000003E-4</v>
      </c>
      <c r="P16" s="194">
        <v>1.81E-3</v>
      </c>
      <c r="Q16" s="194">
        <v>3.62E-3</v>
      </c>
      <c r="R16" s="194">
        <v>1.8100999999999999E-2</v>
      </c>
      <c r="S16" s="194">
        <v>1.8100999999999999E-2</v>
      </c>
      <c r="T16" s="194">
        <v>9.0500000000000008E-3</v>
      </c>
      <c r="U16" s="194" t="s">
        <v>431</v>
      </c>
      <c r="V16" s="194">
        <v>0.12067</v>
      </c>
      <c r="W16" s="194">
        <v>6.0899999999999999E-3</v>
      </c>
      <c r="X16" s="194" t="s">
        <v>431</v>
      </c>
      <c r="Y16" s="194" t="s">
        <v>431</v>
      </c>
      <c r="Z16" s="194" t="s">
        <v>431</v>
      </c>
      <c r="AA16" s="194" t="s">
        <v>431</v>
      </c>
      <c r="AB16" s="194" t="s">
        <v>431</v>
      </c>
      <c r="AC16" s="194" t="s">
        <v>431</v>
      </c>
      <c r="AD16" s="194" t="s">
        <v>431</v>
      </c>
      <c r="AE16" s="60"/>
      <c r="AF16" s="194" t="s">
        <v>432</v>
      </c>
      <c r="AG16" s="194" t="s">
        <v>432</v>
      </c>
      <c r="AH16" s="194" t="s">
        <v>432</v>
      </c>
      <c r="AI16" s="194" t="s">
        <v>432</v>
      </c>
      <c r="AJ16" s="194" t="s">
        <v>432</v>
      </c>
      <c r="AK16" s="143" t="s">
        <v>432</v>
      </c>
      <c r="AL16" s="49" t="s">
        <v>49</v>
      </c>
    </row>
    <row r="17" spans="1:38" s="2" customFormat="1" ht="26.25" customHeight="1" thickBot="1" x14ac:dyDescent="0.3">
      <c r="A17" s="70" t="s">
        <v>53</v>
      </c>
      <c r="B17" s="70" t="s">
        <v>58</v>
      </c>
      <c r="C17" s="71" t="s">
        <v>59</v>
      </c>
      <c r="D17" s="72"/>
      <c r="E17" s="194">
        <v>3.2299999999999999E-4</v>
      </c>
      <c r="F17" s="143">
        <v>1.5999999999999999E-5</v>
      </c>
      <c r="G17" s="194">
        <v>1.7E-5</v>
      </c>
      <c r="H17" s="194">
        <v>1.9999999999999999E-6</v>
      </c>
      <c r="I17" s="194">
        <v>4.4999999999999998E-7</v>
      </c>
      <c r="J17" s="194">
        <v>9.9999999999999995E-7</v>
      </c>
      <c r="K17" s="194">
        <v>9.9999999999999995E-7</v>
      </c>
      <c r="L17" s="194" t="s">
        <v>432</v>
      </c>
      <c r="M17" s="194">
        <v>2.4000000000000001E-5</v>
      </c>
      <c r="N17" s="143" t="s">
        <v>432</v>
      </c>
      <c r="O17" s="143" t="s">
        <v>432</v>
      </c>
      <c r="P17" s="143">
        <v>8.9999999999999996E-7</v>
      </c>
      <c r="Q17" s="143">
        <v>1.1000000000000001E-6</v>
      </c>
      <c r="R17" s="143" t="s">
        <v>432</v>
      </c>
      <c r="S17" s="143" t="s">
        <v>432</v>
      </c>
      <c r="T17" s="143" t="s">
        <v>432</v>
      </c>
      <c r="U17" s="143">
        <v>9.9999999999999995E-8</v>
      </c>
      <c r="V17" s="143" t="s">
        <v>432</v>
      </c>
      <c r="W17" s="143">
        <v>4.5000000000000001E-6</v>
      </c>
      <c r="X17" s="143" t="s">
        <v>432</v>
      </c>
      <c r="Y17" s="143" t="s">
        <v>432</v>
      </c>
      <c r="Z17" s="143" t="s">
        <v>432</v>
      </c>
      <c r="AA17" s="143" t="s">
        <v>432</v>
      </c>
      <c r="AB17" s="143" t="s">
        <v>432</v>
      </c>
      <c r="AC17" s="143" t="s">
        <v>432</v>
      </c>
      <c r="AD17" s="143" t="s">
        <v>432</v>
      </c>
      <c r="AE17" s="60"/>
      <c r="AF17" s="143" t="s">
        <v>432</v>
      </c>
      <c r="AG17" s="143" t="s">
        <v>432</v>
      </c>
      <c r="AH17" s="143">
        <v>9</v>
      </c>
      <c r="AI17" s="143" t="s">
        <v>432</v>
      </c>
      <c r="AJ17" s="143" t="s">
        <v>432</v>
      </c>
      <c r="AK17" s="143" t="s">
        <v>432</v>
      </c>
      <c r="AL17" s="49" t="s">
        <v>49</v>
      </c>
    </row>
    <row r="18" spans="1:38" s="2" customFormat="1" ht="26.25" customHeight="1" thickBot="1" x14ac:dyDescent="0.3">
      <c r="A18" s="70" t="s">
        <v>53</v>
      </c>
      <c r="B18" s="70" t="s">
        <v>60</v>
      </c>
      <c r="C18" s="71" t="s">
        <v>61</v>
      </c>
      <c r="D18" s="72"/>
      <c r="E18" s="194">
        <v>1.005E-3</v>
      </c>
      <c r="F18" s="143">
        <v>5.1E-5</v>
      </c>
      <c r="G18" s="194">
        <v>5.3999999999999998E-5</v>
      </c>
      <c r="H18" s="194">
        <v>6.9999999999999999E-6</v>
      </c>
      <c r="I18" s="194">
        <v>9.9999999999999995E-7</v>
      </c>
      <c r="J18" s="194">
        <v>1.9999999999999999E-6</v>
      </c>
      <c r="K18" s="194">
        <v>1.9999999999999999E-6</v>
      </c>
      <c r="L18" s="194">
        <v>1E-8</v>
      </c>
      <c r="M18" s="194">
        <v>7.6000000000000004E-5</v>
      </c>
      <c r="N18" s="143" t="s">
        <v>432</v>
      </c>
      <c r="O18" s="143" t="s">
        <v>432</v>
      </c>
      <c r="P18" s="143">
        <v>2.7999999999999999E-6</v>
      </c>
      <c r="Q18" s="143">
        <v>3.4000000000000001E-6</v>
      </c>
      <c r="R18" s="143" t="s">
        <v>432</v>
      </c>
      <c r="S18" s="143" t="s">
        <v>432</v>
      </c>
      <c r="T18" s="143" t="s">
        <v>432</v>
      </c>
      <c r="U18" s="143">
        <v>2.9999999999999999E-7</v>
      </c>
      <c r="V18" s="143" t="s">
        <v>432</v>
      </c>
      <c r="W18" s="143">
        <v>1.4E-5</v>
      </c>
      <c r="X18" s="143" t="s">
        <v>432</v>
      </c>
      <c r="Y18" s="143" t="s">
        <v>432</v>
      </c>
      <c r="Z18" s="143" t="s">
        <v>432</v>
      </c>
      <c r="AA18" s="143" t="s">
        <v>432</v>
      </c>
      <c r="AB18" s="143" t="s">
        <v>432</v>
      </c>
      <c r="AC18" s="143" t="s">
        <v>432</v>
      </c>
      <c r="AD18" s="143" t="s">
        <v>432</v>
      </c>
      <c r="AE18" s="60"/>
      <c r="AF18" s="143" t="s">
        <v>432</v>
      </c>
      <c r="AG18" s="143" t="s">
        <v>432</v>
      </c>
      <c r="AH18" s="143">
        <v>28</v>
      </c>
      <c r="AI18" s="143" t="s">
        <v>432</v>
      </c>
      <c r="AJ18" s="143" t="s">
        <v>432</v>
      </c>
      <c r="AK18" s="143" t="s">
        <v>432</v>
      </c>
      <c r="AL18" s="49" t="s">
        <v>49</v>
      </c>
    </row>
    <row r="19" spans="1:38" s="2" customFormat="1" ht="26.25" customHeight="1" thickBot="1" x14ac:dyDescent="0.3">
      <c r="A19" s="70" t="s">
        <v>53</v>
      </c>
      <c r="B19" s="70" t="s">
        <v>62</v>
      </c>
      <c r="C19" s="71" t="s">
        <v>63</v>
      </c>
      <c r="D19" s="72"/>
      <c r="E19" s="194">
        <v>9.7302E-2</v>
      </c>
      <c r="F19" s="194">
        <v>6.2779999999999997E-3</v>
      </c>
      <c r="G19" s="194">
        <v>1.0326999999999999E-2</v>
      </c>
      <c r="H19" s="194">
        <v>7.6000000000000004E-4</v>
      </c>
      <c r="I19" s="194">
        <v>1.663E-3</v>
      </c>
      <c r="J19" s="194">
        <v>1.9550000000000001E-3</v>
      </c>
      <c r="K19" s="194">
        <v>2.2720000000000001E-3</v>
      </c>
      <c r="L19" s="194">
        <v>2.6699999999999998E-4</v>
      </c>
      <c r="M19" s="194">
        <v>1.1150999999999999E-2</v>
      </c>
      <c r="N19" s="143">
        <v>9.7799999999999992E-4</v>
      </c>
      <c r="O19" s="143">
        <v>5.6999999999999998E-4</v>
      </c>
      <c r="P19" s="143">
        <v>2.6400000000000002E-4</v>
      </c>
      <c r="Q19" s="143">
        <v>2.3530000000000001E-3</v>
      </c>
      <c r="R19" s="143">
        <v>1.1839999999999999E-3</v>
      </c>
      <c r="S19" s="143">
        <v>4.9100000000000001E-4</v>
      </c>
      <c r="T19" s="143">
        <v>1.1452E-2</v>
      </c>
      <c r="U19" s="143">
        <v>3.8000000000000002E-5</v>
      </c>
      <c r="V19" s="143">
        <v>1.1601E-2</v>
      </c>
      <c r="W19" s="143">
        <v>3.8969999999999999E-3</v>
      </c>
      <c r="X19" s="143">
        <v>4.1199999999999999E-4</v>
      </c>
      <c r="Y19" s="143">
        <v>5.9100000000000005E-4</v>
      </c>
      <c r="Z19" s="143">
        <v>2.6200000000000003E-4</v>
      </c>
      <c r="AA19" s="143">
        <v>1.7699999999999999E-4</v>
      </c>
      <c r="AB19" s="143">
        <v>1.4419999999999999E-3</v>
      </c>
      <c r="AC19" s="143">
        <v>1.1E-4</v>
      </c>
      <c r="AD19" s="143">
        <v>2.1E-7</v>
      </c>
      <c r="AE19" s="60"/>
      <c r="AF19" s="143">
        <v>46</v>
      </c>
      <c r="AG19" s="143" t="s">
        <v>432</v>
      </c>
      <c r="AH19" s="143">
        <v>2473</v>
      </c>
      <c r="AI19" s="143">
        <v>22</v>
      </c>
      <c r="AJ19" s="143" t="s">
        <v>432</v>
      </c>
      <c r="AK19" s="143" t="s">
        <v>432</v>
      </c>
      <c r="AL19" s="49" t="s">
        <v>49</v>
      </c>
    </row>
    <row r="20" spans="1:38" s="2" customFormat="1" ht="26.25" customHeight="1" thickBot="1" x14ac:dyDescent="0.3">
      <c r="A20" s="70" t="s">
        <v>53</v>
      </c>
      <c r="B20" s="70" t="s">
        <v>64</v>
      </c>
      <c r="C20" s="71" t="s">
        <v>65</v>
      </c>
      <c r="D20" s="72"/>
      <c r="E20" s="194">
        <v>4.2354999999999997E-2</v>
      </c>
      <c r="F20" s="194">
        <v>6.9100000000000003E-3</v>
      </c>
      <c r="G20" s="194">
        <v>6.7990000000000004E-3</v>
      </c>
      <c r="H20" s="194">
        <v>6.0499999999999996E-4</v>
      </c>
      <c r="I20" s="194">
        <v>5.535E-3</v>
      </c>
      <c r="J20" s="194">
        <v>6.3969999999999999E-3</v>
      </c>
      <c r="K20" s="194">
        <v>7.3369999999999998E-3</v>
      </c>
      <c r="L20" s="194">
        <v>9.1200000000000005E-4</v>
      </c>
      <c r="M20" s="194">
        <v>1.6601999999999999E-2</v>
      </c>
      <c r="N20" s="194">
        <v>1.784E-3</v>
      </c>
      <c r="O20" s="194">
        <v>9.5100000000000002E-4</v>
      </c>
      <c r="P20" s="194">
        <v>1.2799999999999999E-4</v>
      </c>
      <c r="Q20" s="194">
        <v>1.9959999999999999E-3</v>
      </c>
      <c r="R20" s="194">
        <v>1.841E-3</v>
      </c>
      <c r="S20" s="194">
        <v>8.3199999999999995E-4</v>
      </c>
      <c r="T20" s="194">
        <v>1.0978999999999999E-2</v>
      </c>
      <c r="U20" s="194">
        <v>5.0000000000000002E-5</v>
      </c>
      <c r="V20" s="194">
        <v>4.3313999999999998E-2</v>
      </c>
      <c r="W20" s="143">
        <v>9.2020000000000001E-3</v>
      </c>
      <c r="X20" s="143">
        <v>1.0150000000000001E-3</v>
      </c>
      <c r="Y20" s="143">
        <v>1.5610000000000001E-3</v>
      </c>
      <c r="Z20" s="143">
        <v>5.5699999999999999E-4</v>
      </c>
      <c r="AA20" s="143">
        <v>4.1599999999999997E-4</v>
      </c>
      <c r="AB20" s="143">
        <v>3.5490000000000001E-3</v>
      </c>
      <c r="AC20" s="143">
        <v>4.2000000000000002E-4</v>
      </c>
      <c r="AD20" s="143">
        <v>9.9999999999999995E-7</v>
      </c>
      <c r="AE20" s="60"/>
      <c r="AF20" s="143">
        <v>42</v>
      </c>
      <c r="AG20" s="143" t="s">
        <v>432</v>
      </c>
      <c r="AH20" s="143">
        <v>764</v>
      </c>
      <c r="AI20" s="143">
        <v>84</v>
      </c>
      <c r="AJ20" s="143" t="s">
        <v>432</v>
      </c>
      <c r="AK20" s="143" t="s">
        <v>432</v>
      </c>
      <c r="AL20" s="49" t="s">
        <v>49</v>
      </c>
    </row>
    <row r="21" spans="1:38" s="2" customFormat="1" ht="26.25" customHeight="1" thickBot="1" x14ac:dyDescent="0.3">
      <c r="A21" s="70" t="s">
        <v>53</v>
      </c>
      <c r="B21" s="70" t="s">
        <v>66</v>
      </c>
      <c r="C21" s="71" t="s">
        <v>67</v>
      </c>
      <c r="D21" s="72"/>
      <c r="E21" s="194">
        <v>0.19683500000000001</v>
      </c>
      <c r="F21" s="194">
        <v>1.1339999999999999E-2</v>
      </c>
      <c r="G21" s="194">
        <v>0.369639</v>
      </c>
      <c r="H21" s="194">
        <v>6.2100000000000002E-4</v>
      </c>
      <c r="I21" s="194">
        <v>6.4460000000000003E-3</v>
      </c>
      <c r="J21" s="194">
        <v>7.8829999999999994E-3</v>
      </c>
      <c r="K21" s="194">
        <v>1.7669000000000001E-2</v>
      </c>
      <c r="L21" s="194">
        <v>7.9799999999999999E-4</v>
      </c>
      <c r="M21" s="194">
        <v>2.6322999999999999E-2</v>
      </c>
      <c r="N21" s="194">
        <v>1.3576E-2</v>
      </c>
      <c r="O21" s="194">
        <v>2.8340000000000001E-3</v>
      </c>
      <c r="P21" s="194">
        <v>2.9799999999999998E-4</v>
      </c>
      <c r="Q21" s="194">
        <v>4.6799E-2</v>
      </c>
      <c r="R21" s="194">
        <v>2.1565000000000001E-2</v>
      </c>
      <c r="S21" s="194">
        <v>7.3530000000000002E-3</v>
      </c>
      <c r="T21" s="194">
        <v>0.226018</v>
      </c>
      <c r="U21" s="194">
        <v>4.6999999999999997E-5</v>
      </c>
      <c r="V21" s="194">
        <v>2.8198000000000001E-2</v>
      </c>
      <c r="W21" s="143">
        <v>1.6136000000000001E-2</v>
      </c>
      <c r="X21" s="143">
        <v>2.807E-3</v>
      </c>
      <c r="Y21" s="143">
        <v>4.1619999999999999E-3</v>
      </c>
      <c r="Z21" s="143">
        <v>2.1870000000000001E-3</v>
      </c>
      <c r="AA21" s="143">
        <v>1.6299999999999999E-3</v>
      </c>
      <c r="AB21" s="143">
        <v>1.0786E-2</v>
      </c>
      <c r="AC21" s="143">
        <v>1.9599999999999999E-4</v>
      </c>
      <c r="AD21" s="143">
        <v>1.5303999999999999E-3</v>
      </c>
      <c r="AE21" s="60"/>
      <c r="AF21" s="143">
        <v>1048</v>
      </c>
      <c r="AG21" s="143">
        <v>9</v>
      </c>
      <c r="AH21" s="143">
        <v>940</v>
      </c>
      <c r="AI21" s="143">
        <v>38</v>
      </c>
      <c r="AJ21" s="143" t="s">
        <v>432</v>
      </c>
      <c r="AK21" s="143" t="s">
        <v>432</v>
      </c>
      <c r="AL21" s="49" t="s">
        <v>49</v>
      </c>
    </row>
    <row r="22" spans="1:38" s="2" customFormat="1" ht="26.25" customHeight="1" thickBot="1" x14ac:dyDescent="0.3">
      <c r="A22" s="70" t="s">
        <v>53</v>
      </c>
      <c r="B22" s="74" t="s">
        <v>68</v>
      </c>
      <c r="C22" s="71" t="s">
        <v>69</v>
      </c>
      <c r="D22" s="72"/>
      <c r="E22" s="194">
        <v>0.89155300000000004</v>
      </c>
      <c r="F22" s="194">
        <v>6.1416999999999999E-2</v>
      </c>
      <c r="G22" s="194">
        <v>2.7426889999999999</v>
      </c>
      <c r="H22" s="194">
        <v>2.1689999999999999E-3</v>
      </c>
      <c r="I22" s="194">
        <v>0.116812</v>
      </c>
      <c r="J22" s="194">
        <v>0.16714100000000001</v>
      </c>
      <c r="K22" s="194">
        <v>0.38064100000000001</v>
      </c>
      <c r="L22" s="194">
        <v>8.4569999999999992E-3</v>
      </c>
      <c r="M22" s="194">
        <v>1.217592</v>
      </c>
      <c r="N22" s="194">
        <v>0.55518400000000001</v>
      </c>
      <c r="O22" s="194">
        <v>2.7812E-2</v>
      </c>
      <c r="P22" s="194">
        <v>6.8739999999999999E-3</v>
      </c>
      <c r="Q22" s="194">
        <v>2.1294E-2</v>
      </c>
      <c r="R22" s="194">
        <v>3.0532E-2</v>
      </c>
      <c r="S22" s="194">
        <v>3.4196999999999998E-2</v>
      </c>
      <c r="T22" s="194">
        <v>7.8835000000000002E-2</v>
      </c>
      <c r="U22" s="194">
        <v>1.0460000000000001E-3</v>
      </c>
      <c r="V22" s="194">
        <v>0.26452100000000001</v>
      </c>
      <c r="W22" s="194">
        <v>9.0218000000000007E-2</v>
      </c>
      <c r="X22" s="194">
        <v>2.3406E-2</v>
      </c>
      <c r="Y22" s="194">
        <v>3.0998000000000001E-2</v>
      </c>
      <c r="Z22" s="194">
        <v>1.2992E-2</v>
      </c>
      <c r="AA22" s="194">
        <v>9.7090000000000006E-3</v>
      </c>
      <c r="AB22" s="194">
        <v>7.7105000000000007E-2</v>
      </c>
      <c r="AC22" s="143">
        <v>4.202E-3</v>
      </c>
      <c r="AD22" s="143">
        <v>0.15052099999999999</v>
      </c>
      <c r="AE22" s="60"/>
      <c r="AF22" s="143">
        <v>288.10000000000002</v>
      </c>
      <c r="AG22" s="143">
        <v>2477.0766143999999</v>
      </c>
      <c r="AH22" s="143">
        <v>1005</v>
      </c>
      <c r="AI22" s="143">
        <v>38</v>
      </c>
      <c r="AJ22" s="143" t="s">
        <v>432</v>
      </c>
      <c r="AK22" s="143" t="s">
        <v>432</v>
      </c>
      <c r="AL22" s="49" t="s">
        <v>49</v>
      </c>
    </row>
    <row r="23" spans="1:38" s="2" customFormat="1" ht="26.25" customHeight="1" thickBot="1" x14ac:dyDescent="0.3">
      <c r="A23" s="70" t="s">
        <v>70</v>
      </c>
      <c r="B23" s="74" t="s">
        <v>393</v>
      </c>
      <c r="C23" s="71" t="s">
        <v>389</v>
      </c>
      <c r="D23" s="117"/>
      <c r="E23" s="143">
        <v>0.91594600000000004</v>
      </c>
      <c r="F23" s="143">
        <v>0.123461</v>
      </c>
      <c r="G23" s="143">
        <v>1.5259999999999999E-2</v>
      </c>
      <c r="H23" s="143">
        <v>2.03E-4</v>
      </c>
      <c r="I23" s="143">
        <v>6.4902000000000001E-2</v>
      </c>
      <c r="J23" s="143">
        <v>6.4902000000000001E-2</v>
      </c>
      <c r="K23" s="143">
        <v>6.4902000000000001E-2</v>
      </c>
      <c r="L23" s="143">
        <v>3.8181E-2</v>
      </c>
      <c r="M23" s="143">
        <v>1.080921</v>
      </c>
      <c r="N23" s="143">
        <v>5.025E-3</v>
      </c>
      <c r="O23" s="143">
        <v>2.5999999999999998E-4</v>
      </c>
      <c r="P23" s="143" t="s">
        <v>431</v>
      </c>
      <c r="Q23" s="143" t="s">
        <v>431</v>
      </c>
      <c r="R23" s="143">
        <v>1.2999999999999999E-3</v>
      </c>
      <c r="S23" s="143">
        <v>4.4200000000000003E-2</v>
      </c>
      <c r="T23" s="143">
        <v>1.82E-3</v>
      </c>
      <c r="U23" s="143">
        <v>2.5999999999999998E-4</v>
      </c>
      <c r="V23" s="143">
        <v>2.5999999999999999E-2</v>
      </c>
      <c r="W23" s="143" t="s">
        <v>431</v>
      </c>
      <c r="X23" s="143">
        <v>7.9000000000000001E-4</v>
      </c>
      <c r="Y23" s="143">
        <v>1.2899999999999999E-3</v>
      </c>
      <c r="Z23" s="143" t="s">
        <v>431</v>
      </c>
      <c r="AA23" s="143" t="s">
        <v>431</v>
      </c>
      <c r="AB23" s="143">
        <v>2.0799999999999998E-3</v>
      </c>
      <c r="AC23" s="143" t="s">
        <v>432</v>
      </c>
      <c r="AD23" s="143" t="s">
        <v>432</v>
      </c>
      <c r="AE23" s="60"/>
      <c r="AF23" s="143">
        <v>1101.5</v>
      </c>
      <c r="AG23" s="143" t="s">
        <v>432</v>
      </c>
      <c r="AH23" s="143" t="s">
        <v>432</v>
      </c>
      <c r="AI23" s="143" t="s">
        <v>432</v>
      </c>
      <c r="AJ23" s="143" t="s">
        <v>432</v>
      </c>
      <c r="AK23" s="143" t="s">
        <v>432</v>
      </c>
      <c r="AL23" s="49" t="s">
        <v>49</v>
      </c>
    </row>
    <row r="24" spans="1:38" s="2" customFormat="1" ht="26.25" customHeight="1" thickBot="1" x14ac:dyDescent="0.3">
      <c r="A24" s="75" t="s">
        <v>53</v>
      </c>
      <c r="B24" s="74" t="s">
        <v>71</v>
      </c>
      <c r="C24" s="71" t="s">
        <v>72</v>
      </c>
      <c r="D24" s="72"/>
      <c r="E24" s="194">
        <v>0.84557099999999996</v>
      </c>
      <c r="F24" s="194">
        <v>0.31803300000000001</v>
      </c>
      <c r="G24" s="194">
        <v>0.50829999999999997</v>
      </c>
      <c r="H24" s="194">
        <v>2.3556000000000001E-2</v>
      </c>
      <c r="I24" s="194">
        <v>0.32485199999999997</v>
      </c>
      <c r="J24" s="194">
        <v>0.37462499999999999</v>
      </c>
      <c r="K24" s="194">
        <v>0.42923</v>
      </c>
      <c r="L24" s="194">
        <v>5.2715999999999999E-2</v>
      </c>
      <c r="M24" s="194">
        <v>0.940079</v>
      </c>
      <c r="N24" s="143">
        <v>9.9500000000000005E-2</v>
      </c>
      <c r="O24" s="143">
        <v>3.9967000000000003E-2</v>
      </c>
      <c r="P24" s="143">
        <v>3.6770000000000001E-3</v>
      </c>
      <c r="Q24" s="143">
        <v>7.5519000000000003E-2</v>
      </c>
      <c r="R24" s="143">
        <v>9.1506000000000004E-2</v>
      </c>
      <c r="S24" s="143">
        <v>4.2768E-2</v>
      </c>
      <c r="T24" s="143">
        <v>5.2180999999999998E-2</v>
      </c>
      <c r="U24" s="143">
        <v>2.5950000000000001E-3</v>
      </c>
      <c r="V24" s="143">
        <v>2.5025309999999998</v>
      </c>
      <c r="W24" s="143">
        <v>0.51998299999999997</v>
      </c>
      <c r="X24" s="143">
        <v>5.7100999999999999E-2</v>
      </c>
      <c r="Y24" s="143">
        <v>8.9052999999999993E-2</v>
      </c>
      <c r="Z24" s="143">
        <v>3.0071000000000001E-2</v>
      </c>
      <c r="AA24" s="143">
        <v>2.3543000000000001E-2</v>
      </c>
      <c r="AB24" s="143">
        <v>0.199768</v>
      </c>
      <c r="AC24" s="143">
        <v>2.4215E-2</v>
      </c>
      <c r="AD24" s="143">
        <v>1.3816999999999999E-2</v>
      </c>
      <c r="AE24" s="60"/>
      <c r="AF24" s="143">
        <v>1639.4</v>
      </c>
      <c r="AG24" s="143">
        <v>81</v>
      </c>
      <c r="AH24" s="143">
        <v>1535</v>
      </c>
      <c r="AI24" s="143">
        <v>4833</v>
      </c>
      <c r="AJ24" s="143" t="s">
        <v>432</v>
      </c>
      <c r="AK24" s="143" t="s">
        <v>432</v>
      </c>
      <c r="AL24" s="49" t="s">
        <v>49</v>
      </c>
    </row>
    <row r="25" spans="1:38" s="2" customFormat="1" ht="26.25" customHeight="1" thickBot="1" x14ac:dyDescent="0.3">
      <c r="A25" s="70" t="s">
        <v>73</v>
      </c>
      <c r="B25" s="74" t="s">
        <v>74</v>
      </c>
      <c r="C25" s="76" t="s">
        <v>75</v>
      </c>
      <c r="D25" s="72"/>
      <c r="E25" s="143">
        <v>5.4979E-2</v>
      </c>
      <c r="F25" s="143">
        <v>9.1599999999999997E-3</v>
      </c>
      <c r="G25" s="143">
        <v>5.3889999999999997E-3</v>
      </c>
      <c r="H25" s="143" t="s">
        <v>431</v>
      </c>
      <c r="I25" s="143">
        <v>4.2700000000000002E-4</v>
      </c>
      <c r="J25" s="143">
        <v>4.2700000000000002E-4</v>
      </c>
      <c r="K25" s="143">
        <v>4.2700000000000002E-4</v>
      </c>
      <c r="L25" s="143">
        <v>2.05E-4</v>
      </c>
      <c r="M25" s="143">
        <v>8.9539999999999995E-2</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143">
        <v>242.51268999999999</v>
      </c>
      <c r="AG25" s="143" t="s">
        <v>432</v>
      </c>
      <c r="AH25" s="143" t="s">
        <v>432</v>
      </c>
      <c r="AI25" s="143" t="s">
        <v>432</v>
      </c>
      <c r="AJ25" s="143" t="s">
        <v>432</v>
      </c>
      <c r="AK25" s="143" t="s">
        <v>432</v>
      </c>
      <c r="AL25" s="49" t="s">
        <v>49</v>
      </c>
    </row>
    <row r="26" spans="1:38" s="2" customFormat="1" ht="26.25" customHeight="1" thickBot="1" x14ac:dyDescent="0.3">
      <c r="A26" s="70" t="s">
        <v>73</v>
      </c>
      <c r="B26" s="70" t="s">
        <v>76</v>
      </c>
      <c r="C26" s="71" t="s">
        <v>77</v>
      </c>
      <c r="D26" s="72"/>
      <c r="E26" s="143">
        <v>1.5870000000000001E-3</v>
      </c>
      <c r="F26" s="143">
        <v>2.3050000000000002E-3</v>
      </c>
      <c r="G26" s="143">
        <v>2.5300000000000002E-4</v>
      </c>
      <c r="H26" s="143" t="s">
        <v>431</v>
      </c>
      <c r="I26" s="143">
        <v>1.4E-5</v>
      </c>
      <c r="J26" s="143">
        <v>1.4E-5</v>
      </c>
      <c r="K26" s="143">
        <v>1.4E-5</v>
      </c>
      <c r="L26" s="143">
        <v>6.9999999999999999E-6</v>
      </c>
      <c r="M26" s="143">
        <v>2.6551999999999999E-2</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143">
        <v>11.744719</v>
      </c>
      <c r="AG26" s="143" t="s">
        <v>432</v>
      </c>
      <c r="AH26" s="143" t="s">
        <v>432</v>
      </c>
      <c r="AI26" s="143" t="s">
        <v>432</v>
      </c>
      <c r="AJ26" s="143" t="s">
        <v>432</v>
      </c>
      <c r="AK26" s="143" t="s">
        <v>432</v>
      </c>
      <c r="AL26" s="49" t="s">
        <v>49</v>
      </c>
    </row>
    <row r="27" spans="1:38" s="2" customFormat="1" ht="26.25" customHeight="1" thickBot="1" x14ac:dyDescent="0.3">
      <c r="A27" s="70" t="s">
        <v>78</v>
      </c>
      <c r="B27" s="70" t="s">
        <v>79</v>
      </c>
      <c r="C27" s="71" t="s">
        <v>80</v>
      </c>
      <c r="D27" s="72"/>
      <c r="E27" s="143">
        <v>5.3409890000000004</v>
      </c>
      <c r="F27" s="143">
        <v>4.043501</v>
      </c>
      <c r="G27" s="143">
        <v>0.112876</v>
      </c>
      <c r="H27" s="143">
        <v>0.196663</v>
      </c>
      <c r="I27" s="194">
        <v>0.20705899999999999</v>
      </c>
      <c r="J27" s="194">
        <v>0.20705899999999999</v>
      </c>
      <c r="K27" s="194">
        <v>0.20705899999999999</v>
      </c>
      <c r="L27" s="194">
        <v>0.12271600000000001</v>
      </c>
      <c r="M27" s="143">
        <v>36.782345999999997</v>
      </c>
      <c r="N27" s="143">
        <v>1.6797850000000001</v>
      </c>
      <c r="O27" s="143">
        <v>5.3999999999999998E-5</v>
      </c>
      <c r="P27" s="143">
        <v>2.6099999999999999E-3</v>
      </c>
      <c r="Q27" s="143">
        <v>8.2999999999999998E-5</v>
      </c>
      <c r="R27" s="143">
        <v>2.258E-3</v>
      </c>
      <c r="S27" s="143">
        <v>1.5839999999999999E-3</v>
      </c>
      <c r="T27" s="143">
        <v>5.9500000000000004E-4</v>
      </c>
      <c r="U27" s="143">
        <v>5.8E-5</v>
      </c>
      <c r="V27" s="143">
        <v>9.7359999999999999E-3</v>
      </c>
      <c r="W27" s="194">
        <v>0.15724299999999999</v>
      </c>
      <c r="X27" s="143">
        <v>3.9329999999999999E-3</v>
      </c>
      <c r="Y27" s="143">
        <v>4.9240000000000004E-3</v>
      </c>
      <c r="Z27" s="143">
        <v>3.2200000000000002E-3</v>
      </c>
      <c r="AA27" s="143">
        <v>4.7710000000000001E-3</v>
      </c>
      <c r="AB27" s="194">
        <v>1.6848999999999999E-2</v>
      </c>
      <c r="AC27" s="143">
        <v>1.5699999999999999E-4</v>
      </c>
      <c r="AD27" s="143">
        <v>3.1999999999999999E-5</v>
      </c>
      <c r="AE27" s="60"/>
      <c r="AF27" s="143">
        <v>14477.956459999999</v>
      </c>
      <c r="AG27" s="143" t="s">
        <v>432</v>
      </c>
      <c r="AH27" s="143" t="s">
        <v>432</v>
      </c>
      <c r="AI27" s="143" t="s">
        <v>432</v>
      </c>
      <c r="AJ27" s="143" t="s">
        <v>432</v>
      </c>
      <c r="AK27" s="143" t="s">
        <v>432</v>
      </c>
      <c r="AL27" s="49" t="s">
        <v>49</v>
      </c>
    </row>
    <row r="28" spans="1:38" s="2" customFormat="1" ht="26.25" customHeight="1" thickBot="1" x14ac:dyDescent="0.3">
      <c r="A28" s="70" t="s">
        <v>78</v>
      </c>
      <c r="B28" s="70" t="s">
        <v>81</v>
      </c>
      <c r="C28" s="71" t="s">
        <v>82</v>
      </c>
      <c r="D28" s="72"/>
      <c r="E28" s="143">
        <v>1.1345730000000001</v>
      </c>
      <c r="F28" s="143">
        <v>0.32620100000000002</v>
      </c>
      <c r="G28" s="143">
        <v>3.8414999999999998E-2</v>
      </c>
      <c r="H28" s="143">
        <v>1.4168999999999999E-2</v>
      </c>
      <c r="I28" s="143">
        <v>0.127777</v>
      </c>
      <c r="J28" s="143">
        <v>0.127777</v>
      </c>
      <c r="K28" s="143">
        <v>0.127777</v>
      </c>
      <c r="L28" s="143">
        <v>8.3343E-2</v>
      </c>
      <c r="M28" s="143">
        <v>3.5191400000000002</v>
      </c>
      <c r="N28" s="143">
        <v>0.13828699999999999</v>
      </c>
      <c r="O28" s="143">
        <v>6.9999999999999999E-6</v>
      </c>
      <c r="P28" s="143">
        <v>4.7199999999999998E-4</v>
      </c>
      <c r="Q28" s="143">
        <v>1.2E-5</v>
      </c>
      <c r="R28" s="143">
        <v>5.9800000000000001E-4</v>
      </c>
      <c r="S28" s="143">
        <v>4.0700000000000003E-4</v>
      </c>
      <c r="T28" s="143">
        <v>5.8999999999999998E-5</v>
      </c>
      <c r="U28" s="143">
        <v>1.0000000000000001E-5</v>
      </c>
      <c r="V28" s="143">
        <v>1.6750000000000001E-3</v>
      </c>
      <c r="W28" s="143">
        <v>4.0639000000000002E-2</v>
      </c>
      <c r="X28" s="143">
        <v>1.3470000000000001E-3</v>
      </c>
      <c r="Y28" s="143">
        <v>1.534E-3</v>
      </c>
      <c r="Z28" s="143">
        <v>1.1720000000000001E-3</v>
      </c>
      <c r="AA28" s="143">
        <v>1.3110000000000001E-3</v>
      </c>
      <c r="AB28" s="143">
        <v>5.3640000000000007E-3</v>
      </c>
      <c r="AC28" s="143">
        <v>4.1E-5</v>
      </c>
      <c r="AD28" s="143">
        <v>1.0000000000000001E-5</v>
      </c>
      <c r="AE28" s="60"/>
      <c r="AF28" s="143">
        <v>3240.6384039999998</v>
      </c>
      <c r="AG28" s="143" t="s">
        <v>432</v>
      </c>
      <c r="AH28" s="143" t="s">
        <v>432</v>
      </c>
      <c r="AI28" s="143" t="s">
        <v>432</v>
      </c>
      <c r="AJ28" s="143" t="s">
        <v>432</v>
      </c>
      <c r="AK28" s="143" t="s">
        <v>432</v>
      </c>
      <c r="AL28" s="49" t="s">
        <v>49</v>
      </c>
    </row>
    <row r="29" spans="1:38" s="2" customFormat="1" ht="26.25" customHeight="1" thickBot="1" x14ac:dyDescent="0.3">
      <c r="A29" s="70" t="s">
        <v>78</v>
      </c>
      <c r="B29" s="70" t="s">
        <v>83</v>
      </c>
      <c r="C29" s="71" t="s">
        <v>84</v>
      </c>
      <c r="D29" s="72"/>
      <c r="E29" s="143">
        <v>6.9282000000000004</v>
      </c>
      <c r="F29" s="143">
        <v>0.439328</v>
      </c>
      <c r="G29" s="143">
        <v>0.11550000000000001</v>
      </c>
      <c r="H29" s="143">
        <v>2.6840000000000002E-3</v>
      </c>
      <c r="I29" s="194">
        <v>0.21531500000000001</v>
      </c>
      <c r="J29" s="194">
        <v>0.21531500000000001</v>
      </c>
      <c r="K29" s="194">
        <v>0.21531500000000001</v>
      </c>
      <c r="L29" s="143">
        <v>0.12174699999999999</v>
      </c>
      <c r="M29" s="143">
        <v>1.585653</v>
      </c>
      <c r="N29" s="143">
        <v>2.6919999999999999E-2</v>
      </c>
      <c r="O29" s="143">
        <v>1.0000000000000001E-5</v>
      </c>
      <c r="P29" s="143">
        <v>1.0460000000000001E-3</v>
      </c>
      <c r="Q29" s="143">
        <v>2.0000000000000002E-5</v>
      </c>
      <c r="R29" s="143">
        <v>1.647E-3</v>
      </c>
      <c r="S29" s="143">
        <v>1.1050000000000001E-3</v>
      </c>
      <c r="T29" s="143">
        <v>4.6999999999999997E-5</v>
      </c>
      <c r="U29" s="143">
        <v>2.0000000000000002E-5</v>
      </c>
      <c r="V29" s="143">
        <v>3.5660000000000002E-3</v>
      </c>
      <c r="W29" s="194">
        <v>5.8832000000000002E-2</v>
      </c>
      <c r="X29" s="143">
        <v>8.4000000000000003E-4</v>
      </c>
      <c r="Y29" s="143">
        <v>5.0889999999999998E-3</v>
      </c>
      <c r="Z29" s="143">
        <v>5.6870000000000002E-3</v>
      </c>
      <c r="AA29" s="143">
        <v>1.307E-3</v>
      </c>
      <c r="AB29" s="194">
        <v>1.2924E-2</v>
      </c>
      <c r="AC29" s="143">
        <v>3.8000000000000002E-5</v>
      </c>
      <c r="AD29" s="143">
        <v>1.1E-5</v>
      </c>
      <c r="AE29" s="60"/>
      <c r="AF29" s="143">
        <v>8246.0416110000006</v>
      </c>
      <c r="AG29" s="143" t="s">
        <v>432</v>
      </c>
      <c r="AH29" s="143" t="s">
        <v>432</v>
      </c>
      <c r="AI29" s="143" t="s">
        <v>432</v>
      </c>
      <c r="AJ29" s="143" t="s">
        <v>432</v>
      </c>
      <c r="AK29" s="143" t="s">
        <v>432</v>
      </c>
      <c r="AL29" s="49" t="s">
        <v>49</v>
      </c>
    </row>
    <row r="30" spans="1:38" s="2" customFormat="1" ht="26.25" customHeight="1" thickBot="1" x14ac:dyDescent="0.3">
      <c r="A30" s="70" t="s">
        <v>78</v>
      </c>
      <c r="B30" s="70" t="s">
        <v>85</v>
      </c>
      <c r="C30" s="71" t="s">
        <v>86</v>
      </c>
      <c r="D30" s="72"/>
      <c r="E30" s="143">
        <v>8.3499999999999998E-3</v>
      </c>
      <c r="F30" s="143">
        <v>3.6840999999999999E-2</v>
      </c>
      <c r="G30" s="143">
        <v>2.3699999999999999E-4</v>
      </c>
      <c r="H30" s="143">
        <v>4.8000000000000001E-5</v>
      </c>
      <c r="I30" s="143">
        <v>4.8299999999999998E-4</v>
      </c>
      <c r="J30" s="143">
        <v>4.8299999999999998E-4</v>
      </c>
      <c r="K30" s="143">
        <v>4.8299999999999998E-4</v>
      </c>
      <c r="L30" s="143">
        <v>7.2000000000000002E-5</v>
      </c>
      <c r="M30" s="143">
        <v>0.49070999999999998</v>
      </c>
      <c r="N30" s="143">
        <v>6.0639999999999999E-3</v>
      </c>
      <c r="O30" s="143">
        <v>1.8199999999999999E-7</v>
      </c>
      <c r="P30" s="143">
        <v>7.9999999999999996E-6</v>
      </c>
      <c r="Q30" s="143">
        <v>2.7300000000000002E-7</v>
      </c>
      <c r="R30" s="143">
        <v>6.0000000000000002E-6</v>
      </c>
      <c r="S30" s="143">
        <v>3.9999999999999998E-6</v>
      </c>
      <c r="T30" s="143">
        <v>1.9999999999999999E-6</v>
      </c>
      <c r="U30" s="143">
        <v>1.8199999999999999E-7</v>
      </c>
      <c r="V30" s="143">
        <v>3.0000000000000001E-5</v>
      </c>
      <c r="W30" s="143">
        <v>7.6099999999999996E-4</v>
      </c>
      <c r="X30" s="143">
        <v>1.2E-5</v>
      </c>
      <c r="Y30" s="143">
        <v>2.0999999999999999E-5</v>
      </c>
      <c r="Z30" s="143">
        <v>6.9999999999999999E-6</v>
      </c>
      <c r="AA30" s="143">
        <v>2.5000000000000001E-5</v>
      </c>
      <c r="AB30" s="72">
        <v>6.5000000000000008E-5</v>
      </c>
      <c r="AC30" s="143">
        <v>9.9999999999999995E-7</v>
      </c>
      <c r="AD30" s="143">
        <v>9.9999999999999995E-7</v>
      </c>
      <c r="AE30" s="60"/>
      <c r="AF30" s="143">
        <v>40.025588999999997</v>
      </c>
      <c r="AG30" s="143" t="s">
        <v>432</v>
      </c>
      <c r="AH30" s="143" t="s">
        <v>432</v>
      </c>
      <c r="AI30" s="143" t="s">
        <v>432</v>
      </c>
      <c r="AJ30" s="143" t="s">
        <v>432</v>
      </c>
      <c r="AK30" s="143" t="s">
        <v>432</v>
      </c>
      <c r="AL30" s="49" t="s">
        <v>49</v>
      </c>
    </row>
    <row r="31" spans="1:38" s="2" customFormat="1" ht="26.25" customHeight="1" thickBot="1" x14ac:dyDescent="0.3">
      <c r="A31" s="70" t="s">
        <v>78</v>
      </c>
      <c r="B31" s="70" t="s">
        <v>87</v>
      </c>
      <c r="C31" s="71" t="s">
        <v>88</v>
      </c>
      <c r="D31" s="72"/>
      <c r="E31" s="143" t="s">
        <v>432</v>
      </c>
      <c r="F31" s="143">
        <v>0.71781399999999995</v>
      </c>
      <c r="G31" s="143" t="s">
        <v>432</v>
      </c>
      <c r="H31" s="143" t="s">
        <v>432</v>
      </c>
      <c r="I31" s="143" t="s">
        <v>432</v>
      </c>
      <c r="J31" s="143" t="s">
        <v>432</v>
      </c>
      <c r="K31" s="143" t="s">
        <v>432</v>
      </c>
      <c r="L31" s="143" t="s">
        <v>432</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143">
        <v>33.478852000000003</v>
      </c>
      <c r="AG31" s="143" t="s">
        <v>432</v>
      </c>
      <c r="AH31" s="143" t="s">
        <v>432</v>
      </c>
      <c r="AI31" s="143" t="s">
        <v>432</v>
      </c>
      <c r="AJ31" s="143" t="s">
        <v>432</v>
      </c>
      <c r="AK31" s="143"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94">
        <v>9.5089000000000007E-2</v>
      </c>
      <c r="J32" s="194">
        <v>0.185753</v>
      </c>
      <c r="K32" s="194">
        <v>0.23483399999999999</v>
      </c>
      <c r="L32" s="194">
        <v>2.0951000000000001E-2</v>
      </c>
      <c r="M32" s="143" t="s">
        <v>432</v>
      </c>
      <c r="N32" s="194">
        <v>0.73725300000000005</v>
      </c>
      <c r="O32" s="194">
        <v>3.1930000000000001E-3</v>
      </c>
      <c r="P32" s="143" t="s">
        <v>432</v>
      </c>
      <c r="Q32" s="194">
        <v>8.4110000000000001E-3</v>
      </c>
      <c r="R32" s="194">
        <v>0.27555400000000002</v>
      </c>
      <c r="S32" s="194">
        <v>6.0532180000000002</v>
      </c>
      <c r="T32" s="194">
        <v>4.2089000000000001E-2</v>
      </c>
      <c r="U32" s="194">
        <v>4.6969999999999998E-3</v>
      </c>
      <c r="V32" s="194">
        <v>1.8923559999999999</v>
      </c>
      <c r="W32" s="143" t="s">
        <v>431</v>
      </c>
      <c r="X32" s="194">
        <v>5.4299999999999997E-4</v>
      </c>
      <c r="Y32" s="194">
        <v>5.0000000000000002E-5</v>
      </c>
      <c r="Z32" s="194">
        <v>7.2999999999999999E-5</v>
      </c>
      <c r="AA32" s="194">
        <v>3.0699999999999998E-4</v>
      </c>
      <c r="AB32" s="194">
        <v>9.7300000000000002E-4</v>
      </c>
      <c r="AC32" s="143" t="s">
        <v>431</v>
      </c>
      <c r="AD32" s="143" t="s">
        <v>431</v>
      </c>
      <c r="AE32" s="60"/>
      <c r="AF32" s="143" t="s">
        <v>432</v>
      </c>
      <c r="AG32" s="143" t="s">
        <v>432</v>
      </c>
      <c r="AH32" s="143" t="s">
        <v>432</v>
      </c>
      <c r="AI32" s="143" t="s">
        <v>432</v>
      </c>
      <c r="AJ32" s="143" t="s">
        <v>432</v>
      </c>
      <c r="AK32" s="143">
        <v>7359.5809740000004</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94">
        <v>0.41206999999999999</v>
      </c>
      <c r="J33" s="194">
        <v>0.76309000000000005</v>
      </c>
      <c r="K33" s="194">
        <v>1.5261830000000001</v>
      </c>
      <c r="L33" s="143">
        <v>1.7719999999999999E-3</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143" t="s">
        <v>432</v>
      </c>
      <c r="AG33" s="143" t="s">
        <v>432</v>
      </c>
      <c r="AH33" s="143" t="s">
        <v>432</v>
      </c>
      <c r="AI33" s="143" t="s">
        <v>432</v>
      </c>
      <c r="AJ33" s="143" t="s">
        <v>432</v>
      </c>
      <c r="AK33" s="143">
        <v>7359.5809740000004</v>
      </c>
      <c r="AL33" s="49" t="s">
        <v>413</v>
      </c>
    </row>
    <row r="34" spans="1:38" s="2" customFormat="1" ht="26.25" customHeight="1" thickBot="1" x14ac:dyDescent="0.3">
      <c r="A34" s="70" t="s">
        <v>70</v>
      </c>
      <c r="B34" s="70" t="s">
        <v>93</v>
      </c>
      <c r="C34" s="71" t="s">
        <v>94</v>
      </c>
      <c r="D34" s="72"/>
      <c r="E34" s="143">
        <v>2.3883100000000002</v>
      </c>
      <c r="F34" s="143">
        <v>0.18560299999999999</v>
      </c>
      <c r="G34" s="143">
        <v>0.15260000000000001</v>
      </c>
      <c r="H34" s="143">
        <v>3.8999999999999999E-4</v>
      </c>
      <c r="I34" s="143">
        <v>5.0088000000000001E-2</v>
      </c>
      <c r="J34" s="143">
        <v>5.3988000000000001E-2</v>
      </c>
      <c r="K34" s="143">
        <v>8.0583000000000002E-2</v>
      </c>
      <c r="L34" s="193">
        <v>3.2557999999999997E-2</v>
      </c>
      <c r="M34" s="143">
        <v>0.64449199999999995</v>
      </c>
      <c r="N34" s="143" t="s">
        <v>431</v>
      </c>
      <c r="O34" s="143">
        <v>3.8999999999999999E-4</v>
      </c>
      <c r="P34" s="143" t="s">
        <v>431</v>
      </c>
      <c r="Q34" s="143" t="s">
        <v>431</v>
      </c>
      <c r="R34" s="143">
        <v>1.9499999999999999E-3</v>
      </c>
      <c r="S34" s="143">
        <v>6.6299999999999998E-2</v>
      </c>
      <c r="T34" s="143">
        <v>2.7299999999999998E-3</v>
      </c>
      <c r="U34" s="143">
        <v>3.8999999999999999E-4</v>
      </c>
      <c r="V34" s="143">
        <v>3.9E-2</v>
      </c>
      <c r="W34" s="143" t="s">
        <v>431</v>
      </c>
      <c r="X34" s="143">
        <v>1.17E-3</v>
      </c>
      <c r="Y34" s="143">
        <v>1.9499999999999999E-3</v>
      </c>
      <c r="Z34" s="143">
        <v>1.3420000000000001E-3</v>
      </c>
      <c r="AA34" s="143">
        <v>3.0800000000000001E-4</v>
      </c>
      <c r="AB34" s="143">
        <v>4.7699999999999999E-3</v>
      </c>
      <c r="AC34" s="143" t="s">
        <v>432</v>
      </c>
      <c r="AD34" s="143" t="s">
        <v>432</v>
      </c>
      <c r="AE34" s="60"/>
      <c r="AF34" s="143">
        <v>1649.6999999999998</v>
      </c>
      <c r="AG34" s="143" t="s">
        <v>432</v>
      </c>
      <c r="AH34" s="143" t="s">
        <v>432</v>
      </c>
      <c r="AI34" s="143" t="s">
        <v>432</v>
      </c>
      <c r="AJ34" s="143" t="s">
        <v>432</v>
      </c>
      <c r="AK34" s="143" t="s">
        <v>432</v>
      </c>
      <c r="AL34" s="49" t="s">
        <v>49</v>
      </c>
    </row>
    <row r="35" spans="1:38" s="7" customFormat="1" ht="26.25" customHeight="1" thickBot="1" x14ac:dyDescent="0.3">
      <c r="A35" s="70" t="s">
        <v>95</v>
      </c>
      <c r="B35" s="70" t="s">
        <v>96</v>
      </c>
      <c r="C35" s="71" t="s">
        <v>97</v>
      </c>
      <c r="D35" s="72"/>
      <c r="E35" s="143" t="s">
        <v>430</v>
      </c>
      <c r="F35" s="143" t="s">
        <v>430</v>
      </c>
      <c r="G35" s="143" t="s">
        <v>430</v>
      </c>
      <c r="H35" s="143" t="s">
        <v>430</v>
      </c>
      <c r="I35" s="143" t="s">
        <v>430</v>
      </c>
      <c r="J35" s="143" t="s">
        <v>430</v>
      </c>
      <c r="K35" s="143" t="s">
        <v>430</v>
      </c>
      <c r="L35" s="143" t="s">
        <v>430</v>
      </c>
      <c r="M35" s="143" t="s">
        <v>430</v>
      </c>
      <c r="N35" s="143" t="s">
        <v>430</v>
      </c>
      <c r="O35" s="143" t="s">
        <v>430</v>
      </c>
      <c r="P35" s="143" t="s">
        <v>430</v>
      </c>
      <c r="Q35" s="143" t="s">
        <v>430</v>
      </c>
      <c r="R35" s="143" t="s">
        <v>430</v>
      </c>
      <c r="S35" s="143" t="s">
        <v>430</v>
      </c>
      <c r="T35" s="143" t="s">
        <v>430</v>
      </c>
      <c r="U35" s="143" t="s">
        <v>430</v>
      </c>
      <c r="V35" s="143" t="s">
        <v>430</v>
      </c>
      <c r="W35" s="143" t="s">
        <v>430</v>
      </c>
      <c r="X35" s="143" t="s">
        <v>430</v>
      </c>
      <c r="Y35" s="143" t="s">
        <v>430</v>
      </c>
      <c r="Z35" s="143" t="s">
        <v>430</v>
      </c>
      <c r="AA35" s="143" t="s">
        <v>430</v>
      </c>
      <c r="AB35" s="143" t="s">
        <v>430</v>
      </c>
      <c r="AC35" s="143" t="s">
        <v>430</v>
      </c>
      <c r="AD35" s="143" t="s">
        <v>430</v>
      </c>
      <c r="AE35" s="60"/>
      <c r="AF35" s="143" t="s">
        <v>432</v>
      </c>
      <c r="AG35" s="143" t="s">
        <v>432</v>
      </c>
      <c r="AH35" s="143" t="s">
        <v>432</v>
      </c>
      <c r="AI35" s="143" t="s">
        <v>432</v>
      </c>
      <c r="AJ35" s="143" t="s">
        <v>432</v>
      </c>
      <c r="AK35" s="143" t="s">
        <v>432</v>
      </c>
      <c r="AL35" s="49" t="s">
        <v>49</v>
      </c>
    </row>
    <row r="36" spans="1:38" s="2" customFormat="1" ht="26.25" customHeight="1" thickBot="1" x14ac:dyDescent="0.3">
      <c r="A36" s="70" t="s">
        <v>95</v>
      </c>
      <c r="B36" s="70" t="s">
        <v>98</v>
      </c>
      <c r="C36" s="71" t="s">
        <v>99</v>
      </c>
      <c r="D36" s="72"/>
      <c r="E36" s="143">
        <v>0.628</v>
      </c>
      <c r="F36" s="143">
        <v>2.24E-2</v>
      </c>
      <c r="G36" s="143">
        <v>3.2000000000000001E-2</v>
      </c>
      <c r="H36" s="143" t="s">
        <v>431</v>
      </c>
      <c r="I36" s="143">
        <v>1.12E-2</v>
      </c>
      <c r="J36" s="143">
        <v>1.2E-2</v>
      </c>
      <c r="K36" s="143">
        <v>1.2E-2</v>
      </c>
      <c r="L36" s="143">
        <v>3.7200000000000002E-3</v>
      </c>
      <c r="M36" s="143">
        <v>5.9200000000000003E-2</v>
      </c>
      <c r="N36" s="143">
        <v>1.0399999999999999E-3</v>
      </c>
      <c r="O36" s="143">
        <v>8.0000000000000007E-5</v>
      </c>
      <c r="P36" s="143">
        <v>2.4000000000000001E-4</v>
      </c>
      <c r="Q36" s="143">
        <v>3.2000000000000003E-4</v>
      </c>
      <c r="R36" s="143">
        <v>4.0000000000000002E-4</v>
      </c>
      <c r="S36" s="143">
        <v>1.6000000000000001E-3</v>
      </c>
      <c r="T36" s="143">
        <v>8.0000000000000002E-3</v>
      </c>
      <c r="U36" s="143">
        <v>7.9999999999999993E-5</v>
      </c>
      <c r="V36" s="143">
        <v>9.5999999999999992E-3</v>
      </c>
      <c r="W36" s="143">
        <v>1.0399999999999999E-3</v>
      </c>
      <c r="X36" s="143">
        <v>1.5999999999999999E-5</v>
      </c>
      <c r="Y36" s="143">
        <v>7.9999999999999993E-5</v>
      </c>
      <c r="Z36" s="143">
        <v>7.9999999999999993E-5</v>
      </c>
      <c r="AA36" s="143">
        <v>7.9999999999999996E-6</v>
      </c>
      <c r="AB36" s="143">
        <v>1.84E-4</v>
      </c>
      <c r="AC36" s="143">
        <v>6.4000000000000005E-4</v>
      </c>
      <c r="AD36" s="143">
        <v>3.0400000000000002E-4</v>
      </c>
      <c r="AE36" s="60"/>
      <c r="AF36" s="143">
        <v>338.4</v>
      </c>
      <c r="AG36" s="143" t="s">
        <v>432</v>
      </c>
      <c r="AH36" s="143" t="s">
        <v>432</v>
      </c>
      <c r="AI36" s="143" t="s">
        <v>432</v>
      </c>
      <c r="AJ36" s="143" t="s">
        <v>432</v>
      </c>
      <c r="AK36" s="143" t="s">
        <v>432</v>
      </c>
      <c r="AL36" s="49" t="s">
        <v>49</v>
      </c>
    </row>
    <row r="37" spans="1:38" s="2" customFormat="1" ht="26.25" customHeight="1" thickBot="1" x14ac:dyDescent="0.3">
      <c r="A37" s="70" t="s">
        <v>70</v>
      </c>
      <c r="B37" s="70" t="s">
        <v>100</v>
      </c>
      <c r="C37" s="71" t="s">
        <v>399</v>
      </c>
      <c r="D37" s="72"/>
      <c r="E37" s="143" t="s">
        <v>430</v>
      </c>
      <c r="F37" s="143" t="s">
        <v>430</v>
      </c>
      <c r="G37" s="143" t="s">
        <v>430</v>
      </c>
      <c r="H37" s="143" t="s">
        <v>430</v>
      </c>
      <c r="I37" s="143" t="s">
        <v>430</v>
      </c>
      <c r="J37" s="143" t="s">
        <v>430</v>
      </c>
      <c r="K37" s="143" t="s">
        <v>430</v>
      </c>
      <c r="L37" s="143" t="s">
        <v>430</v>
      </c>
      <c r="M37" s="143" t="s">
        <v>430</v>
      </c>
      <c r="N37" s="143" t="s">
        <v>430</v>
      </c>
      <c r="O37" s="143" t="s">
        <v>430</v>
      </c>
      <c r="P37" s="143" t="s">
        <v>430</v>
      </c>
      <c r="Q37" s="143" t="s">
        <v>430</v>
      </c>
      <c r="R37" s="143" t="s">
        <v>430</v>
      </c>
      <c r="S37" s="143" t="s">
        <v>430</v>
      </c>
      <c r="T37" s="143" t="s">
        <v>430</v>
      </c>
      <c r="U37" s="143" t="s">
        <v>430</v>
      </c>
      <c r="V37" s="143" t="s">
        <v>430</v>
      </c>
      <c r="W37" s="143" t="s">
        <v>430</v>
      </c>
      <c r="X37" s="143" t="s">
        <v>430</v>
      </c>
      <c r="Y37" s="143" t="s">
        <v>430</v>
      </c>
      <c r="Z37" s="143" t="s">
        <v>430</v>
      </c>
      <c r="AA37" s="143" t="s">
        <v>430</v>
      </c>
      <c r="AB37" s="143" t="s">
        <v>430</v>
      </c>
      <c r="AC37" s="143" t="s">
        <v>430</v>
      </c>
      <c r="AD37" s="143" t="s">
        <v>430</v>
      </c>
      <c r="AE37" s="60"/>
      <c r="AF37" s="143" t="s">
        <v>430</v>
      </c>
      <c r="AG37" s="143" t="s">
        <v>430</v>
      </c>
      <c r="AH37" s="143" t="s">
        <v>430</v>
      </c>
      <c r="AI37" s="143" t="s">
        <v>430</v>
      </c>
      <c r="AJ37" s="143" t="s">
        <v>430</v>
      </c>
      <c r="AK37" s="143" t="s">
        <v>430</v>
      </c>
      <c r="AL37" s="49" t="s">
        <v>49</v>
      </c>
    </row>
    <row r="38" spans="1:38" s="2" customFormat="1" ht="26.25" customHeight="1" thickBot="1" x14ac:dyDescent="0.3">
      <c r="A38" s="70" t="s">
        <v>70</v>
      </c>
      <c r="B38" s="70" t="s">
        <v>101</v>
      </c>
      <c r="C38" s="71" t="s">
        <v>102</v>
      </c>
      <c r="D38" s="77"/>
      <c r="E38" s="145" t="s">
        <v>430</v>
      </c>
      <c r="F38" s="145" t="s">
        <v>430</v>
      </c>
      <c r="G38" s="145" t="s">
        <v>430</v>
      </c>
      <c r="H38" s="145" t="s">
        <v>430</v>
      </c>
      <c r="I38" s="145" t="s">
        <v>430</v>
      </c>
      <c r="J38" s="145" t="s">
        <v>430</v>
      </c>
      <c r="K38" s="145" t="s">
        <v>430</v>
      </c>
      <c r="L38" s="145" t="s">
        <v>430</v>
      </c>
      <c r="M38" s="145" t="s">
        <v>430</v>
      </c>
      <c r="N38" s="145" t="s">
        <v>430</v>
      </c>
      <c r="O38" s="145" t="s">
        <v>430</v>
      </c>
      <c r="P38" s="145" t="s">
        <v>430</v>
      </c>
      <c r="Q38" s="145" t="s">
        <v>430</v>
      </c>
      <c r="R38" s="145" t="s">
        <v>430</v>
      </c>
      <c r="S38" s="145" t="s">
        <v>430</v>
      </c>
      <c r="T38" s="145" t="s">
        <v>430</v>
      </c>
      <c r="U38" s="145" t="s">
        <v>430</v>
      </c>
      <c r="V38" s="145" t="s">
        <v>430</v>
      </c>
      <c r="W38" s="145" t="s">
        <v>430</v>
      </c>
      <c r="X38" s="145" t="s">
        <v>430</v>
      </c>
      <c r="Y38" s="145" t="s">
        <v>430</v>
      </c>
      <c r="Z38" s="145" t="s">
        <v>430</v>
      </c>
      <c r="AA38" s="145" t="s">
        <v>430</v>
      </c>
      <c r="AB38" s="145" t="s">
        <v>430</v>
      </c>
      <c r="AC38" s="145" t="s">
        <v>430</v>
      </c>
      <c r="AD38" s="145" t="s">
        <v>430</v>
      </c>
      <c r="AE38" s="60"/>
      <c r="AF38" s="145" t="s">
        <v>430</v>
      </c>
      <c r="AG38" s="145" t="s">
        <v>430</v>
      </c>
      <c r="AH38" s="145" t="s">
        <v>430</v>
      </c>
      <c r="AI38" s="145" t="s">
        <v>430</v>
      </c>
      <c r="AJ38" s="145" t="s">
        <v>430</v>
      </c>
      <c r="AK38" s="143" t="s">
        <v>430</v>
      </c>
      <c r="AL38" s="49" t="s">
        <v>49</v>
      </c>
    </row>
    <row r="39" spans="1:38" s="2" customFormat="1" ht="26.25" customHeight="1" thickBot="1" x14ac:dyDescent="0.3">
      <c r="A39" s="70" t="s">
        <v>103</v>
      </c>
      <c r="B39" s="70" t="s">
        <v>104</v>
      </c>
      <c r="C39" s="71" t="s">
        <v>390</v>
      </c>
      <c r="D39" s="72"/>
      <c r="E39" s="194">
        <v>0.43950299999999998</v>
      </c>
      <c r="F39" s="194">
        <v>0.13086</v>
      </c>
      <c r="G39" s="194">
        <v>0.52143700000000004</v>
      </c>
      <c r="H39" s="194">
        <v>1.3981E-2</v>
      </c>
      <c r="I39" s="194">
        <v>0.11711100000000001</v>
      </c>
      <c r="J39" s="194">
        <v>0.13076099999999999</v>
      </c>
      <c r="K39" s="194">
        <v>0.14560600000000001</v>
      </c>
      <c r="L39" s="194">
        <v>1.8724000000000001E-2</v>
      </c>
      <c r="M39" s="194">
        <v>0.60798799999999997</v>
      </c>
      <c r="N39" s="194">
        <v>7.4201000000000003E-2</v>
      </c>
      <c r="O39" s="143">
        <v>1.8030000000000001E-2</v>
      </c>
      <c r="P39" s="143">
        <v>3.0539999999999999E-3</v>
      </c>
      <c r="Q39" s="143">
        <v>6.1196E-2</v>
      </c>
      <c r="R39" s="143">
        <v>4.5920999999999997E-2</v>
      </c>
      <c r="S39" s="143">
        <v>2.3817999999999999E-2</v>
      </c>
      <c r="T39" s="143">
        <v>0.331318</v>
      </c>
      <c r="U39" s="143">
        <v>1.07E-3</v>
      </c>
      <c r="V39" s="143">
        <v>0.60565000000000002</v>
      </c>
      <c r="W39" s="143">
        <v>0.18273500000000001</v>
      </c>
      <c r="X39" s="194">
        <v>2.9811000000000001E-2</v>
      </c>
      <c r="Y39" s="194">
        <v>4.1717999999999998E-2</v>
      </c>
      <c r="Z39" s="194">
        <v>1.6712999999999999E-2</v>
      </c>
      <c r="AA39" s="194">
        <v>1.2407E-2</v>
      </c>
      <c r="AB39" s="194">
        <v>0.10065</v>
      </c>
      <c r="AC39" s="143">
        <v>5.391E-3</v>
      </c>
      <c r="AD39" s="143">
        <v>4.4214999999999997E-2</v>
      </c>
      <c r="AE39" s="60"/>
      <c r="AF39" s="143">
        <v>1334.65</v>
      </c>
      <c r="AG39" s="143">
        <v>260</v>
      </c>
      <c r="AH39" s="143">
        <v>2451</v>
      </c>
      <c r="AI39" s="143">
        <v>1046</v>
      </c>
      <c r="AJ39" s="143" t="s">
        <v>432</v>
      </c>
      <c r="AK39" s="143" t="s">
        <v>432</v>
      </c>
      <c r="AL39" s="49" t="s">
        <v>49</v>
      </c>
    </row>
    <row r="40" spans="1:38" s="2" customFormat="1" ht="26.25" customHeight="1" thickBot="1" x14ac:dyDescent="0.3">
      <c r="A40" s="70" t="s">
        <v>70</v>
      </c>
      <c r="B40" s="70" t="s">
        <v>105</v>
      </c>
      <c r="C40" s="71" t="s">
        <v>391</v>
      </c>
      <c r="D40" s="72"/>
      <c r="E40" s="143">
        <v>0.20077400000000001</v>
      </c>
      <c r="F40" s="143">
        <v>0.20774599999999999</v>
      </c>
      <c r="G40" s="143">
        <v>3.4979999999999998E-3</v>
      </c>
      <c r="H40" s="143">
        <v>4.6E-5</v>
      </c>
      <c r="I40" s="143">
        <v>1.7312000000000001E-2</v>
      </c>
      <c r="J40" s="143">
        <v>1.7312000000000001E-2</v>
      </c>
      <c r="K40" s="143">
        <v>1.7312000000000001E-2</v>
      </c>
      <c r="L40" s="143">
        <v>8.5260000000000006E-3</v>
      </c>
      <c r="M40" s="143">
        <v>0.56850599999999996</v>
      </c>
      <c r="N40" s="143">
        <v>4.045E-3</v>
      </c>
      <c r="O40" s="143">
        <v>6.3E-5</v>
      </c>
      <c r="P40" s="143" t="s">
        <v>431</v>
      </c>
      <c r="Q40" s="143" t="s">
        <v>431</v>
      </c>
      <c r="R40" s="143">
        <v>3.1399999999999999E-4</v>
      </c>
      <c r="S40" s="143">
        <v>1.0688E-2</v>
      </c>
      <c r="T40" s="143">
        <v>4.4000000000000002E-4</v>
      </c>
      <c r="U40" s="143">
        <v>6.3E-5</v>
      </c>
      <c r="V40" s="143">
        <v>6.2870000000000001E-3</v>
      </c>
      <c r="W40" s="143" t="s">
        <v>431</v>
      </c>
      <c r="X40" s="143">
        <v>1.9699999999999999E-4</v>
      </c>
      <c r="Y40" s="143">
        <v>3.0600000000000001E-4</v>
      </c>
      <c r="Z40" s="143" t="s">
        <v>431</v>
      </c>
      <c r="AA40" s="143" t="s">
        <v>431</v>
      </c>
      <c r="AB40" s="143">
        <v>5.0299999999999997E-4</v>
      </c>
      <c r="AC40" s="143" t="s">
        <v>432</v>
      </c>
      <c r="AD40" s="143" t="s">
        <v>432</v>
      </c>
      <c r="AE40" s="60"/>
      <c r="AF40" s="143">
        <v>267.566733</v>
      </c>
      <c r="AG40" s="143" t="s">
        <v>432</v>
      </c>
      <c r="AH40" s="143" t="s">
        <v>432</v>
      </c>
      <c r="AI40" s="143" t="s">
        <v>432</v>
      </c>
      <c r="AJ40" s="143" t="s">
        <v>432</v>
      </c>
      <c r="AK40" s="143" t="s">
        <v>432</v>
      </c>
      <c r="AL40" s="49" t="s">
        <v>49</v>
      </c>
    </row>
    <row r="41" spans="1:38" s="2" customFormat="1" ht="26.25" customHeight="1" thickBot="1" x14ac:dyDescent="0.3">
      <c r="A41" s="70" t="s">
        <v>103</v>
      </c>
      <c r="B41" s="70" t="s">
        <v>106</v>
      </c>
      <c r="C41" s="71" t="s">
        <v>400</v>
      </c>
      <c r="D41" s="72"/>
      <c r="E41" s="143">
        <v>6.7836270000000001</v>
      </c>
      <c r="F41" s="143">
        <v>5.1340389999999996</v>
      </c>
      <c r="G41" s="143">
        <v>0.96209900000000004</v>
      </c>
      <c r="H41" s="72">
        <v>5.0823E-2</v>
      </c>
      <c r="I41" s="143">
        <v>3.171735</v>
      </c>
      <c r="J41" s="143">
        <v>3.2913350000000001</v>
      </c>
      <c r="K41" s="143">
        <v>3.561591</v>
      </c>
      <c r="L41" s="143">
        <v>1.2299580000000001</v>
      </c>
      <c r="M41" s="143">
        <v>89.663854999999998</v>
      </c>
      <c r="N41" s="143">
        <v>2.6726239999999999</v>
      </c>
      <c r="O41" s="143">
        <v>0.25522899999999998</v>
      </c>
      <c r="P41" s="143">
        <v>7.1355000000000002E-2</v>
      </c>
      <c r="Q41" s="143">
        <v>4.9813999999999997E-2</v>
      </c>
      <c r="R41" s="143">
        <v>0.3402</v>
      </c>
      <c r="S41" s="143">
        <v>0.10913</v>
      </c>
      <c r="T41" s="143">
        <v>4.3977000000000002E-2</v>
      </c>
      <c r="U41" s="143">
        <v>8.9619999999999995E-3</v>
      </c>
      <c r="V41" s="143">
        <v>7.4750240000000003</v>
      </c>
      <c r="W41" s="143">
        <v>1.884531</v>
      </c>
      <c r="X41" s="143">
        <v>1.48631</v>
      </c>
      <c r="Y41" s="143">
        <v>1.3672299999999999</v>
      </c>
      <c r="Z41" s="143">
        <v>0.99257399999999996</v>
      </c>
      <c r="AA41" s="143">
        <v>1.522473</v>
      </c>
      <c r="AB41" s="72">
        <v>5.3685869999999998</v>
      </c>
      <c r="AC41" s="143">
        <v>0.18351500000000001</v>
      </c>
      <c r="AD41" s="143">
        <v>0.184392</v>
      </c>
      <c r="AE41" s="60"/>
      <c r="AF41" s="143">
        <v>435.8</v>
      </c>
      <c r="AG41" s="143">
        <v>1081.2809999999999</v>
      </c>
      <c r="AH41" s="143">
        <v>1615.5</v>
      </c>
      <c r="AI41" s="143">
        <v>14092</v>
      </c>
      <c r="AJ41" s="72">
        <v>398.1</v>
      </c>
      <c r="AK41" s="143" t="s">
        <v>432</v>
      </c>
      <c r="AL41" s="49" t="s">
        <v>49</v>
      </c>
    </row>
    <row r="42" spans="1:38" s="2" customFormat="1" ht="26.25" customHeight="1" thickBot="1" x14ac:dyDescent="0.3">
      <c r="A42" s="70" t="s">
        <v>70</v>
      </c>
      <c r="B42" s="70" t="s">
        <v>107</v>
      </c>
      <c r="C42" s="71" t="s">
        <v>108</v>
      </c>
      <c r="D42" s="72"/>
      <c r="E42" s="72">
        <v>5.6325E-2</v>
      </c>
      <c r="F42" s="72">
        <v>0.47706199999999999</v>
      </c>
      <c r="G42" s="72">
        <v>1.6360000000000001E-3</v>
      </c>
      <c r="H42" s="72">
        <v>2.1999999999999999E-5</v>
      </c>
      <c r="I42" s="72">
        <v>1.0446E-2</v>
      </c>
      <c r="J42" s="72">
        <v>1.0446E-2</v>
      </c>
      <c r="K42" s="72">
        <v>1.0446E-2</v>
      </c>
      <c r="L42" s="143">
        <v>2.0309999999999998E-3</v>
      </c>
      <c r="M42" s="72">
        <v>2.6536019999999998</v>
      </c>
      <c r="N42" s="143">
        <v>1.9095000000000001E-2</v>
      </c>
      <c r="O42" s="72">
        <v>4.8999999999999998E-5</v>
      </c>
      <c r="P42" s="143" t="s">
        <v>431</v>
      </c>
      <c r="Q42" s="143" t="s">
        <v>431</v>
      </c>
      <c r="R42" s="143">
        <v>2.4400000000000002E-4</v>
      </c>
      <c r="S42" s="143">
        <v>8.2959999999999996E-3</v>
      </c>
      <c r="T42" s="72">
        <v>3.4200000000000002E-4</v>
      </c>
      <c r="U42" s="72">
        <v>4.8999999999999998E-5</v>
      </c>
      <c r="V42" s="143">
        <v>4.8799999999999998E-3</v>
      </c>
      <c r="W42" s="143" t="s">
        <v>431</v>
      </c>
      <c r="X42" s="72">
        <v>1.84E-4</v>
      </c>
      <c r="Y42" s="143">
        <v>2.0600000000000002E-4</v>
      </c>
      <c r="Z42" s="143" t="s">
        <v>431</v>
      </c>
      <c r="AA42" s="143" t="s">
        <v>431</v>
      </c>
      <c r="AB42" s="72">
        <v>3.8999999999999999E-4</v>
      </c>
      <c r="AC42" s="143" t="s">
        <v>432</v>
      </c>
      <c r="AD42" s="143" t="s">
        <v>432</v>
      </c>
      <c r="AE42" s="60"/>
      <c r="AF42" s="143">
        <v>212.88399999999999</v>
      </c>
      <c r="AG42" s="143" t="s">
        <v>432</v>
      </c>
      <c r="AH42" s="143" t="s">
        <v>432</v>
      </c>
      <c r="AI42" s="143" t="s">
        <v>432</v>
      </c>
      <c r="AJ42" s="143" t="s">
        <v>432</v>
      </c>
      <c r="AK42" s="143" t="s">
        <v>432</v>
      </c>
      <c r="AL42" s="49" t="s">
        <v>49</v>
      </c>
    </row>
    <row r="43" spans="1:38" s="2" customFormat="1" ht="26.25" customHeight="1" thickBot="1" x14ac:dyDescent="0.3">
      <c r="A43" s="70" t="s">
        <v>103</v>
      </c>
      <c r="B43" s="70" t="s">
        <v>109</v>
      </c>
      <c r="C43" s="71" t="s">
        <v>110</v>
      </c>
      <c r="D43" s="72"/>
      <c r="E43" s="194">
        <v>8.9471999999999996E-2</v>
      </c>
      <c r="F43" s="143">
        <v>2.9139000000000002E-2</v>
      </c>
      <c r="G43" s="194">
        <v>9.9485000000000004E-2</v>
      </c>
      <c r="H43" s="194">
        <v>3.8140000000000001E-3</v>
      </c>
      <c r="I43" s="194">
        <v>1.5941E-2</v>
      </c>
      <c r="J43" s="194">
        <v>1.6871000000000001E-2</v>
      </c>
      <c r="K43" s="194">
        <v>1.7974E-2</v>
      </c>
      <c r="L43" s="194">
        <v>4.0720000000000001E-3</v>
      </c>
      <c r="M43" s="194">
        <v>0.102244</v>
      </c>
      <c r="N43" s="143">
        <v>1.8151E-2</v>
      </c>
      <c r="O43" s="143">
        <v>1.2266000000000001E-2</v>
      </c>
      <c r="P43" s="143">
        <v>2.7099999999999997E-4</v>
      </c>
      <c r="Q43" s="143">
        <v>2.7889000000000001E-2</v>
      </c>
      <c r="R43" s="143">
        <v>1.5275E-2</v>
      </c>
      <c r="S43" s="143">
        <v>7.2709999999999997E-3</v>
      </c>
      <c r="T43" s="143">
        <v>0.18254500000000001</v>
      </c>
      <c r="U43" s="143">
        <v>9.8999999999999994E-5</v>
      </c>
      <c r="V43" s="143">
        <v>7.6305999999999999E-2</v>
      </c>
      <c r="W43" s="143">
        <v>2.5562000000000001E-2</v>
      </c>
      <c r="X43" s="143">
        <v>7.4970000000000002E-3</v>
      </c>
      <c r="Y43" s="143">
        <v>9.3679999999999996E-3</v>
      </c>
      <c r="Z43" s="143">
        <v>4.9160000000000002E-3</v>
      </c>
      <c r="AA43" s="143">
        <v>2.9169999999999999E-3</v>
      </c>
      <c r="AB43" s="143">
        <v>2.4698000000000001E-2</v>
      </c>
      <c r="AC43" s="143">
        <v>6.4999999999999997E-4</v>
      </c>
      <c r="AD43" s="143">
        <v>2.7230000000000002E-3</v>
      </c>
      <c r="AE43" s="60"/>
      <c r="AF43" s="143">
        <v>623.49999999999989</v>
      </c>
      <c r="AG43" s="143">
        <v>16</v>
      </c>
      <c r="AH43" s="143">
        <v>254</v>
      </c>
      <c r="AI43" s="143">
        <v>128</v>
      </c>
      <c r="AJ43" s="143" t="s">
        <v>432</v>
      </c>
      <c r="AK43" s="143" t="s">
        <v>432</v>
      </c>
      <c r="AL43" s="49" t="s">
        <v>49</v>
      </c>
    </row>
    <row r="44" spans="1:38" s="2" customFormat="1" ht="26.25" customHeight="1" thickBot="1" x14ac:dyDescent="0.3">
      <c r="A44" s="70" t="s">
        <v>70</v>
      </c>
      <c r="B44" s="70" t="s">
        <v>111</v>
      </c>
      <c r="C44" s="71" t="s">
        <v>112</v>
      </c>
      <c r="D44" s="72"/>
      <c r="E44" s="143">
        <v>2.000467</v>
      </c>
      <c r="F44" s="143">
        <v>0.262077</v>
      </c>
      <c r="G44" s="143">
        <v>9.1493000000000005E-2</v>
      </c>
      <c r="H44" s="143">
        <v>4.0299999999999998E-4</v>
      </c>
      <c r="I44" s="143">
        <v>0.108359</v>
      </c>
      <c r="J44" s="143">
        <v>0.108359</v>
      </c>
      <c r="K44" s="143">
        <v>0.108359</v>
      </c>
      <c r="L44" s="143">
        <v>6.1380999999999998E-2</v>
      </c>
      <c r="M44" s="143">
        <v>2.9138630000000001</v>
      </c>
      <c r="N44" s="143">
        <v>1.4844E-2</v>
      </c>
      <c r="O44" s="143">
        <v>5.3399999999999997E-4</v>
      </c>
      <c r="P44" s="143" t="s">
        <v>431</v>
      </c>
      <c r="Q44" s="143" t="s">
        <v>431</v>
      </c>
      <c r="R44" s="143">
        <v>2.6719999999999999E-3</v>
      </c>
      <c r="S44" s="143">
        <v>9.0851000000000001E-2</v>
      </c>
      <c r="T44" s="143">
        <v>3.741E-3</v>
      </c>
      <c r="U44" s="143">
        <v>5.3399999999999997E-4</v>
      </c>
      <c r="V44" s="143">
        <v>5.3442000000000003E-2</v>
      </c>
      <c r="W44" s="143" t="s">
        <v>431</v>
      </c>
      <c r="X44" s="143">
        <v>1.6329999999999999E-3</v>
      </c>
      <c r="Y44" s="143">
        <v>2.643E-3</v>
      </c>
      <c r="Z44" s="143" t="s">
        <v>431</v>
      </c>
      <c r="AA44" s="143" t="s">
        <v>431</v>
      </c>
      <c r="AB44" s="143">
        <v>4.2760000000000003E-3</v>
      </c>
      <c r="AC44" s="143" t="s">
        <v>432</v>
      </c>
      <c r="AD44" s="143" t="s">
        <v>432</v>
      </c>
      <c r="AE44" s="60"/>
      <c r="AF44" s="143">
        <v>2265.8584000000001</v>
      </c>
      <c r="AG44" s="143" t="s">
        <v>432</v>
      </c>
      <c r="AH44" s="143" t="s">
        <v>432</v>
      </c>
      <c r="AI44" s="143" t="s">
        <v>432</v>
      </c>
      <c r="AJ44" s="143" t="s">
        <v>432</v>
      </c>
      <c r="AK44" s="143" t="s">
        <v>432</v>
      </c>
      <c r="AL44" s="49" t="s">
        <v>49</v>
      </c>
    </row>
    <row r="45" spans="1:38" s="2" customFormat="1" ht="26.25" customHeight="1" thickBot="1" x14ac:dyDescent="0.3">
      <c r="A45" s="70" t="s">
        <v>70</v>
      </c>
      <c r="B45" s="70" t="s">
        <v>113</v>
      </c>
      <c r="C45" s="71" t="s">
        <v>114</v>
      </c>
      <c r="D45" s="72"/>
      <c r="E45" s="143">
        <v>0.37032399999999999</v>
      </c>
      <c r="F45" s="143">
        <v>2.1543E-2</v>
      </c>
      <c r="G45" s="143">
        <v>1.8859999999999998E-2</v>
      </c>
      <c r="H45" s="143" t="s">
        <v>431</v>
      </c>
      <c r="I45" s="143">
        <v>7.0340000000000003E-3</v>
      </c>
      <c r="J45" s="143">
        <v>7.5050000000000004E-3</v>
      </c>
      <c r="K45" s="143">
        <v>7.5050000000000004E-3</v>
      </c>
      <c r="L45" s="143">
        <v>2.2130000000000001E-3</v>
      </c>
      <c r="M45" s="143">
        <v>6.1268000000000003E-2</v>
      </c>
      <c r="N45" s="143">
        <v>6.1300000000000005E-4</v>
      </c>
      <c r="O45" s="143">
        <v>4.6999999999999997E-5</v>
      </c>
      <c r="P45" s="143">
        <v>1.4100000000000001E-4</v>
      </c>
      <c r="Q45" s="143">
        <v>1.8799999999999999E-4</v>
      </c>
      <c r="R45" s="143">
        <v>2.3599999999999999E-4</v>
      </c>
      <c r="S45" s="143">
        <v>9.4200000000000002E-4</v>
      </c>
      <c r="T45" s="143">
        <v>4.712E-3</v>
      </c>
      <c r="U45" s="143">
        <v>4.6999999999999997E-5</v>
      </c>
      <c r="V45" s="143">
        <v>5.6540000000000002E-3</v>
      </c>
      <c r="W45" s="143">
        <v>6.1300000000000005E-4</v>
      </c>
      <c r="X45" s="143">
        <v>9.0000000000000002E-6</v>
      </c>
      <c r="Y45" s="143">
        <v>4.6999999999999997E-5</v>
      </c>
      <c r="Z45" s="143">
        <v>4.6999999999999997E-5</v>
      </c>
      <c r="AA45" s="143">
        <v>5.0000000000000004E-6</v>
      </c>
      <c r="AB45" s="143">
        <v>1.08E-4</v>
      </c>
      <c r="AC45" s="143">
        <v>3.77E-4</v>
      </c>
      <c r="AD45" s="143">
        <v>1.7899999999999999E-4</v>
      </c>
      <c r="AE45" s="60"/>
      <c r="AF45" s="143">
        <v>201.34200000000001</v>
      </c>
      <c r="AG45" s="143" t="s">
        <v>432</v>
      </c>
      <c r="AH45" s="143" t="s">
        <v>432</v>
      </c>
      <c r="AI45" s="143" t="s">
        <v>432</v>
      </c>
      <c r="AJ45" s="143" t="s">
        <v>432</v>
      </c>
      <c r="AK45" s="143"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433</v>
      </c>
      <c r="J46" s="143" t="s">
        <v>433</v>
      </c>
      <c r="K46" s="143" t="s">
        <v>433</v>
      </c>
      <c r="L46" s="143" t="s">
        <v>433</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433</v>
      </c>
      <c r="AD46" s="143" t="s">
        <v>433</v>
      </c>
      <c r="AE46" s="60"/>
      <c r="AF46" s="143" t="s">
        <v>433</v>
      </c>
      <c r="AG46" s="143" t="s">
        <v>433</v>
      </c>
      <c r="AH46" s="143" t="s">
        <v>433</v>
      </c>
      <c r="AI46" s="143" t="s">
        <v>433</v>
      </c>
      <c r="AJ46" s="143" t="s">
        <v>433</v>
      </c>
      <c r="AK46" s="143" t="s">
        <v>433</v>
      </c>
      <c r="AL46" s="49" t="s">
        <v>49</v>
      </c>
    </row>
    <row r="47" spans="1:38" s="2" customFormat="1" ht="26.25" customHeight="1" thickBot="1" x14ac:dyDescent="0.3">
      <c r="A47" s="70" t="s">
        <v>70</v>
      </c>
      <c r="B47" s="70" t="s">
        <v>117</v>
      </c>
      <c r="C47" s="71" t="s">
        <v>118</v>
      </c>
      <c r="D47" s="72"/>
      <c r="E47" s="143" t="s">
        <v>433</v>
      </c>
      <c r="F47" s="143" t="s">
        <v>433</v>
      </c>
      <c r="G47" s="143" t="s">
        <v>433</v>
      </c>
      <c r="H47" s="143" t="s">
        <v>433</v>
      </c>
      <c r="I47" s="143" t="s">
        <v>433</v>
      </c>
      <c r="J47" s="143" t="s">
        <v>433</v>
      </c>
      <c r="K47" s="143" t="s">
        <v>433</v>
      </c>
      <c r="L47" s="143" t="s">
        <v>433</v>
      </c>
      <c r="M47" s="143" t="s">
        <v>433</v>
      </c>
      <c r="N47" s="143" t="s">
        <v>433</v>
      </c>
      <c r="O47" s="143" t="s">
        <v>433</v>
      </c>
      <c r="P47" s="143" t="s">
        <v>433</v>
      </c>
      <c r="Q47" s="143" t="s">
        <v>433</v>
      </c>
      <c r="R47" s="143" t="s">
        <v>433</v>
      </c>
      <c r="S47" s="143" t="s">
        <v>433</v>
      </c>
      <c r="T47" s="143" t="s">
        <v>433</v>
      </c>
      <c r="U47" s="143" t="s">
        <v>433</v>
      </c>
      <c r="V47" s="143" t="s">
        <v>433</v>
      </c>
      <c r="W47" s="143" t="s">
        <v>433</v>
      </c>
      <c r="X47" s="143" t="s">
        <v>433</v>
      </c>
      <c r="Y47" s="143" t="s">
        <v>433</v>
      </c>
      <c r="Z47" s="143" t="s">
        <v>433</v>
      </c>
      <c r="AA47" s="143" t="s">
        <v>433</v>
      </c>
      <c r="AB47" s="143" t="s">
        <v>433</v>
      </c>
      <c r="AC47" s="143" t="s">
        <v>432</v>
      </c>
      <c r="AD47" s="143" t="s">
        <v>432</v>
      </c>
      <c r="AE47" s="60"/>
      <c r="AF47" s="143" t="s">
        <v>433</v>
      </c>
      <c r="AG47" s="143" t="s">
        <v>432</v>
      </c>
      <c r="AH47" s="143" t="s">
        <v>432</v>
      </c>
      <c r="AI47" s="143" t="s">
        <v>432</v>
      </c>
      <c r="AJ47" s="143" t="s">
        <v>432</v>
      </c>
      <c r="AK47" s="143" t="s">
        <v>432</v>
      </c>
      <c r="AL47" s="49" t="s">
        <v>49</v>
      </c>
    </row>
    <row r="48" spans="1:38" s="2" customFormat="1" ht="26.25" customHeight="1" thickBot="1" x14ac:dyDescent="0.3">
      <c r="A48" s="70" t="s">
        <v>119</v>
      </c>
      <c r="B48" s="70" t="s">
        <v>120</v>
      </c>
      <c r="C48" s="71" t="s">
        <v>121</v>
      </c>
      <c r="D48" s="72"/>
      <c r="E48" s="143" t="s">
        <v>430</v>
      </c>
      <c r="F48" s="143" t="s">
        <v>430</v>
      </c>
      <c r="G48" s="143" t="s">
        <v>430</v>
      </c>
      <c r="H48" s="143" t="s">
        <v>430</v>
      </c>
      <c r="I48" s="143" t="s">
        <v>430</v>
      </c>
      <c r="J48" s="143" t="s">
        <v>430</v>
      </c>
      <c r="K48" s="143" t="s">
        <v>430</v>
      </c>
      <c r="L48" s="143" t="s">
        <v>430</v>
      </c>
      <c r="M48" s="143" t="s">
        <v>430</v>
      </c>
      <c r="N48" s="143" t="s">
        <v>430</v>
      </c>
      <c r="O48" s="143" t="s">
        <v>430</v>
      </c>
      <c r="P48" s="143" t="s">
        <v>430</v>
      </c>
      <c r="Q48" s="143" t="s">
        <v>430</v>
      </c>
      <c r="R48" s="143" t="s">
        <v>430</v>
      </c>
      <c r="S48" s="143" t="s">
        <v>430</v>
      </c>
      <c r="T48" s="143" t="s">
        <v>430</v>
      </c>
      <c r="U48" s="143" t="s">
        <v>430</v>
      </c>
      <c r="V48" s="143" t="s">
        <v>430</v>
      </c>
      <c r="W48" s="143" t="s">
        <v>430</v>
      </c>
      <c r="X48" s="143" t="s">
        <v>430</v>
      </c>
      <c r="Y48" s="143" t="s">
        <v>430</v>
      </c>
      <c r="Z48" s="143" t="s">
        <v>430</v>
      </c>
      <c r="AA48" s="143" t="s">
        <v>430</v>
      </c>
      <c r="AB48" s="143" t="s">
        <v>430</v>
      </c>
      <c r="AC48" s="143" t="s">
        <v>430</v>
      </c>
      <c r="AD48" s="143" t="s">
        <v>430</v>
      </c>
      <c r="AE48" s="60"/>
      <c r="AF48" s="143" t="s">
        <v>430</v>
      </c>
      <c r="AG48" s="143" t="s">
        <v>430</v>
      </c>
      <c r="AH48" s="143" t="s">
        <v>430</v>
      </c>
      <c r="AI48" s="143" t="s">
        <v>430</v>
      </c>
      <c r="AJ48" s="143" t="s">
        <v>430</v>
      </c>
      <c r="AK48" s="143" t="s">
        <v>430</v>
      </c>
      <c r="AL48" s="49" t="s">
        <v>122</v>
      </c>
    </row>
    <row r="49" spans="1:38" s="2" customFormat="1" ht="26.25" customHeight="1" thickBot="1" x14ac:dyDescent="0.3">
      <c r="A49" s="70" t="s">
        <v>119</v>
      </c>
      <c r="B49" s="70" t="s">
        <v>123</v>
      </c>
      <c r="C49" s="71" t="s">
        <v>124</v>
      </c>
      <c r="D49" s="72"/>
      <c r="E49" s="143" t="s">
        <v>432</v>
      </c>
      <c r="F49" s="143" t="s">
        <v>432</v>
      </c>
      <c r="G49" s="143" t="s">
        <v>432</v>
      </c>
      <c r="H49" s="143" t="s">
        <v>432</v>
      </c>
      <c r="I49" s="143" t="s">
        <v>432</v>
      </c>
      <c r="J49" s="143" t="s">
        <v>432</v>
      </c>
      <c r="K49" s="143" t="s">
        <v>432</v>
      </c>
      <c r="L49" s="143" t="s">
        <v>432</v>
      </c>
      <c r="M49" s="143" t="s">
        <v>432</v>
      </c>
      <c r="N49" s="143" t="s">
        <v>432</v>
      </c>
      <c r="O49" s="143" t="s">
        <v>432</v>
      </c>
      <c r="P49" s="143" t="s">
        <v>432</v>
      </c>
      <c r="Q49" s="143" t="s">
        <v>432</v>
      </c>
      <c r="R49" s="143" t="s">
        <v>432</v>
      </c>
      <c r="S49" s="143" t="s">
        <v>432</v>
      </c>
      <c r="T49" s="143" t="s">
        <v>432</v>
      </c>
      <c r="U49" s="143" t="s">
        <v>432</v>
      </c>
      <c r="V49" s="143" t="s">
        <v>432</v>
      </c>
      <c r="W49" s="143" t="s">
        <v>432</v>
      </c>
      <c r="X49" s="143" t="s">
        <v>432</v>
      </c>
      <c r="Y49" s="143" t="s">
        <v>432</v>
      </c>
      <c r="Z49" s="143" t="s">
        <v>432</v>
      </c>
      <c r="AA49" s="143" t="s">
        <v>432</v>
      </c>
      <c r="AB49" s="143" t="s">
        <v>432</v>
      </c>
      <c r="AC49" s="143" t="s">
        <v>432</v>
      </c>
      <c r="AD49" s="143" t="s">
        <v>432</v>
      </c>
      <c r="AE49" s="60"/>
      <c r="AF49" s="143" t="s">
        <v>432</v>
      </c>
      <c r="AG49" s="143" t="s">
        <v>432</v>
      </c>
      <c r="AH49" s="143" t="s">
        <v>432</v>
      </c>
      <c r="AI49" s="143" t="s">
        <v>432</v>
      </c>
      <c r="AJ49" s="143" t="s">
        <v>432</v>
      </c>
      <c r="AK49" s="143" t="s">
        <v>432</v>
      </c>
      <c r="AL49" s="49" t="s">
        <v>125</v>
      </c>
    </row>
    <row r="50" spans="1:38" s="2" customFormat="1" ht="26.25" customHeight="1" thickBot="1" x14ac:dyDescent="0.3">
      <c r="A50" s="70" t="s">
        <v>119</v>
      </c>
      <c r="B50" s="70" t="s">
        <v>126</v>
      </c>
      <c r="C50" s="71" t="s">
        <v>127</v>
      </c>
      <c r="D50" s="72"/>
      <c r="E50" s="193">
        <v>1.9258999999999998E-2</v>
      </c>
      <c r="F50" s="194">
        <v>3.0000000000000001E-5</v>
      </c>
      <c r="G50" s="194">
        <v>1.9941E-2</v>
      </c>
      <c r="H50" s="194">
        <v>0.115816</v>
      </c>
      <c r="I50" s="194">
        <v>7.0000000000000001E-3</v>
      </c>
      <c r="J50" s="194">
        <v>6.8599999999999994E-2</v>
      </c>
      <c r="K50" s="143">
        <v>0.14000000000000001</v>
      </c>
      <c r="L50" s="143" t="s">
        <v>431</v>
      </c>
      <c r="M50" s="143">
        <v>0.26</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143" t="s">
        <v>432</v>
      </c>
      <c r="AG50" s="143" t="s">
        <v>432</v>
      </c>
      <c r="AH50" s="143" t="s">
        <v>432</v>
      </c>
      <c r="AI50" s="143" t="s">
        <v>432</v>
      </c>
      <c r="AJ50" s="143" t="s">
        <v>432</v>
      </c>
      <c r="AK50" s="143" t="s">
        <v>432</v>
      </c>
      <c r="AL50" s="49" t="s">
        <v>412</v>
      </c>
    </row>
    <row r="51" spans="1:38" s="2" customFormat="1" ht="26.25" customHeight="1" thickBot="1" x14ac:dyDescent="0.3">
      <c r="A51" s="70" t="s">
        <v>119</v>
      </c>
      <c r="B51" s="74" t="s">
        <v>128</v>
      </c>
      <c r="C51" s="71" t="s">
        <v>129</v>
      </c>
      <c r="D51" s="72"/>
      <c r="E51" s="143" t="s">
        <v>430</v>
      </c>
      <c r="F51" s="143" t="s">
        <v>430</v>
      </c>
      <c r="G51" s="143" t="s">
        <v>430</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430</v>
      </c>
      <c r="X51" s="143" t="s">
        <v>430</v>
      </c>
      <c r="Y51" s="143" t="s">
        <v>430</v>
      </c>
      <c r="Z51" s="143" t="s">
        <v>430</v>
      </c>
      <c r="AA51" s="143" t="s">
        <v>430</v>
      </c>
      <c r="AB51" s="143" t="s">
        <v>430</v>
      </c>
      <c r="AC51" s="143" t="s">
        <v>430</v>
      </c>
      <c r="AD51" s="143" t="s">
        <v>430</v>
      </c>
      <c r="AE51" s="60"/>
      <c r="AF51" s="143" t="s">
        <v>430</v>
      </c>
      <c r="AG51" s="143" t="s">
        <v>430</v>
      </c>
      <c r="AH51" s="143" t="s">
        <v>430</v>
      </c>
      <c r="AI51" s="143" t="s">
        <v>430</v>
      </c>
      <c r="AJ51" s="143" t="s">
        <v>430</v>
      </c>
      <c r="AK51" s="143" t="s">
        <v>430</v>
      </c>
      <c r="AL51" s="49" t="s">
        <v>130</v>
      </c>
    </row>
    <row r="52" spans="1:38" s="2" customFormat="1" ht="26.25" customHeight="1" thickBot="1" x14ac:dyDescent="0.3">
      <c r="A52" s="70" t="s">
        <v>119</v>
      </c>
      <c r="B52" s="74" t="s">
        <v>131</v>
      </c>
      <c r="C52" s="76" t="s">
        <v>392</v>
      </c>
      <c r="D52" s="73"/>
      <c r="E52" s="143" t="s">
        <v>432</v>
      </c>
      <c r="F52" s="143">
        <v>0.61</v>
      </c>
      <c r="G52" s="143" t="s">
        <v>432</v>
      </c>
      <c r="H52" s="143" t="s">
        <v>432</v>
      </c>
      <c r="I52" s="143">
        <v>8.0656960000000007E-3</v>
      </c>
      <c r="J52" s="143">
        <v>1.8560095999999998E-2</v>
      </c>
      <c r="K52" s="143">
        <v>2.9984E-2</v>
      </c>
      <c r="L52" s="143" t="s">
        <v>432</v>
      </c>
      <c r="M52" s="143" t="s">
        <v>432</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143" t="s">
        <v>432</v>
      </c>
      <c r="AG52" s="143" t="s">
        <v>432</v>
      </c>
      <c r="AH52" s="143" t="s">
        <v>432</v>
      </c>
      <c r="AI52" s="143" t="s">
        <v>432</v>
      </c>
      <c r="AJ52" s="143" t="s">
        <v>432</v>
      </c>
      <c r="AK52" s="143" t="s">
        <v>432</v>
      </c>
      <c r="AL52" s="49" t="s">
        <v>132</v>
      </c>
    </row>
    <row r="53" spans="1:38" s="2" customFormat="1" ht="26.25" customHeight="1" thickBot="1" x14ac:dyDescent="0.3">
      <c r="A53" s="70" t="s">
        <v>119</v>
      </c>
      <c r="B53" s="74" t="s">
        <v>133</v>
      </c>
      <c r="C53" s="76" t="s">
        <v>134</v>
      </c>
      <c r="D53" s="73"/>
      <c r="E53" s="143" t="s">
        <v>432</v>
      </c>
      <c r="F53" s="143">
        <v>4.5380000000000003</v>
      </c>
      <c r="G53" s="143" t="s">
        <v>431</v>
      </c>
      <c r="H53" s="143" t="s">
        <v>432</v>
      </c>
      <c r="I53" s="143" t="s">
        <v>432</v>
      </c>
      <c r="J53" s="143" t="s">
        <v>432</v>
      </c>
      <c r="K53" s="143" t="s">
        <v>432</v>
      </c>
      <c r="L53" s="143" t="s">
        <v>432</v>
      </c>
      <c r="M53" s="143" t="s">
        <v>432</v>
      </c>
      <c r="N53" s="143" t="s">
        <v>432</v>
      </c>
      <c r="O53" s="143" t="s">
        <v>432</v>
      </c>
      <c r="P53" s="143" t="s">
        <v>432</v>
      </c>
      <c r="Q53" s="143" t="s">
        <v>432</v>
      </c>
      <c r="R53" s="143" t="s">
        <v>432</v>
      </c>
      <c r="S53" s="143" t="s">
        <v>432</v>
      </c>
      <c r="T53" s="143" t="s">
        <v>432</v>
      </c>
      <c r="U53" s="143" t="s">
        <v>432</v>
      </c>
      <c r="V53" s="143" t="s">
        <v>432</v>
      </c>
      <c r="W53" s="143" t="s">
        <v>431</v>
      </c>
      <c r="X53" s="143" t="s">
        <v>432</v>
      </c>
      <c r="Y53" s="143" t="s">
        <v>432</v>
      </c>
      <c r="Z53" s="143" t="s">
        <v>432</v>
      </c>
      <c r="AA53" s="143" t="s">
        <v>432</v>
      </c>
      <c r="AB53" s="143" t="s">
        <v>432</v>
      </c>
      <c r="AC53" s="143" t="s">
        <v>432</v>
      </c>
      <c r="AD53" s="143" t="s">
        <v>432</v>
      </c>
      <c r="AE53" s="60"/>
      <c r="AF53" s="143" t="s">
        <v>432</v>
      </c>
      <c r="AG53" s="143" t="s">
        <v>432</v>
      </c>
      <c r="AH53" s="143" t="s">
        <v>432</v>
      </c>
      <c r="AI53" s="143" t="s">
        <v>432</v>
      </c>
      <c r="AJ53" s="143" t="s">
        <v>432</v>
      </c>
      <c r="AK53" s="143">
        <v>0.28699999999999998</v>
      </c>
      <c r="AL53" s="49" t="s">
        <v>135</v>
      </c>
    </row>
    <row r="54" spans="1:38" s="2" customFormat="1" ht="37.5" customHeight="1" thickBot="1" x14ac:dyDescent="0.3">
      <c r="A54" s="70" t="s">
        <v>119</v>
      </c>
      <c r="B54" s="74" t="s">
        <v>136</v>
      </c>
      <c r="C54" s="76" t="s">
        <v>137</v>
      </c>
      <c r="D54" s="73"/>
      <c r="E54" s="143" t="s">
        <v>432</v>
      </c>
      <c r="F54" s="143">
        <v>3.5999999999999997E-2</v>
      </c>
      <c r="G54" s="143" t="s">
        <v>432</v>
      </c>
      <c r="H54" s="143" t="s">
        <v>432</v>
      </c>
      <c r="I54" s="143" t="s">
        <v>432</v>
      </c>
      <c r="J54" s="143" t="s">
        <v>432</v>
      </c>
      <c r="K54" s="143" t="s">
        <v>432</v>
      </c>
      <c r="L54" s="143" t="s">
        <v>432</v>
      </c>
      <c r="M54" s="143" t="s">
        <v>432</v>
      </c>
      <c r="N54" s="143" t="s">
        <v>432</v>
      </c>
      <c r="O54" s="143" t="s">
        <v>432</v>
      </c>
      <c r="P54" s="143" t="s">
        <v>432</v>
      </c>
      <c r="Q54" s="143" t="s">
        <v>432</v>
      </c>
      <c r="R54" s="143" t="s">
        <v>432</v>
      </c>
      <c r="S54" s="143" t="s">
        <v>432</v>
      </c>
      <c r="T54" s="143" t="s">
        <v>432</v>
      </c>
      <c r="U54" s="143" t="s">
        <v>432</v>
      </c>
      <c r="V54" s="143" t="s">
        <v>432</v>
      </c>
      <c r="W54" s="143" t="s">
        <v>432</v>
      </c>
      <c r="X54" s="143" t="s">
        <v>432</v>
      </c>
      <c r="Y54" s="143" t="s">
        <v>432</v>
      </c>
      <c r="Z54" s="143" t="s">
        <v>432</v>
      </c>
      <c r="AA54" s="143" t="s">
        <v>432</v>
      </c>
      <c r="AB54" s="143" t="s">
        <v>432</v>
      </c>
      <c r="AC54" s="143" t="s">
        <v>432</v>
      </c>
      <c r="AD54" s="143" t="s">
        <v>432</v>
      </c>
      <c r="AE54" s="60"/>
      <c r="AF54" s="143" t="s">
        <v>432</v>
      </c>
      <c r="AG54" s="143" t="s">
        <v>432</v>
      </c>
      <c r="AH54" s="143" t="s">
        <v>432</v>
      </c>
      <c r="AI54" s="143" t="s">
        <v>432</v>
      </c>
      <c r="AJ54" s="143" t="s">
        <v>432</v>
      </c>
      <c r="AK54" s="143">
        <v>966</v>
      </c>
      <c r="AL54" s="49" t="s">
        <v>419</v>
      </c>
    </row>
    <row r="55" spans="1:38" s="2" customFormat="1" ht="26.25" customHeight="1" thickBot="1" x14ac:dyDescent="0.3">
      <c r="A55" s="70" t="s">
        <v>119</v>
      </c>
      <c r="B55" s="74" t="s">
        <v>138</v>
      </c>
      <c r="C55" s="76" t="s">
        <v>139</v>
      </c>
      <c r="D55" s="73"/>
      <c r="E55" s="143" t="s">
        <v>430</v>
      </c>
      <c r="F55" s="143" t="s">
        <v>430</v>
      </c>
      <c r="G55" s="143" t="s">
        <v>430</v>
      </c>
      <c r="H55" s="143" t="s">
        <v>430</v>
      </c>
      <c r="I55" s="143" t="s">
        <v>430</v>
      </c>
      <c r="J55" s="143" t="s">
        <v>430</v>
      </c>
      <c r="K55" s="143" t="s">
        <v>430</v>
      </c>
      <c r="L55" s="143" t="s">
        <v>430</v>
      </c>
      <c r="M55" s="143" t="s">
        <v>430</v>
      </c>
      <c r="N55" s="143" t="s">
        <v>430</v>
      </c>
      <c r="O55" s="143" t="s">
        <v>430</v>
      </c>
      <c r="P55" s="143" t="s">
        <v>430</v>
      </c>
      <c r="Q55" s="143" t="s">
        <v>430</v>
      </c>
      <c r="R55" s="143" t="s">
        <v>430</v>
      </c>
      <c r="S55" s="143" t="s">
        <v>430</v>
      </c>
      <c r="T55" s="143" t="s">
        <v>430</v>
      </c>
      <c r="U55" s="143" t="s">
        <v>430</v>
      </c>
      <c r="V55" s="143" t="s">
        <v>430</v>
      </c>
      <c r="W55" s="143" t="s">
        <v>430</v>
      </c>
      <c r="X55" s="143" t="s">
        <v>430</v>
      </c>
      <c r="Y55" s="143" t="s">
        <v>430</v>
      </c>
      <c r="Z55" s="143" t="s">
        <v>430</v>
      </c>
      <c r="AA55" s="143" t="s">
        <v>430</v>
      </c>
      <c r="AB55" s="143" t="s">
        <v>430</v>
      </c>
      <c r="AC55" s="143" t="s">
        <v>430</v>
      </c>
      <c r="AD55" s="143" t="s">
        <v>430</v>
      </c>
      <c r="AE55" s="60"/>
      <c r="AF55" s="143" t="s">
        <v>430</v>
      </c>
      <c r="AG55" s="143" t="s">
        <v>430</v>
      </c>
      <c r="AH55" s="143" t="s">
        <v>430</v>
      </c>
      <c r="AI55" s="143" t="s">
        <v>430</v>
      </c>
      <c r="AJ55" s="143" t="s">
        <v>430</v>
      </c>
      <c r="AK55" s="143" t="s">
        <v>430</v>
      </c>
      <c r="AL55" s="49" t="s">
        <v>140</v>
      </c>
    </row>
    <row r="56" spans="1:38" s="2" customFormat="1" ht="26.25" customHeight="1" thickBot="1" x14ac:dyDescent="0.3">
      <c r="A56" s="74" t="s">
        <v>119</v>
      </c>
      <c r="B56" s="74" t="s">
        <v>141</v>
      </c>
      <c r="C56" s="76" t="s">
        <v>401</v>
      </c>
      <c r="D56" s="73"/>
      <c r="E56" s="143" t="s">
        <v>430</v>
      </c>
      <c r="F56" s="143" t="s">
        <v>430</v>
      </c>
      <c r="G56" s="143" t="s">
        <v>430</v>
      </c>
      <c r="H56" s="143" t="s">
        <v>430</v>
      </c>
      <c r="I56" s="143" t="s">
        <v>430</v>
      </c>
      <c r="J56" s="143" t="s">
        <v>430</v>
      </c>
      <c r="K56" s="143" t="s">
        <v>430</v>
      </c>
      <c r="L56" s="143" t="s">
        <v>430</v>
      </c>
      <c r="M56" s="143" t="s">
        <v>430</v>
      </c>
      <c r="N56" s="143" t="s">
        <v>430</v>
      </c>
      <c r="O56" s="143" t="s">
        <v>430</v>
      </c>
      <c r="P56" s="143" t="s">
        <v>430</v>
      </c>
      <c r="Q56" s="143" t="s">
        <v>430</v>
      </c>
      <c r="R56" s="143" t="s">
        <v>430</v>
      </c>
      <c r="S56" s="143" t="s">
        <v>430</v>
      </c>
      <c r="T56" s="143" t="s">
        <v>430</v>
      </c>
      <c r="U56" s="143" t="s">
        <v>430</v>
      </c>
      <c r="V56" s="143" t="s">
        <v>430</v>
      </c>
      <c r="W56" s="143" t="s">
        <v>430</v>
      </c>
      <c r="X56" s="143" t="s">
        <v>430</v>
      </c>
      <c r="Y56" s="143" t="s">
        <v>430</v>
      </c>
      <c r="Z56" s="143" t="s">
        <v>430</v>
      </c>
      <c r="AA56" s="143" t="s">
        <v>430</v>
      </c>
      <c r="AB56" s="143" t="s">
        <v>430</v>
      </c>
      <c r="AC56" s="143" t="s">
        <v>430</v>
      </c>
      <c r="AD56" s="143" t="s">
        <v>430</v>
      </c>
      <c r="AE56" s="60"/>
      <c r="AF56" s="143" t="s">
        <v>430</v>
      </c>
      <c r="AG56" s="143" t="s">
        <v>430</v>
      </c>
      <c r="AH56" s="143" t="s">
        <v>430</v>
      </c>
      <c r="AI56" s="143" t="s">
        <v>430</v>
      </c>
      <c r="AJ56" s="143" t="s">
        <v>430</v>
      </c>
      <c r="AK56" s="143"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43">
        <v>0.01</v>
      </c>
      <c r="J57" s="143">
        <v>1.7999999999999999E-2</v>
      </c>
      <c r="K57" s="143">
        <v>0.02</v>
      </c>
      <c r="L57" s="143">
        <v>2.9999999999999997E-4</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143" t="s">
        <v>432</v>
      </c>
      <c r="AG57" s="143" t="s">
        <v>432</v>
      </c>
      <c r="AH57" s="143" t="s">
        <v>432</v>
      </c>
      <c r="AI57" s="143" t="s">
        <v>432</v>
      </c>
      <c r="AJ57" s="143" t="s">
        <v>432</v>
      </c>
      <c r="AK57" s="72">
        <v>622.91</v>
      </c>
      <c r="AL57" s="49" t="s">
        <v>145</v>
      </c>
    </row>
    <row r="58" spans="1:38" s="2" customFormat="1" ht="26.25" customHeight="1" thickBot="1" x14ac:dyDescent="0.3">
      <c r="A58" s="70" t="s">
        <v>53</v>
      </c>
      <c r="B58" s="70" t="s">
        <v>146</v>
      </c>
      <c r="C58" s="71" t="s">
        <v>147</v>
      </c>
      <c r="D58" s="72"/>
      <c r="E58" s="143" t="s">
        <v>433</v>
      </c>
      <c r="F58" s="143" t="s">
        <v>433</v>
      </c>
      <c r="G58" s="143" t="s">
        <v>433</v>
      </c>
      <c r="H58" s="143" t="s">
        <v>432</v>
      </c>
      <c r="I58" s="143" t="s">
        <v>433</v>
      </c>
      <c r="J58" s="143" t="s">
        <v>433</v>
      </c>
      <c r="K58" s="143" t="s">
        <v>433</v>
      </c>
      <c r="L58" s="143" t="s">
        <v>433</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143" t="s">
        <v>432</v>
      </c>
      <c r="AG58" s="143" t="s">
        <v>432</v>
      </c>
      <c r="AH58" s="143" t="s">
        <v>432</v>
      </c>
      <c r="AI58" s="143" t="s">
        <v>432</v>
      </c>
      <c r="AJ58" s="143" t="s">
        <v>432</v>
      </c>
      <c r="AK58" s="72">
        <v>32</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v>2.3800000000000001E-4</v>
      </c>
      <c r="J59" s="143">
        <v>2.6800000000000001E-4</v>
      </c>
      <c r="K59" s="143">
        <v>2.9799999999999998E-4</v>
      </c>
      <c r="L59" s="143">
        <v>9.9999999999999995E-8</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431</v>
      </c>
      <c r="AD59" s="143" t="s">
        <v>431</v>
      </c>
      <c r="AE59" s="60"/>
      <c r="AF59" s="143" t="s">
        <v>432</v>
      </c>
      <c r="AG59" s="143" t="s">
        <v>432</v>
      </c>
      <c r="AH59" s="143" t="s">
        <v>432</v>
      </c>
      <c r="AI59" s="143" t="s">
        <v>432</v>
      </c>
      <c r="AJ59" s="143" t="s">
        <v>432</v>
      </c>
      <c r="AK59" s="143" t="s">
        <v>432</v>
      </c>
      <c r="AL59" s="49" t="s">
        <v>420</v>
      </c>
    </row>
    <row r="60" spans="1:38" s="2" customFormat="1" ht="26.25" customHeight="1" thickBot="1" x14ac:dyDescent="0.3">
      <c r="A60" s="70" t="s">
        <v>53</v>
      </c>
      <c r="B60" s="78" t="s">
        <v>150</v>
      </c>
      <c r="C60" s="71" t="s">
        <v>151</v>
      </c>
      <c r="D60" s="117"/>
      <c r="E60" s="143" t="s">
        <v>432</v>
      </c>
      <c r="F60" s="143" t="s">
        <v>432</v>
      </c>
      <c r="G60" s="143" t="s">
        <v>432</v>
      </c>
      <c r="H60" s="143" t="s">
        <v>432</v>
      </c>
      <c r="I60" s="143" t="s">
        <v>433</v>
      </c>
      <c r="J60" s="143" t="s">
        <v>433</v>
      </c>
      <c r="K60" s="143" t="s">
        <v>433</v>
      </c>
      <c r="L60" s="143" t="s">
        <v>432</v>
      </c>
      <c r="M60" s="143" t="s">
        <v>432</v>
      </c>
      <c r="N60" s="143" t="s">
        <v>432</v>
      </c>
      <c r="O60" s="143" t="s">
        <v>432</v>
      </c>
      <c r="P60" s="143" t="s">
        <v>432</v>
      </c>
      <c r="Q60" s="143" t="s">
        <v>432</v>
      </c>
      <c r="R60" s="143" t="s">
        <v>432</v>
      </c>
      <c r="S60" s="143" t="s">
        <v>432</v>
      </c>
      <c r="T60" s="143" t="s">
        <v>432</v>
      </c>
      <c r="U60" s="143" t="s">
        <v>432</v>
      </c>
      <c r="V60" s="143" t="s">
        <v>432</v>
      </c>
      <c r="W60" s="143" t="s">
        <v>432</v>
      </c>
      <c r="X60" s="143" t="s">
        <v>432</v>
      </c>
      <c r="Y60" s="143" t="s">
        <v>432</v>
      </c>
      <c r="Z60" s="143" t="s">
        <v>432</v>
      </c>
      <c r="AA60" s="143" t="s">
        <v>432</v>
      </c>
      <c r="AB60" s="143" t="s">
        <v>432</v>
      </c>
      <c r="AC60" s="143" t="s">
        <v>432</v>
      </c>
      <c r="AD60" s="143" t="s">
        <v>432</v>
      </c>
      <c r="AE60" s="60"/>
      <c r="AF60" s="143" t="s">
        <v>432</v>
      </c>
      <c r="AG60" s="143" t="s">
        <v>432</v>
      </c>
      <c r="AH60" s="143" t="s">
        <v>432</v>
      </c>
      <c r="AI60" s="143" t="s">
        <v>432</v>
      </c>
      <c r="AJ60" s="143" t="s">
        <v>432</v>
      </c>
      <c r="AK60" s="143" t="s">
        <v>432</v>
      </c>
      <c r="AL60" s="49" t="s">
        <v>421</v>
      </c>
    </row>
    <row r="61" spans="1:38" s="2" customFormat="1" ht="26.25" customHeight="1" thickBot="1" x14ac:dyDescent="0.3">
      <c r="A61" s="70" t="s">
        <v>53</v>
      </c>
      <c r="B61" s="78" t="s">
        <v>152</v>
      </c>
      <c r="C61" s="71" t="s">
        <v>153</v>
      </c>
      <c r="D61" s="72"/>
      <c r="E61" s="143" t="s">
        <v>432</v>
      </c>
      <c r="F61" s="143" t="s">
        <v>432</v>
      </c>
      <c r="G61" s="143" t="s">
        <v>432</v>
      </c>
      <c r="H61" s="143" t="s">
        <v>432</v>
      </c>
      <c r="I61" s="194">
        <v>0.28538599999999997</v>
      </c>
      <c r="J61" s="194">
        <v>2.8538559999999999</v>
      </c>
      <c r="K61" s="194">
        <v>9.4231409999999993</v>
      </c>
      <c r="L61" s="143" t="s">
        <v>432</v>
      </c>
      <c r="M61" s="143" t="s">
        <v>432</v>
      </c>
      <c r="N61" s="143" t="s">
        <v>432</v>
      </c>
      <c r="O61" s="143" t="s">
        <v>432</v>
      </c>
      <c r="P61" s="143" t="s">
        <v>432</v>
      </c>
      <c r="Q61" s="143" t="s">
        <v>432</v>
      </c>
      <c r="R61" s="143" t="s">
        <v>432</v>
      </c>
      <c r="S61" s="143" t="s">
        <v>432</v>
      </c>
      <c r="T61" s="143" t="s">
        <v>432</v>
      </c>
      <c r="U61" s="143" t="s">
        <v>432</v>
      </c>
      <c r="V61" s="143" t="s">
        <v>432</v>
      </c>
      <c r="W61" s="143" t="s">
        <v>432</v>
      </c>
      <c r="X61" s="143" t="s">
        <v>432</v>
      </c>
      <c r="Y61" s="143" t="s">
        <v>432</v>
      </c>
      <c r="Z61" s="143" t="s">
        <v>432</v>
      </c>
      <c r="AA61" s="143" t="s">
        <v>432</v>
      </c>
      <c r="AB61" s="143" t="s">
        <v>432</v>
      </c>
      <c r="AC61" s="143" t="s">
        <v>432</v>
      </c>
      <c r="AD61" s="143" t="s">
        <v>432</v>
      </c>
      <c r="AE61" s="60"/>
      <c r="AF61" s="143" t="s">
        <v>432</v>
      </c>
      <c r="AG61" s="143" t="s">
        <v>432</v>
      </c>
      <c r="AH61" s="143" t="s">
        <v>432</v>
      </c>
      <c r="AI61" s="143" t="s">
        <v>432</v>
      </c>
      <c r="AJ61" s="143" t="s">
        <v>432</v>
      </c>
      <c r="AK61" s="143" t="s">
        <v>432</v>
      </c>
      <c r="AL61" s="49" t="s">
        <v>422</v>
      </c>
    </row>
    <row r="62" spans="1:38" s="2" customFormat="1" ht="26.25" customHeight="1" thickBot="1" x14ac:dyDescent="0.3">
      <c r="A62" s="70" t="s">
        <v>53</v>
      </c>
      <c r="B62" s="78" t="s">
        <v>154</v>
      </c>
      <c r="C62" s="71" t="s">
        <v>155</v>
      </c>
      <c r="D62" s="72"/>
      <c r="E62" s="143" t="s">
        <v>432</v>
      </c>
      <c r="F62" s="143" t="s">
        <v>432</v>
      </c>
      <c r="G62" s="143" t="s">
        <v>432</v>
      </c>
      <c r="H62" s="143" t="s">
        <v>432</v>
      </c>
      <c r="I62" s="143" t="s">
        <v>432</v>
      </c>
      <c r="J62" s="143" t="s">
        <v>432</v>
      </c>
      <c r="K62" s="143" t="s">
        <v>432</v>
      </c>
      <c r="L62" s="143" t="s">
        <v>432</v>
      </c>
      <c r="M62" s="143" t="s">
        <v>432</v>
      </c>
      <c r="N62" s="143" t="s">
        <v>432</v>
      </c>
      <c r="O62" s="143" t="s">
        <v>432</v>
      </c>
      <c r="P62" s="143" t="s">
        <v>432</v>
      </c>
      <c r="Q62" s="143" t="s">
        <v>432</v>
      </c>
      <c r="R62" s="143" t="s">
        <v>432</v>
      </c>
      <c r="S62" s="143" t="s">
        <v>432</v>
      </c>
      <c r="T62" s="143" t="s">
        <v>432</v>
      </c>
      <c r="U62" s="143" t="s">
        <v>432</v>
      </c>
      <c r="V62" s="143" t="s">
        <v>432</v>
      </c>
      <c r="W62" s="143" t="s">
        <v>432</v>
      </c>
      <c r="X62" s="143" t="s">
        <v>432</v>
      </c>
      <c r="Y62" s="143" t="s">
        <v>432</v>
      </c>
      <c r="Z62" s="143" t="s">
        <v>432</v>
      </c>
      <c r="AA62" s="143" t="s">
        <v>432</v>
      </c>
      <c r="AB62" s="143" t="s">
        <v>432</v>
      </c>
      <c r="AC62" s="143" t="s">
        <v>432</v>
      </c>
      <c r="AD62" s="143" t="s">
        <v>432</v>
      </c>
      <c r="AE62" s="60"/>
      <c r="AF62" s="143" t="s">
        <v>432</v>
      </c>
      <c r="AG62" s="143" t="s">
        <v>432</v>
      </c>
      <c r="AH62" s="143" t="s">
        <v>432</v>
      </c>
      <c r="AI62" s="143" t="s">
        <v>432</v>
      </c>
      <c r="AJ62" s="143" t="s">
        <v>432</v>
      </c>
      <c r="AK62" s="143" t="s">
        <v>432</v>
      </c>
      <c r="AL62" s="49" t="s">
        <v>423</v>
      </c>
    </row>
    <row r="63" spans="1:38" s="2" customFormat="1" ht="26.25" customHeight="1" thickBot="1" x14ac:dyDescent="0.3">
      <c r="A63" s="70" t="s">
        <v>53</v>
      </c>
      <c r="B63" s="78" t="s">
        <v>156</v>
      </c>
      <c r="C63" s="76" t="s">
        <v>157</v>
      </c>
      <c r="D63" s="79"/>
      <c r="E63" s="143">
        <v>0.01</v>
      </c>
      <c r="F63" s="143">
        <v>7.0000000000000007E-2</v>
      </c>
      <c r="G63" s="143" t="s">
        <v>432</v>
      </c>
      <c r="H63" s="143" t="s">
        <v>432</v>
      </c>
      <c r="I63" s="143">
        <v>0.15290000000000001</v>
      </c>
      <c r="J63" s="143">
        <v>0.4587</v>
      </c>
      <c r="K63" s="143">
        <v>1.3900000000000001</v>
      </c>
      <c r="L63" s="143" t="s">
        <v>432</v>
      </c>
      <c r="M63" s="143">
        <v>0.01</v>
      </c>
      <c r="N63" s="143" t="s">
        <v>432</v>
      </c>
      <c r="O63" s="143" t="s">
        <v>432</v>
      </c>
      <c r="P63" s="143" t="s">
        <v>432</v>
      </c>
      <c r="Q63" s="143" t="s">
        <v>432</v>
      </c>
      <c r="R63" s="143" t="s">
        <v>432</v>
      </c>
      <c r="S63" s="143" t="s">
        <v>432</v>
      </c>
      <c r="T63" s="143" t="s">
        <v>432</v>
      </c>
      <c r="U63" s="143" t="s">
        <v>432</v>
      </c>
      <c r="V63" s="143" t="s">
        <v>432</v>
      </c>
      <c r="W63" s="143" t="s">
        <v>432</v>
      </c>
      <c r="X63" s="143" t="s">
        <v>432</v>
      </c>
      <c r="Y63" s="143" t="s">
        <v>432</v>
      </c>
      <c r="Z63" s="143" t="s">
        <v>432</v>
      </c>
      <c r="AA63" s="143" t="s">
        <v>432</v>
      </c>
      <c r="AB63" s="143" t="s">
        <v>432</v>
      </c>
      <c r="AC63" s="143" t="s">
        <v>432</v>
      </c>
      <c r="AD63" s="143" t="s">
        <v>432</v>
      </c>
      <c r="AE63" s="60"/>
      <c r="AF63" s="143" t="s">
        <v>432</v>
      </c>
      <c r="AG63" s="143" t="s">
        <v>432</v>
      </c>
      <c r="AH63" s="143" t="s">
        <v>432</v>
      </c>
      <c r="AI63" s="143" t="s">
        <v>432</v>
      </c>
      <c r="AJ63" s="143" t="s">
        <v>432</v>
      </c>
      <c r="AK63" s="143" t="s">
        <v>432</v>
      </c>
      <c r="AL63" s="49" t="s">
        <v>412</v>
      </c>
    </row>
    <row r="64" spans="1:38" s="2" customFormat="1" ht="26.25" customHeight="1" thickBot="1" x14ac:dyDescent="0.3">
      <c r="A64" s="70" t="s">
        <v>53</v>
      </c>
      <c r="B64" s="78" t="s">
        <v>158</v>
      </c>
      <c r="C64" s="71" t="s">
        <v>159</v>
      </c>
      <c r="D64" s="72"/>
      <c r="E64" s="143">
        <v>0.31602999999999998</v>
      </c>
      <c r="F64" s="143">
        <v>8.711E-3</v>
      </c>
      <c r="G64" s="143" t="s">
        <v>432</v>
      </c>
      <c r="H64" s="143">
        <v>3.8240000000000003E-2</v>
      </c>
      <c r="I64" s="143" t="s">
        <v>432</v>
      </c>
      <c r="J64" s="143" t="s">
        <v>432</v>
      </c>
      <c r="K64" s="143" t="s">
        <v>432</v>
      </c>
      <c r="L64" s="143" t="s">
        <v>432</v>
      </c>
      <c r="M64" s="143">
        <v>0.01</v>
      </c>
      <c r="N64" s="143" t="s">
        <v>432</v>
      </c>
      <c r="O64" s="143" t="s">
        <v>432</v>
      </c>
      <c r="P64" s="143" t="s">
        <v>432</v>
      </c>
      <c r="Q64" s="143" t="s">
        <v>432</v>
      </c>
      <c r="R64" s="143" t="s">
        <v>432</v>
      </c>
      <c r="S64" s="143" t="s">
        <v>432</v>
      </c>
      <c r="T64" s="143" t="s">
        <v>432</v>
      </c>
      <c r="U64" s="143" t="s">
        <v>432</v>
      </c>
      <c r="V64" s="143" t="s">
        <v>432</v>
      </c>
      <c r="W64" s="143" t="s">
        <v>432</v>
      </c>
      <c r="X64" s="143" t="s">
        <v>432</v>
      </c>
      <c r="Y64" s="143" t="s">
        <v>432</v>
      </c>
      <c r="Z64" s="143" t="s">
        <v>432</v>
      </c>
      <c r="AA64" s="143" t="s">
        <v>432</v>
      </c>
      <c r="AB64" s="143" t="s">
        <v>432</v>
      </c>
      <c r="AC64" s="143" t="s">
        <v>432</v>
      </c>
      <c r="AD64" s="143" t="s">
        <v>432</v>
      </c>
      <c r="AE64" s="60"/>
      <c r="AF64" s="143" t="s">
        <v>432</v>
      </c>
      <c r="AG64" s="143" t="s">
        <v>432</v>
      </c>
      <c r="AH64" s="143" t="s">
        <v>432</v>
      </c>
      <c r="AI64" s="143" t="s">
        <v>432</v>
      </c>
      <c r="AJ64" s="143" t="s">
        <v>432</v>
      </c>
      <c r="AK64" s="143" t="s">
        <v>432</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3" t="s">
        <v>430</v>
      </c>
      <c r="AG65" s="143" t="s">
        <v>430</v>
      </c>
      <c r="AH65" s="143" t="s">
        <v>430</v>
      </c>
      <c r="AI65" s="143" t="s">
        <v>430</v>
      </c>
      <c r="AJ65" s="143" t="s">
        <v>430</v>
      </c>
      <c r="AK65" s="143"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3" t="s">
        <v>430</v>
      </c>
      <c r="AG66" s="143" t="s">
        <v>430</v>
      </c>
      <c r="AH66" s="143" t="s">
        <v>430</v>
      </c>
      <c r="AI66" s="143" t="s">
        <v>430</v>
      </c>
      <c r="AJ66" s="143" t="s">
        <v>430</v>
      </c>
      <c r="AK66" s="143"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143" t="s">
        <v>430</v>
      </c>
      <c r="AG67" s="143" t="s">
        <v>430</v>
      </c>
      <c r="AH67" s="143" t="s">
        <v>430</v>
      </c>
      <c r="AI67" s="143" t="s">
        <v>430</v>
      </c>
      <c r="AJ67" s="143" t="s">
        <v>430</v>
      </c>
      <c r="AK67" s="143" t="s">
        <v>430</v>
      </c>
      <c r="AL67" s="49" t="s">
        <v>169</v>
      </c>
    </row>
    <row r="68" spans="1:38" s="2" customFormat="1" ht="26.25" customHeight="1" thickBot="1" x14ac:dyDescent="0.3">
      <c r="A68" s="70" t="s">
        <v>53</v>
      </c>
      <c r="B68" s="74" t="s">
        <v>170</v>
      </c>
      <c r="C68" s="71" t="s">
        <v>171</v>
      </c>
      <c r="D68" s="72"/>
      <c r="E68" s="143" t="s">
        <v>430</v>
      </c>
      <c r="F68" s="143" t="s">
        <v>430</v>
      </c>
      <c r="G68" s="143" t="s">
        <v>430</v>
      </c>
      <c r="H68" s="143" t="s">
        <v>430</v>
      </c>
      <c r="I68" s="143" t="s">
        <v>430</v>
      </c>
      <c r="J68" s="143" t="s">
        <v>430</v>
      </c>
      <c r="K68" s="143" t="s">
        <v>430</v>
      </c>
      <c r="L68" s="143" t="s">
        <v>430</v>
      </c>
      <c r="M68" s="143" t="s">
        <v>430</v>
      </c>
      <c r="N68" s="143" t="s">
        <v>430</v>
      </c>
      <c r="O68" s="143" t="s">
        <v>430</v>
      </c>
      <c r="P68" s="143" t="s">
        <v>430</v>
      </c>
      <c r="Q68" s="143" t="s">
        <v>430</v>
      </c>
      <c r="R68" s="143" t="s">
        <v>430</v>
      </c>
      <c r="S68" s="143" t="s">
        <v>430</v>
      </c>
      <c r="T68" s="143" t="s">
        <v>430</v>
      </c>
      <c r="U68" s="143" t="s">
        <v>430</v>
      </c>
      <c r="V68" s="143" t="s">
        <v>430</v>
      </c>
      <c r="W68" s="143" t="s">
        <v>430</v>
      </c>
      <c r="X68" s="143" t="s">
        <v>430</v>
      </c>
      <c r="Y68" s="143" t="s">
        <v>430</v>
      </c>
      <c r="Z68" s="143" t="s">
        <v>430</v>
      </c>
      <c r="AA68" s="143" t="s">
        <v>430</v>
      </c>
      <c r="AB68" s="143" t="s">
        <v>430</v>
      </c>
      <c r="AC68" s="143" t="s">
        <v>430</v>
      </c>
      <c r="AD68" s="143" t="s">
        <v>430</v>
      </c>
      <c r="AE68" s="60"/>
      <c r="AF68" s="143" t="s">
        <v>430</v>
      </c>
      <c r="AG68" s="143" t="s">
        <v>430</v>
      </c>
      <c r="AH68" s="143" t="s">
        <v>430</v>
      </c>
      <c r="AI68" s="143" t="s">
        <v>430</v>
      </c>
      <c r="AJ68" s="143" t="s">
        <v>430</v>
      </c>
      <c r="AK68" s="143" t="s">
        <v>430</v>
      </c>
      <c r="AL68" s="49" t="s">
        <v>172</v>
      </c>
    </row>
    <row r="69" spans="1:38" s="2" customFormat="1" ht="26.25" customHeight="1" thickBot="1" x14ac:dyDescent="0.3">
      <c r="A69" s="70" t="s">
        <v>53</v>
      </c>
      <c r="B69" s="70" t="s">
        <v>173</v>
      </c>
      <c r="C69" s="71" t="s">
        <v>174</v>
      </c>
      <c r="D69" s="77"/>
      <c r="E69" s="145"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3" t="s">
        <v>430</v>
      </c>
      <c r="AG69" s="143" t="s">
        <v>430</v>
      </c>
      <c r="AH69" s="143" t="s">
        <v>430</v>
      </c>
      <c r="AI69" s="143" t="s">
        <v>430</v>
      </c>
      <c r="AJ69" s="143" t="s">
        <v>430</v>
      </c>
      <c r="AK69" s="143" t="s">
        <v>430</v>
      </c>
      <c r="AL69" s="49" t="s">
        <v>175</v>
      </c>
    </row>
    <row r="70" spans="1:38" s="2" customFormat="1" ht="26.25" customHeight="1" thickBot="1" x14ac:dyDescent="0.3">
      <c r="A70" s="70" t="s">
        <v>53</v>
      </c>
      <c r="B70" s="70" t="s">
        <v>176</v>
      </c>
      <c r="C70" s="71" t="s">
        <v>385</v>
      </c>
      <c r="D70" s="77"/>
      <c r="E70" s="145" t="s">
        <v>432</v>
      </c>
      <c r="F70" s="143">
        <v>0.96</v>
      </c>
      <c r="G70" s="143" t="s">
        <v>432</v>
      </c>
      <c r="H70" s="143">
        <v>4.0979999999999996E-2</v>
      </c>
      <c r="I70" s="143">
        <v>0.17930199999999999</v>
      </c>
      <c r="J70" s="143">
        <v>0.32636399999999999</v>
      </c>
      <c r="K70" s="143">
        <v>0.38</v>
      </c>
      <c r="L70" s="143">
        <v>5.3429999999999997E-3</v>
      </c>
      <c r="M70" s="143">
        <v>0.32</v>
      </c>
      <c r="N70" s="143" t="s">
        <v>432</v>
      </c>
      <c r="O70" s="143" t="s">
        <v>432</v>
      </c>
      <c r="P70" s="143" t="s">
        <v>432</v>
      </c>
      <c r="Q70" s="143" t="s">
        <v>432</v>
      </c>
      <c r="R70" s="143" t="s">
        <v>432</v>
      </c>
      <c r="S70" s="143" t="s">
        <v>432</v>
      </c>
      <c r="T70" s="143" t="s">
        <v>432</v>
      </c>
      <c r="U70" s="143" t="s">
        <v>432</v>
      </c>
      <c r="V70" s="143" t="s">
        <v>432</v>
      </c>
      <c r="W70" s="143" t="s">
        <v>432</v>
      </c>
      <c r="X70" s="143" t="s">
        <v>432</v>
      </c>
      <c r="Y70" s="143" t="s">
        <v>432</v>
      </c>
      <c r="Z70" s="143" t="s">
        <v>432</v>
      </c>
      <c r="AA70" s="143" t="s">
        <v>432</v>
      </c>
      <c r="AB70" s="143" t="s">
        <v>432</v>
      </c>
      <c r="AC70" s="143" t="s">
        <v>432</v>
      </c>
      <c r="AD70" s="143" t="s">
        <v>432</v>
      </c>
      <c r="AE70" s="60"/>
      <c r="AF70" s="143" t="s">
        <v>432</v>
      </c>
      <c r="AG70" s="143" t="s">
        <v>432</v>
      </c>
      <c r="AH70" s="143" t="s">
        <v>432</v>
      </c>
      <c r="AI70" s="143" t="s">
        <v>432</v>
      </c>
      <c r="AJ70" s="143" t="s">
        <v>432</v>
      </c>
      <c r="AK70" s="143" t="s">
        <v>432</v>
      </c>
      <c r="AL70" s="49" t="s">
        <v>412</v>
      </c>
    </row>
    <row r="71" spans="1:38" s="2" customFormat="1" ht="26.25" customHeight="1" thickBot="1" x14ac:dyDescent="0.3">
      <c r="A71" s="70" t="s">
        <v>53</v>
      </c>
      <c r="B71" s="70" t="s">
        <v>177</v>
      </c>
      <c r="C71" s="71" t="s">
        <v>178</v>
      </c>
      <c r="D71" s="77"/>
      <c r="E71" s="145" t="s">
        <v>432</v>
      </c>
      <c r="F71" s="145" t="s">
        <v>432</v>
      </c>
      <c r="G71" s="145" t="s">
        <v>432</v>
      </c>
      <c r="H71" s="145" t="s">
        <v>432</v>
      </c>
      <c r="I71" s="145" t="s">
        <v>432</v>
      </c>
      <c r="J71" s="145" t="s">
        <v>432</v>
      </c>
      <c r="K71" s="145" t="s">
        <v>432</v>
      </c>
      <c r="L71" s="145" t="s">
        <v>432</v>
      </c>
      <c r="M71" s="145" t="s">
        <v>432</v>
      </c>
      <c r="N71" s="145" t="s">
        <v>432</v>
      </c>
      <c r="O71" s="145" t="s">
        <v>432</v>
      </c>
      <c r="P71" s="145" t="s">
        <v>432</v>
      </c>
      <c r="Q71" s="145" t="s">
        <v>432</v>
      </c>
      <c r="R71" s="145" t="s">
        <v>432</v>
      </c>
      <c r="S71" s="145" t="s">
        <v>432</v>
      </c>
      <c r="T71" s="145" t="s">
        <v>432</v>
      </c>
      <c r="U71" s="145" t="s">
        <v>432</v>
      </c>
      <c r="V71" s="145" t="s">
        <v>432</v>
      </c>
      <c r="W71" s="145" t="s">
        <v>432</v>
      </c>
      <c r="X71" s="145" t="s">
        <v>432</v>
      </c>
      <c r="Y71" s="145" t="s">
        <v>432</v>
      </c>
      <c r="Z71" s="145" t="s">
        <v>432</v>
      </c>
      <c r="AA71" s="145" t="s">
        <v>432</v>
      </c>
      <c r="AB71" s="145" t="s">
        <v>432</v>
      </c>
      <c r="AC71" s="145" t="s">
        <v>432</v>
      </c>
      <c r="AD71" s="145" t="s">
        <v>432</v>
      </c>
      <c r="AE71" s="60"/>
      <c r="AF71" s="143" t="s">
        <v>432</v>
      </c>
      <c r="AG71" s="143" t="s">
        <v>432</v>
      </c>
      <c r="AH71" s="143" t="s">
        <v>432</v>
      </c>
      <c r="AI71" s="143" t="s">
        <v>432</v>
      </c>
      <c r="AJ71" s="143" t="s">
        <v>432</v>
      </c>
      <c r="AK71" s="143" t="s">
        <v>432</v>
      </c>
      <c r="AL71" s="49" t="s">
        <v>412</v>
      </c>
    </row>
    <row r="72" spans="1:38" s="2" customFormat="1" ht="26.25" customHeight="1" thickBot="1" x14ac:dyDescent="0.3">
      <c r="A72" s="70" t="s">
        <v>53</v>
      </c>
      <c r="B72" s="70" t="s">
        <v>179</v>
      </c>
      <c r="C72" s="71" t="s">
        <v>180</v>
      </c>
      <c r="D72" s="72"/>
      <c r="E72" s="143">
        <v>6.4999999999999994E-5</v>
      </c>
      <c r="F72" s="143">
        <v>2.3E-5</v>
      </c>
      <c r="G72" s="143">
        <v>3.0000000000000001E-5</v>
      </c>
      <c r="H72" s="143" t="s">
        <v>431</v>
      </c>
      <c r="I72" s="143">
        <v>6.6000000000000005E-5</v>
      </c>
      <c r="J72" s="143">
        <v>1E-4</v>
      </c>
      <c r="K72" s="143">
        <v>1.25E-4</v>
      </c>
      <c r="L72" s="143">
        <v>1.3999999999999999E-6</v>
      </c>
      <c r="M72" s="143">
        <v>9.9999999999999995E-7</v>
      </c>
      <c r="N72" s="143">
        <v>1.3010000000000001E-3</v>
      </c>
      <c r="O72" s="143">
        <v>1E-4</v>
      </c>
      <c r="P72" s="143">
        <v>2.5000000000000001E-5</v>
      </c>
      <c r="Q72" s="143">
        <v>7.9999999999999996E-6</v>
      </c>
      <c r="R72" s="143">
        <v>5.1E-5</v>
      </c>
      <c r="S72" s="143">
        <v>4.3000000000000002E-5</v>
      </c>
      <c r="T72" s="143">
        <v>3.5E-4</v>
      </c>
      <c r="U72" s="143" t="s">
        <v>431</v>
      </c>
      <c r="V72" s="143">
        <v>1.9610000000000001E-3</v>
      </c>
      <c r="W72" s="143">
        <v>1.5039999999999999E-3</v>
      </c>
      <c r="X72" s="143" t="s">
        <v>431</v>
      </c>
      <c r="Y72" s="143" t="s">
        <v>431</v>
      </c>
      <c r="Z72" s="143" t="s">
        <v>431</v>
      </c>
      <c r="AA72" s="143" t="s">
        <v>431</v>
      </c>
      <c r="AB72" s="143" t="s">
        <v>431</v>
      </c>
      <c r="AC72" s="143" t="s">
        <v>431</v>
      </c>
      <c r="AD72" s="143">
        <v>6.9999999999999999E-6</v>
      </c>
      <c r="AE72" s="60"/>
      <c r="AF72" s="143" t="s">
        <v>432</v>
      </c>
      <c r="AG72" s="143" t="s">
        <v>432</v>
      </c>
      <c r="AH72" s="143" t="s">
        <v>432</v>
      </c>
      <c r="AI72" s="143" t="s">
        <v>432</v>
      </c>
      <c r="AJ72" s="143" t="s">
        <v>432</v>
      </c>
      <c r="AK72" s="143">
        <v>2.7000000000000001E-3</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430</v>
      </c>
      <c r="J73" s="143" t="s">
        <v>430</v>
      </c>
      <c r="K73" s="143" t="s">
        <v>430</v>
      </c>
      <c r="L73" s="143" t="s">
        <v>430</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143" t="s">
        <v>430</v>
      </c>
      <c r="AG73" s="143" t="s">
        <v>430</v>
      </c>
      <c r="AH73" s="143" t="s">
        <v>430</v>
      </c>
      <c r="AI73" s="143" t="s">
        <v>430</v>
      </c>
      <c r="AJ73" s="143" t="s">
        <v>430</v>
      </c>
      <c r="AK73" s="143" t="s">
        <v>430</v>
      </c>
      <c r="AL73" s="49" t="s">
        <v>184</v>
      </c>
    </row>
    <row r="74" spans="1:38" s="2" customFormat="1" ht="26.25" customHeight="1" thickBot="1" x14ac:dyDescent="0.3">
      <c r="A74" s="70" t="s">
        <v>53</v>
      </c>
      <c r="B74" s="70" t="s">
        <v>185</v>
      </c>
      <c r="C74" s="71" t="s">
        <v>186</v>
      </c>
      <c r="D74" s="72"/>
      <c r="E74" s="143" t="s">
        <v>432</v>
      </c>
      <c r="F74" s="143" t="s">
        <v>432</v>
      </c>
      <c r="G74" s="143" t="s">
        <v>432</v>
      </c>
      <c r="H74" s="143" t="s">
        <v>432</v>
      </c>
      <c r="I74" s="143" t="s">
        <v>432</v>
      </c>
      <c r="J74" s="143" t="s">
        <v>432</v>
      </c>
      <c r="K74" s="143" t="s">
        <v>432</v>
      </c>
      <c r="L74" s="143" t="s">
        <v>432</v>
      </c>
      <c r="M74" s="143" t="s">
        <v>432</v>
      </c>
      <c r="N74" s="143" t="s">
        <v>432</v>
      </c>
      <c r="O74" s="143" t="s">
        <v>432</v>
      </c>
      <c r="P74" s="143" t="s">
        <v>432</v>
      </c>
      <c r="Q74" s="143" t="s">
        <v>432</v>
      </c>
      <c r="R74" s="143" t="s">
        <v>432</v>
      </c>
      <c r="S74" s="143" t="s">
        <v>432</v>
      </c>
      <c r="T74" s="143" t="s">
        <v>432</v>
      </c>
      <c r="U74" s="143" t="s">
        <v>432</v>
      </c>
      <c r="V74" s="143" t="s">
        <v>432</v>
      </c>
      <c r="W74" s="143" t="s">
        <v>432</v>
      </c>
      <c r="X74" s="143" t="s">
        <v>432</v>
      </c>
      <c r="Y74" s="143" t="s">
        <v>432</v>
      </c>
      <c r="Z74" s="143" t="s">
        <v>432</v>
      </c>
      <c r="AA74" s="143" t="s">
        <v>432</v>
      </c>
      <c r="AB74" s="143" t="s">
        <v>432</v>
      </c>
      <c r="AC74" s="143" t="s">
        <v>432</v>
      </c>
      <c r="AD74" s="143" t="s">
        <v>432</v>
      </c>
      <c r="AE74" s="60"/>
      <c r="AF74" s="145" t="s">
        <v>432</v>
      </c>
      <c r="AG74" s="145" t="s">
        <v>432</v>
      </c>
      <c r="AH74" s="145" t="s">
        <v>432</v>
      </c>
      <c r="AI74" s="145" t="s">
        <v>432</v>
      </c>
      <c r="AJ74" s="145" t="s">
        <v>432</v>
      </c>
      <c r="AK74" s="145" t="s">
        <v>432</v>
      </c>
      <c r="AL74" s="49" t="s">
        <v>187</v>
      </c>
    </row>
    <row r="75" spans="1:38" s="2" customFormat="1" ht="26.25" customHeight="1" thickBot="1" x14ac:dyDescent="0.3">
      <c r="A75" s="70" t="s">
        <v>53</v>
      </c>
      <c r="B75" s="70" t="s">
        <v>188</v>
      </c>
      <c r="C75" s="71" t="s">
        <v>189</v>
      </c>
      <c r="D75" s="77"/>
      <c r="E75" s="143" t="s">
        <v>430</v>
      </c>
      <c r="F75" s="143" t="s">
        <v>430</v>
      </c>
      <c r="G75" s="143" t="s">
        <v>430</v>
      </c>
      <c r="H75" s="143" t="s">
        <v>430</v>
      </c>
      <c r="I75" s="143" t="s">
        <v>430</v>
      </c>
      <c r="J75" s="143" t="s">
        <v>430</v>
      </c>
      <c r="K75" s="143" t="s">
        <v>430</v>
      </c>
      <c r="L75" s="143" t="s">
        <v>430</v>
      </c>
      <c r="M75" s="143" t="s">
        <v>430</v>
      </c>
      <c r="N75" s="143" t="s">
        <v>430</v>
      </c>
      <c r="O75" s="143" t="s">
        <v>430</v>
      </c>
      <c r="P75" s="143" t="s">
        <v>430</v>
      </c>
      <c r="Q75" s="143" t="s">
        <v>430</v>
      </c>
      <c r="R75" s="143" t="s">
        <v>430</v>
      </c>
      <c r="S75" s="143" t="s">
        <v>430</v>
      </c>
      <c r="T75" s="143" t="s">
        <v>430</v>
      </c>
      <c r="U75" s="143" t="s">
        <v>430</v>
      </c>
      <c r="V75" s="143" t="s">
        <v>430</v>
      </c>
      <c r="W75" s="143" t="s">
        <v>430</v>
      </c>
      <c r="X75" s="143" t="s">
        <v>430</v>
      </c>
      <c r="Y75" s="143" t="s">
        <v>430</v>
      </c>
      <c r="Z75" s="143" t="s">
        <v>430</v>
      </c>
      <c r="AA75" s="143" t="s">
        <v>430</v>
      </c>
      <c r="AB75" s="143" t="s">
        <v>430</v>
      </c>
      <c r="AC75" s="143" t="s">
        <v>430</v>
      </c>
      <c r="AD75" s="143" t="s">
        <v>430</v>
      </c>
      <c r="AE75" s="60"/>
      <c r="AF75" s="143" t="s">
        <v>430</v>
      </c>
      <c r="AG75" s="143" t="s">
        <v>430</v>
      </c>
      <c r="AH75" s="143" t="s">
        <v>430</v>
      </c>
      <c r="AI75" s="143" t="s">
        <v>430</v>
      </c>
      <c r="AJ75" s="143" t="s">
        <v>430</v>
      </c>
      <c r="AK75" s="143" t="s">
        <v>430</v>
      </c>
      <c r="AL75" s="49" t="s">
        <v>190</v>
      </c>
    </row>
    <row r="76" spans="1:38" s="2" customFormat="1" ht="26.25" customHeight="1" thickBot="1" x14ac:dyDescent="0.3">
      <c r="A76" s="70" t="s">
        <v>53</v>
      </c>
      <c r="B76" s="70" t="s">
        <v>191</v>
      </c>
      <c r="C76" s="71" t="s">
        <v>192</v>
      </c>
      <c r="D76" s="72"/>
      <c r="E76" s="143" t="s">
        <v>432</v>
      </c>
      <c r="F76" s="143" t="s">
        <v>432</v>
      </c>
      <c r="G76" s="143">
        <v>9.9999999999999995E-7</v>
      </c>
      <c r="H76" s="143" t="s">
        <v>432</v>
      </c>
      <c r="I76" s="143">
        <v>2.0000000000000002E-5</v>
      </c>
      <c r="J76" s="143">
        <v>3.8999999999999999E-5</v>
      </c>
      <c r="K76" s="143">
        <v>4.8999999999999998E-5</v>
      </c>
      <c r="L76" s="143" t="s">
        <v>432</v>
      </c>
      <c r="M76" s="143" t="s">
        <v>432</v>
      </c>
      <c r="N76" s="143">
        <v>6.0000000000000001E-3</v>
      </c>
      <c r="O76" s="143" t="s">
        <v>432</v>
      </c>
      <c r="P76" s="143" t="s">
        <v>432</v>
      </c>
      <c r="Q76" s="143" t="s">
        <v>432</v>
      </c>
      <c r="R76" s="143" t="s">
        <v>432</v>
      </c>
      <c r="S76" s="143" t="s">
        <v>432</v>
      </c>
      <c r="T76" s="143" t="s">
        <v>432</v>
      </c>
      <c r="U76" s="143" t="s">
        <v>432</v>
      </c>
      <c r="V76" s="143" t="s">
        <v>432</v>
      </c>
      <c r="W76" s="143">
        <v>2.1613E-2</v>
      </c>
      <c r="X76" s="143" t="s">
        <v>432</v>
      </c>
      <c r="Y76" s="143" t="s">
        <v>432</v>
      </c>
      <c r="Z76" s="143" t="s">
        <v>432</v>
      </c>
      <c r="AA76" s="143" t="s">
        <v>432</v>
      </c>
      <c r="AB76" s="143" t="s">
        <v>432</v>
      </c>
      <c r="AC76" s="143" t="s">
        <v>432</v>
      </c>
      <c r="AD76" s="143">
        <v>1.8E-5</v>
      </c>
      <c r="AE76" s="60"/>
      <c r="AF76" s="143" t="s">
        <v>432</v>
      </c>
      <c r="AG76" s="143" t="s">
        <v>432</v>
      </c>
      <c r="AH76" s="143" t="s">
        <v>432</v>
      </c>
      <c r="AI76" s="143" t="s">
        <v>432</v>
      </c>
      <c r="AJ76" s="143" t="s">
        <v>432</v>
      </c>
      <c r="AK76" s="72">
        <v>6.7539999999999996</v>
      </c>
      <c r="AL76" s="49" t="s">
        <v>193</v>
      </c>
    </row>
    <row r="77" spans="1:38" s="2" customFormat="1" ht="26.25" customHeight="1" thickBot="1" x14ac:dyDescent="0.3">
      <c r="A77" s="70" t="s">
        <v>53</v>
      </c>
      <c r="B77" s="70" t="s">
        <v>194</v>
      </c>
      <c r="C77" s="71" t="s">
        <v>195</v>
      </c>
      <c r="D77" s="72"/>
      <c r="E77" s="143" t="s">
        <v>432</v>
      </c>
      <c r="F77" s="143" t="s">
        <v>432</v>
      </c>
      <c r="G77" s="143" t="s">
        <v>432</v>
      </c>
      <c r="H77" s="143" t="s">
        <v>432</v>
      </c>
      <c r="I77" s="143">
        <v>8.7999999999999998E-5</v>
      </c>
      <c r="J77" s="143">
        <v>9.7999999999999997E-5</v>
      </c>
      <c r="K77" s="143">
        <v>1.08E-4</v>
      </c>
      <c r="L77" s="143" t="s">
        <v>432</v>
      </c>
      <c r="M77" s="143" t="s">
        <v>432</v>
      </c>
      <c r="N77" s="143" t="s">
        <v>432</v>
      </c>
      <c r="O77" s="143" t="s">
        <v>432</v>
      </c>
      <c r="P77" s="143" t="s">
        <v>432</v>
      </c>
      <c r="Q77" s="143" t="s">
        <v>432</v>
      </c>
      <c r="R77" s="143" t="s">
        <v>432</v>
      </c>
      <c r="S77" s="143" t="s">
        <v>432</v>
      </c>
      <c r="T77" s="143" t="s">
        <v>432</v>
      </c>
      <c r="U77" s="143" t="s">
        <v>432</v>
      </c>
      <c r="V77" s="143">
        <v>0.15400000000000003</v>
      </c>
      <c r="W77" s="143">
        <v>2.9288000000000002E-2</v>
      </c>
      <c r="X77" s="143" t="s">
        <v>432</v>
      </c>
      <c r="Y77" s="143" t="s">
        <v>432</v>
      </c>
      <c r="Z77" s="143" t="s">
        <v>432</v>
      </c>
      <c r="AA77" s="143" t="s">
        <v>432</v>
      </c>
      <c r="AB77" s="143" t="s">
        <v>432</v>
      </c>
      <c r="AC77" s="143" t="s">
        <v>432</v>
      </c>
      <c r="AD77" s="143">
        <v>2.0999999999999999E-5</v>
      </c>
      <c r="AE77" s="60"/>
      <c r="AF77" s="143" t="s">
        <v>432</v>
      </c>
      <c r="AG77" s="143" t="s">
        <v>432</v>
      </c>
      <c r="AH77" s="143" t="s">
        <v>432</v>
      </c>
      <c r="AI77" s="143" t="s">
        <v>432</v>
      </c>
      <c r="AJ77" s="143" t="s">
        <v>432</v>
      </c>
      <c r="AK77" s="72">
        <v>5.8570000000000002</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430</v>
      </c>
      <c r="AC78" s="143" t="s">
        <v>430</v>
      </c>
      <c r="AD78" s="143" t="s">
        <v>430</v>
      </c>
      <c r="AE78" s="60"/>
      <c r="AF78" s="143" t="s">
        <v>432</v>
      </c>
      <c r="AG78" s="143" t="s">
        <v>432</v>
      </c>
      <c r="AH78" s="143" t="s">
        <v>432</v>
      </c>
      <c r="AI78" s="143" t="s">
        <v>432</v>
      </c>
      <c r="AJ78" s="143" t="s">
        <v>432</v>
      </c>
      <c r="AK78" s="143"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143" t="s">
        <v>430</v>
      </c>
      <c r="AG79" s="143" t="s">
        <v>430</v>
      </c>
      <c r="AH79" s="143" t="s">
        <v>430</v>
      </c>
      <c r="AI79" s="143" t="s">
        <v>430</v>
      </c>
      <c r="AJ79" s="143" t="s">
        <v>430</v>
      </c>
      <c r="AK79" s="143" t="s">
        <v>430</v>
      </c>
      <c r="AL79" s="49" t="s">
        <v>202</v>
      </c>
    </row>
    <row r="80" spans="1:38" s="2" customFormat="1" ht="26.25" customHeight="1" thickBot="1" x14ac:dyDescent="0.3">
      <c r="A80" s="70" t="s">
        <v>53</v>
      </c>
      <c r="B80" s="74" t="s">
        <v>203</v>
      </c>
      <c r="C80" s="76" t="s">
        <v>204</v>
      </c>
      <c r="D80" s="72"/>
      <c r="E80" s="143">
        <v>1.174E-2</v>
      </c>
      <c r="F80" s="143">
        <v>1.5339999999999999E-2</v>
      </c>
      <c r="G80" s="143">
        <v>7.8699999999999994E-4</v>
      </c>
      <c r="H80" s="143">
        <v>3.3910000000000003E-2</v>
      </c>
      <c r="I80" s="143">
        <v>2.7052E-2</v>
      </c>
      <c r="J80" s="143">
        <v>3.4755999999999995E-2</v>
      </c>
      <c r="K80" s="143">
        <v>5.7925999999999998E-2</v>
      </c>
      <c r="L80" s="143">
        <v>9.7999999999999997E-5</v>
      </c>
      <c r="M80" s="143">
        <v>1.651E-2</v>
      </c>
      <c r="N80" s="143">
        <v>5.0000000000000001E-3</v>
      </c>
      <c r="O80" s="143" t="s">
        <v>432</v>
      </c>
      <c r="P80" s="143" t="s">
        <v>432</v>
      </c>
      <c r="Q80" s="143" t="s">
        <v>432</v>
      </c>
      <c r="R80" s="143">
        <v>0.16</v>
      </c>
      <c r="S80" s="143">
        <v>1.3000000000000001E-2</v>
      </c>
      <c r="T80" s="143">
        <v>5.5000000000000007E-2</v>
      </c>
      <c r="U80" s="143" t="s">
        <v>432</v>
      </c>
      <c r="V80" s="143">
        <v>7.3999999999999996E-2</v>
      </c>
      <c r="W80" s="143" t="s">
        <v>432</v>
      </c>
      <c r="X80" s="143" t="s">
        <v>432</v>
      </c>
      <c r="Y80" s="143" t="s">
        <v>432</v>
      </c>
      <c r="Z80" s="143" t="s">
        <v>432</v>
      </c>
      <c r="AA80" s="143" t="s">
        <v>432</v>
      </c>
      <c r="AB80" s="143" t="s">
        <v>432</v>
      </c>
      <c r="AC80" s="143" t="s">
        <v>432</v>
      </c>
      <c r="AD80" s="143" t="s">
        <v>432</v>
      </c>
      <c r="AE80" s="60"/>
      <c r="AF80" s="143" t="s">
        <v>432</v>
      </c>
      <c r="AG80" s="143" t="s">
        <v>432</v>
      </c>
      <c r="AH80" s="143" t="s">
        <v>432</v>
      </c>
      <c r="AI80" s="143" t="s">
        <v>432</v>
      </c>
      <c r="AJ80" s="143" t="s">
        <v>432</v>
      </c>
      <c r="AK80" s="143"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432</v>
      </c>
      <c r="J81" s="143" t="s">
        <v>432</v>
      </c>
      <c r="K81" s="143" t="s">
        <v>432</v>
      </c>
      <c r="L81" s="143" t="s">
        <v>432</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143" t="s">
        <v>432</v>
      </c>
      <c r="AG81" s="143" t="s">
        <v>432</v>
      </c>
      <c r="AH81" s="143" t="s">
        <v>432</v>
      </c>
      <c r="AI81" s="143" t="s">
        <v>432</v>
      </c>
      <c r="AJ81" s="143" t="s">
        <v>432</v>
      </c>
      <c r="AK81" s="143" t="s">
        <v>432</v>
      </c>
      <c r="AL81" s="49" t="s">
        <v>207</v>
      </c>
    </row>
    <row r="82" spans="1:38" s="2" customFormat="1" ht="26.25" customHeight="1" thickBot="1" x14ac:dyDescent="0.3">
      <c r="A82" s="70" t="s">
        <v>208</v>
      </c>
      <c r="B82" s="74" t="s">
        <v>209</v>
      </c>
      <c r="C82" s="80" t="s">
        <v>210</v>
      </c>
      <c r="D82" s="72"/>
      <c r="E82" s="146" t="s">
        <v>432</v>
      </c>
      <c r="F82" s="146">
        <v>2.1422430000000001</v>
      </c>
      <c r="G82" s="146" t="s">
        <v>432</v>
      </c>
      <c r="H82" s="146" t="s">
        <v>432</v>
      </c>
      <c r="I82" s="146" t="s">
        <v>431</v>
      </c>
      <c r="J82" s="146" t="s">
        <v>432</v>
      </c>
      <c r="K82" s="146" t="s">
        <v>432</v>
      </c>
      <c r="L82" s="146" t="s">
        <v>432</v>
      </c>
      <c r="M82" s="146" t="s">
        <v>432</v>
      </c>
      <c r="N82" s="146" t="s">
        <v>432</v>
      </c>
      <c r="O82" s="146" t="s">
        <v>432</v>
      </c>
      <c r="P82" s="146" t="s">
        <v>432</v>
      </c>
      <c r="Q82" s="146" t="s">
        <v>432</v>
      </c>
      <c r="R82" s="146" t="s">
        <v>432</v>
      </c>
      <c r="S82" s="146" t="s">
        <v>432</v>
      </c>
      <c r="T82" s="146" t="s">
        <v>432</v>
      </c>
      <c r="U82" s="146" t="s">
        <v>432</v>
      </c>
      <c r="V82" s="146" t="s">
        <v>432</v>
      </c>
      <c r="W82" s="146" t="s">
        <v>432</v>
      </c>
      <c r="X82" s="146" t="s">
        <v>432</v>
      </c>
      <c r="Y82" s="146" t="s">
        <v>432</v>
      </c>
      <c r="Z82" s="146" t="s">
        <v>432</v>
      </c>
      <c r="AA82" s="146" t="s">
        <v>432</v>
      </c>
      <c r="AB82" s="146" t="s">
        <v>432</v>
      </c>
      <c r="AC82" s="146" t="s">
        <v>432</v>
      </c>
      <c r="AD82" s="146" t="s">
        <v>432</v>
      </c>
      <c r="AE82" s="60"/>
      <c r="AF82" s="143" t="s">
        <v>432</v>
      </c>
      <c r="AG82" s="143" t="s">
        <v>432</v>
      </c>
      <c r="AH82" s="143" t="s">
        <v>432</v>
      </c>
      <c r="AI82" s="143" t="s">
        <v>432</v>
      </c>
      <c r="AJ82" s="143" t="s">
        <v>432</v>
      </c>
      <c r="AK82" s="72">
        <v>1.36625</v>
      </c>
      <c r="AL82" s="49" t="s">
        <v>219</v>
      </c>
    </row>
    <row r="83" spans="1:38" s="2" customFormat="1" ht="26.25" customHeight="1" thickBot="1" x14ac:dyDescent="0.3">
      <c r="A83" s="70" t="s">
        <v>53</v>
      </c>
      <c r="B83" s="81" t="s">
        <v>211</v>
      </c>
      <c r="C83" s="82" t="s">
        <v>212</v>
      </c>
      <c r="D83" s="72"/>
      <c r="E83" s="146" t="s">
        <v>432</v>
      </c>
      <c r="F83" s="146">
        <v>1.7999999999999999E-2</v>
      </c>
      <c r="G83" s="146" t="s">
        <v>432</v>
      </c>
      <c r="H83" s="146" t="s">
        <v>432</v>
      </c>
      <c r="I83" s="146">
        <v>1.1000000000000001E-3</v>
      </c>
      <c r="J83" s="146">
        <v>2.206E-2</v>
      </c>
      <c r="K83" s="146">
        <v>0.16545000000000001</v>
      </c>
      <c r="L83" s="146">
        <v>6.3E-5</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143" t="s">
        <v>432</v>
      </c>
      <c r="AG83" s="143" t="s">
        <v>432</v>
      </c>
      <c r="AH83" s="143" t="s">
        <v>432</v>
      </c>
      <c r="AI83" s="143" t="s">
        <v>432</v>
      </c>
      <c r="AJ83" s="143" t="s">
        <v>432</v>
      </c>
      <c r="AK83" s="143">
        <v>1103</v>
      </c>
      <c r="AL83" s="49" t="s">
        <v>412</v>
      </c>
    </row>
    <row r="84" spans="1:38" s="2" customFormat="1" ht="26.25" customHeight="1" thickBot="1" x14ac:dyDescent="0.3">
      <c r="A84" s="70" t="s">
        <v>53</v>
      </c>
      <c r="B84" s="81" t="s">
        <v>213</v>
      </c>
      <c r="C84" s="82" t="s">
        <v>214</v>
      </c>
      <c r="D84" s="72"/>
      <c r="E84" s="146" t="s">
        <v>430</v>
      </c>
      <c r="F84" s="146" t="s">
        <v>430</v>
      </c>
      <c r="G84" s="146" t="s">
        <v>430</v>
      </c>
      <c r="H84" s="146" t="s">
        <v>430</v>
      </c>
      <c r="I84" s="146" t="s">
        <v>430</v>
      </c>
      <c r="J84" s="146" t="s">
        <v>430</v>
      </c>
      <c r="K84" s="146" t="s">
        <v>430</v>
      </c>
      <c r="L84" s="146" t="s">
        <v>430</v>
      </c>
      <c r="M84" s="146" t="s">
        <v>430</v>
      </c>
      <c r="N84" s="146" t="s">
        <v>430</v>
      </c>
      <c r="O84" s="146" t="s">
        <v>430</v>
      </c>
      <c r="P84" s="146" t="s">
        <v>430</v>
      </c>
      <c r="Q84" s="146" t="s">
        <v>430</v>
      </c>
      <c r="R84" s="146" t="s">
        <v>430</v>
      </c>
      <c r="S84" s="146" t="s">
        <v>430</v>
      </c>
      <c r="T84" s="146" t="s">
        <v>430</v>
      </c>
      <c r="U84" s="146" t="s">
        <v>430</v>
      </c>
      <c r="V84" s="146" t="s">
        <v>430</v>
      </c>
      <c r="W84" s="146" t="s">
        <v>430</v>
      </c>
      <c r="X84" s="146" t="s">
        <v>430</v>
      </c>
      <c r="Y84" s="146" t="s">
        <v>430</v>
      </c>
      <c r="Z84" s="146" t="s">
        <v>430</v>
      </c>
      <c r="AA84" s="146" t="s">
        <v>430</v>
      </c>
      <c r="AB84" s="146" t="s">
        <v>430</v>
      </c>
      <c r="AC84" s="146" t="s">
        <v>430</v>
      </c>
      <c r="AD84" s="146" t="s">
        <v>430</v>
      </c>
      <c r="AE84" s="60"/>
      <c r="AF84" s="143" t="s">
        <v>430</v>
      </c>
      <c r="AG84" s="143" t="s">
        <v>430</v>
      </c>
      <c r="AH84" s="143" t="s">
        <v>430</v>
      </c>
      <c r="AI84" s="143" t="s">
        <v>430</v>
      </c>
      <c r="AJ84" s="143" t="s">
        <v>430</v>
      </c>
      <c r="AK84" s="143" t="s">
        <v>430</v>
      </c>
      <c r="AL84" s="49" t="s">
        <v>412</v>
      </c>
    </row>
    <row r="85" spans="1:38" s="2" customFormat="1" ht="26.25" customHeight="1" thickBot="1" x14ac:dyDescent="0.3">
      <c r="A85" s="70" t="s">
        <v>208</v>
      </c>
      <c r="B85" s="76" t="s">
        <v>215</v>
      </c>
      <c r="C85" s="82" t="s">
        <v>403</v>
      </c>
      <c r="D85" s="72"/>
      <c r="E85" s="146" t="s">
        <v>432</v>
      </c>
      <c r="F85" s="146">
        <v>3.3546529999999999</v>
      </c>
      <c r="G85" s="146" t="s">
        <v>432</v>
      </c>
      <c r="H85" s="146" t="s">
        <v>432</v>
      </c>
      <c r="I85" s="146" t="s">
        <v>432</v>
      </c>
      <c r="J85" s="146" t="s">
        <v>432</v>
      </c>
      <c r="K85" s="195">
        <v>6.8230000000000001E-3</v>
      </c>
      <c r="L85" s="146" t="s">
        <v>432</v>
      </c>
      <c r="M85" s="146" t="s">
        <v>432</v>
      </c>
      <c r="N85" s="146" t="s">
        <v>432</v>
      </c>
      <c r="O85" s="146" t="s">
        <v>432</v>
      </c>
      <c r="P85" s="146" t="s">
        <v>432</v>
      </c>
      <c r="Q85" s="146" t="s">
        <v>432</v>
      </c>
      <c r="R85" s="146" t="s">
        <v>432</v>
      </c>
      <c r="S85" s="146" t="s">
        <v>432</v>
      </c>
      <c r="T85" s="146" t="s">
        <v>432</v>
      </c>
      <c r="U85" s="146" t="s">
        <v>432</v>
      </c>
      <c r="V85" s="146" t="s">
        <v>432</v>
      </c>
      <c r="W85" s="146" t="s">
        <v>432</v>
      </c>
      <c r="X85" s="146" t="s">
        <v>432</v>
      </c>
      <c r="Y85" s="146" t="s">
        <v>432</v>
      </c>
      <c r="Z85" s="146" t="s">
        <v>432</v>
      </c>
      <c r="AA85" s="146" t="s">
        <v>432</v>
      </c>
      <c r="AB85" s="146" t="s">
        <v>432</v>
      </c>
      <c r="AC85" s="146" t="s">
        <v>432</v>
      </c>
      <c r="AD85" s="146" t="s">
        <v>432</v>
      </c>
      <c r="AE85" s="60"/>
      <c r="AF85" s="143" t="s">
        <v>432</v>
      </c>
      <c r="AG85" s="143" t="s">
        <v>432</v>
      </c>
      <c r="AH85" s="143" t="s">
        <v>432</v>
      </c>
      <c r="AI85" s="143" t="s">
        <v>432</v>
      </c>
      <c r="AJ85" s="143" t="s">
        <v>432</v>
      </c>
      <c r="AK85" s="72">
        <v>18.415171000000001</v>
      </c>
      <c r="AL85" s="49" t="s">
        <v>216</v>
      </c>
    </row>
    <row r="86" spans="1:38" s="2" customFormat="1" ht="26.25" customHeight="1" thickBot="1" x14ac:dyDescent="0.3">
      <c r="A86" s="70" t="s">
        <v>208</v>
      </c>
      <c r="B86" s="76" t="s">
        <v>217</v>
      </c>
      <c r="C86" s="80" t="s">
        <v>218</v>
      </c>
      <c r="D86" s="72"/>
      <c r="E86" s="146" t="s">
        <v>432</v>
      </c>
      <c r="F86" s="146">
        <v>5.7596000000000001E-2</v>
      </c>
      <c r="G86" s="146" t="s">
        <v>432</v>
      </c>
      <c r="H86" s="146" t="s">
        <v>432</v>
      </c>
      <c r="I86" s="146" t="s">
        <v>431</v>
      </c>
      <c r="J86" s="146" t="s">
        <v>432</v>
      </c>
      <c r="K86" s="146" t="s">
        <v>432</v>
      </c>
      <c r="L86" s="146" t="s">
        <v>432</v>
      </c>
      <c r="M86" s="146" t="s">
        <v>432</v>
      </c>
      <c r="N86" s="146" t="s">
        <v>432</v>
      </c>
      <c r="O86" s="146" t="s">
        <v>432</v>
      </c>
      <c r="P86" s="146" t="s">
        <v>432</v>
      </c>
      <c r="Q86" s="146" t="s">
        <v>432</v>
      </c>
      <c r="R86" s="146" t="s">
        <v>432</v>
      </c>
      <c r="S86" s="146" t="s">
        <v>432</v>
      </c>
      <c r="T86" s="146" t="s">
        <v>432</v>
      </c>
      <c r="U86" s="146" t="s">
        <v>432</v>
      </c>
      <c r="V86" s="146" t="s">
        <v>432</v>
      </c>
      <c r="W86" s="146" t="s">
        <v>432</v>
      </c>
      <c r="X86" s="146" t="s">
        <v>432</v>
      </c>
      <c r="Y86" s="146" t="s">
        <v>432</v>
      </c>
      <c r="Z86" s="146" t="s">
        <v>432</v>
      </c>
      <c r="AA86" s="146" t="s">
        <v>432</v>
      </c>
      <c r="AB86" s="146" t="s">
        <v>432</v>
      </c>
      <c r="AC86" s="146" t="s">
        <v>432</v>
      </c>
      <c r="AD86" s="146" t="s">
        <v>432</v>
      </c>
      <c r="AE86" s="60"/>
      <c r="AF86" s="143" t="s">
        <v>432</v>
      </c>
      <c r="AG86" s="143" t="s">
        <v>432</v>
      </c>
      <c r="AH86" s="143" t="s">
        <v>432</v>
      </c>
      <c r="AI86" s="143" t="s">
        <v>432</v>
      </c>
      <c r="AJ86" s="143" t="s">
        <v>432</v>
      </c>
      <c r="AK86" s="72">
        <v>0.31930900000000001</v>
      </c>
      <c r="AL86" s="49" t="s">
        <v>219</v>
      </c>
    </row>
    <row r="87" spans="1:38" s="2" customFormat="1" ht="26.25" customHeight="1" thickBot="1" x14ac:dyDescent="0.3">
      <c r="A87" s="70" t="s">
        <v>208</v>
      </c>
      <c r="B87" s="76" t="s">
        <v>220</v>
      </c>
      <c r="C87" s="80" t="s">
        <v>221</v>
      </c>
      <c r="D87" s="72"/>
      <c r="E87" s="146" t="s">
        <v>432</v>
      </c>
      <c r="F87" s="146">
        <v>6.4350000000000004E-2</v>
      </c>
      <c r="G87" s="146" t="s">
        <v>432</v>
      </c>
      <c r="H87" s="146" t="s">
        <v>432</v>
      </c>
      <c r="I87" s="146" t="s">
        <v>431</v>
      </c>
      <c r="J87" s="146" t="s">
        <v>432</v>
      </c>
      <c r="K87" s="146" t="s">
        <v>432</v>
      </c>
      <c r="L87" s="146" t="s">
        <v>432</v>
      </c>
      <c r="M87" s="146" t="s">
        <v>432</v>
      </c>
      <c r="N87" s="146" t="s">
        <v>432</v>
      </c>
      <c r="O87" s="146" t="s">
        <v>432</v>
      </c>
      <c r="P87" s="146" t="s">
        <v>432</v>
      </c>
      <c r="Q87" s="146" t="s">
        <v>432</v>
      </c>
      <c r="R87" s="146" t="s">
        <v>432</v>
      </c>
      <c r="S87" s="146" t="s">
        <v>432</v>
      </c>
      <c r="T87" s="146" t="s">
        <v>432</v>
      </c>
      <c r="U87" s="146" t="s">
        <v>432</v>
      </c>
      <c r="V87" s="146" t="s">
        <v>432</v>
      </c>
      <c r="W87" s="146" t="s">
        <v>432</v>
      </c>
      <c r="X87" s="146" t="s">
        <v>432</v>
      </c>
      <c r="Y87" s="146" t="s">
        <v>432</v>
      </c>
      <c r="Z87" s="146" t="s">
        <v>432</v>
      </c>
      <c r="AA87" s="146" t="s">
        <v>432</v>
      </c>
      <c r="AB87" s="146" t="s">
        <v>432</v>
      </c>
      <c r="AC87" s="146" t="s">
        <v>432</v>
      </c>
      <c r="AD87" s="146" t="s">
        <v>432</v>
      </c>
      <c r="AE87" s="60"/>
      <c r="AF87" s="143" t="s">
        <v>432</v>
      </c>
      <c r="AG87" s="143" t="s">
        <v>432</v>
      </c>
      <c r="AH87" s="143" t="s">
        <v>432</v>
      </c>
      <c r="AI87" s="143" t="s">
        <v>432</v>
      </c>
      <c r="AJ87" s="143" t="s">
        <v>432</v>
      </c>
      <c r="AK87" s="72">
        <v>0.15251600000000001</v>
      </c>
      <c r="AL87" s="49" t="s">
        <v>219</v>
      </c>
    </row>
    <row r="88" spans="1:38" s="2" customFormat="1" ht="26.25" customHeight="1" thickBot="1" x14ac:dyDescent="0.3">
      <c r="A88" s="70" t="s">
        <v>208</v>
      </c>
      <c r="B88" s="76" t="s">
        <v>222</v>
      </c>
      <c r="C88" s="80" t="s">
        <v>223</v>
      </c>
      <c r="D88" s="72"/>
      <c r="E88" s="146" t="s">
        <v>431</v>
      </c>
      <c r="F88" s="146">
        <v>0.18396999999999999</v>
      </c>
      <c r="G88" s="146" t="s">
        <v>431</v>
      </c>
      <c r="H88" s="146" t="s">
        <v>431</v>
      </c>
      <c r="I88" s="146" t="s">
        <v>431</v>
      </c>
      <c r="J88" s="146" t="s">
        <v>431</v>
      </c>
      <c r="K88" s="195">
        <v>3.1960000000000001E-3</v>
      </c>
      <c r="L88" s="146" t="s">
        <v>431</v>
      </c>
      <c r="M88" s="195">
        <v>6.4900000000000001E-3</v>
      </c>
      <c r="N88" s="146" t="s">
        <v>431</v>
      </c>
      <c r="O88" s="146" t="s">
        <v>431</v>
      </c>
      <c r="P88" s="146" t="s">
        <v>431</v>
      </c>
      <c r="Q88" s="146" t="s">
        <v>431</v>
      </c>
      <c r="R88" s="146" t="s">
        <v>431</v>
      </c>
      <c r="S88" s="146" t="s">
        <v>431</v>
      </c>
      <c r="T88" s="146" t="s">
        <v>431</v>
      </c>
      <c r="U88" s="146" t="s">
        <v>431</v>
      </c>
      <c r="V88" s="146" t="s">
        <v>431</v>
      </c>
      <c r="W88" s="146" t="s">
        <v>431</v>
      </c>
      <c r="X88" s="146" t="s">
        <v>431</v>
      </c>
      <c r="Y88" s="146" t="s">
        <v>431</v>
      </c>
      <c r="Z88" s="146" t="s">
        <v>431</v>
      </c>
      <c r="AA88" s="146" t="s">
        <v>431</v>
      </c>
      <c r="AB88" s="146" t="s">
        <v>431</v>
      </c>
      <c r="AC88" s="146" t="s">
        <v>431</v>
      </c>
      <c r="AD88" s="146" t="s">
        <v>431</v>
      </c>
      <c r="AE88" s="60"/>
      <c r="AF88" s="143" t="s">
        <v>432</v>
      </c>
      <c r="AG88" s="143" t="s">
        <v>432</v>
      </c>
      <c r="AH88" s="143" t="s">
        <v>432</v>
      </c>
      <c r="AI88" s="143" t="s">
        <v>432</v>
      </c>
      <c r="AJ88" s="143" t="s">
        <v>432</v>
      </c>
      <c r="AK88" s="143" t="s">
        <v>432</v>
      </c>
      <c r="AL88" s="49" t="s">
        <v>412</v>
      </c>
    </row>
    <row r="89" spans="1:38" s="2" customFormat="1" ht="26.25" customHeight="1" thickBot="1" x14ac:dyDescent="0.3">
      <c r="A89" s="70" t="s">
        <v>208</v>
      </c>
      <c r="B89" s="76" t="s">
        <v>224</v>
      </c>
      <c r="C89" s="80" t="s">
        <v>225</v>
      </c>
      <c r="D89" s="72"/>
      <c r="E89" s="146" t="s">
        <v>432</v>
      </c>
      <c r="F89" s="146">
        <v>0.474472</v>
      </c>
      <c r="G89" s="146" t="s">
        <v>432</v>
      </c>
      <c r="H89" s="146" t="s">
        <v>432</v>
      </c>
      <c r="I89" s="146" t="s">
        <v>431</v>
      </c>
      <c r="J89" s="146" t="s">
        <v>432</v>
      </c>
      <c r="K89" s="146" t="s">
        <v>432</v>
      </c>
      <c r="L89" s="146" t="s">
        <v>431</v>
      </c>
      <c r="M89" s="146" t="s">
        <v>432</v>
      </c>
      <c r="N89" s="146" t="s">
        <v>432</v>
      </c>
      <c r="O89" s="146" t="s">
        <v>432</v>
      </c>
      <c r="P89" s="146" t="s">
        <v>432</v>
      </c>
      <c r="Q89" s="146" t="s">
        <v>432</v>
      </c>
      <c r="R89" s="146" t="s">
        <v>432</v>
      </c>
      <c r="S89" s="146" t="s">
        <v>432</v>
      </c>
      <c r="T89" s="146" t="s">
        <v>432</v>
      </c>
      <c r="U89" s="146" t="s">
        <v>432</v>
      </c>
      <c r="V89" s="146" t="s">
        <v>432</v>
      </c>
      <c r="W89" s="146" t="s">
        <v>432</v>
      </c>
      <c r="X89" s="146" t="s">
        <v>432</v>
      </c>
      <c r="Y89" s="146" t="s">
        <v>432</v>
      </c>
      <c r="Z89" s="146" t="s">
        <v>432</v>
      </c>
      <c r="AA89" s="146" t="s">
        <v>432</v>
      </c>
      <c r="AB89" s="146" t="s">
        <v>432</v>
      </c>
      <c r="AC89" s="146" t="s">
        <v>432</v>
      </c>
      <c r="AD89" s="146" t="s">
        <v>432</v>
      </c>
      <c r="AE89" s="60"/>
      <c r="AF89" s="143" t="s">
        <v>432</v>
      </c>
      <c r="AG89" s="143" t="s">
        <v>432</v>
      </c>
      <c r="AH89" s="143" t="s">
        <v>432</v>
      </c>
      <c r="AI89" s="143" t="s">
        <v>432</v>
      </c>
      <c r="AJ89" s="143" t="s">
        <v>432</v>
      </c>
      <c r="AK89" s="72">
        <v>0.94894299999999998</v>
      </c>
      <c r="AL89" s="49" t="s">
        <v>412</v>
      </c>
    </row>
    <row r="90" spans="1:38" s="8" customFormat="1" ht="26.25" customHeight="1" thickBot="1" x14ac:dyDescent="0.3">
      <c r="A90" s="70" t="s">
        <v>208</v>
      </c>
      <c r="B90" s="76" t="s">
        <v>226</v>
      </c>
      <c r="C90" s="80" t="s">
        <v>227</v>
      </c>
      <c r="D90" s="72"/>
      <c r="E90" s="146" t="s">
        <v>431</v>
      </c>
      <c r="F90" s="146">
        <v>1.3033729999999999</v>
      </c>
      <c r="G90" s="146" t="s">
        <v>431</v>
      </c>
      <c r="H90" s="146" t="s">
        <v>431</v>
      </c>
      <c r="I90" s="146" t="s">
        <v>432</v>
      </c>
      <c r="J90" s="146" t="s">
        <v>432</v>
      </c>
      <c r="K90" s="146" t="s">
        <v>432</v>
      </c>
      <c r="L90" s="146" t="s">
        <v>432</v>
      </c>
      <c r="M90" s="146" t="s">
        <v>431</v>
      </c>
      <c r="N90" s="146" t="s">
        <v>431</v>
      </c>
      <c r="O90" s="146" t="s">
        <v>431</v>
      </c>
      <c r="P90" s="146" t="s">
        <v>431</v>
      </c>
      <c r="Q90" s="146" t="s">
        <v>431</v>
      </c>
      <c r="R90" s="146" t="s">
        <v>431</v>
      </c>
      <c r="S90" s="146" t="s">
        <v>431</v>
      </c>
      <c r="T90" s="146" t="s">
        <v>431</v>
      </c>
      <c r="U90" s="146" t="s">
        <v>431</v>
      </c>
      <c r="V90" s="146" t="s">
        <v>431</v>
      </c>
      <c r="W90" s="146" t="s">
        <v>431</v>
      </c>
      <c r="X90" s="146" t="s">
        <v>431</v>
      </c>
      <c r="Y90" s="146" t="s">
        <v>431</v>
      </c>
      <c r="Z90" s="146" t="s">
        <v>431</v>
      </c>
      <c r="AA90" s="146" t="s">
        <v>431</v>
      </c>
      <c r="AB90" s="146" t="s">
        <v>431</v>
      </c>
      <c r="AC90" s="146" t="s">
        <v>431</v>
      </c>
      <c r="AD90" s="146" t="s">
        <v>431</v>
      </c>
      <c r="AE90" s="60"/>
      <c r="AF90" s="143" t="s">
        <v>432</v>
      </c>
      <c r="AG90" s="143" t="s">
        <v>432</v>
      </c>
      <c r="AH90" s="143" t="s">
        <v>432</v>
      </c>
      <c r="AI90" s="143" t="s">
        <v>432</v>
      </c>
      <c r="AJ90" s="143" t="s">
        <v>432</v>
      </c>
      <c r="AK90" s="143" t="s">
        <v>434</v>
      </c>
      <c r="AL90" s="49" t="s">
        <v>412</v>
      </c>
    </row>
    <row r="91" spans="1:38" s="2" customFormat="1" ht="26.25" customHeight="1" thickBot="1" x14ac:dyDescent="0.3">
      <c r="A91" s="70" t="s">
        <v>208</v>
      </c>
      <c r="B91" s="74" t="s">
        <v>404</v>
      </c>
      <c r="C91" s="76" t="s">
        <v>228</v>
      </c>
      <c r="D91" s="72"/>
      <c r="E91" s="146">
        <v>4.261E-3</v>
      </c>
      <c r="F91" s="146">
        <v>4.1217000000000004E-2</v>
      </c>
      <c r="G91" s="146">
        <v>5.7799999999999995E-4</v>
      </c>
      <c r="H91" s="146">
        <v>9.7079999999999996E-3</v>
      </c>
      <c r="I91" s="146">
        <v>7.2631000000000001E-2</v>
      </c>
      <c r="J91" s="146">
        <v>8.1810999999999995E-2</v>
      </c>
      <c r="K91" s="146">
        <v>8.3707000000000004E-2</v>
      </c>
      <c r="L91" s="146">
        <v>2.8212000000000001E-2</v>
      </c>
      <c r="M91" s="146">
        <v>0.13026199999999999</v>
      </c>
      <c r="N91" s="146">
        <v>0.15004200000000001</v>
      </c>
      <c r="O91" s="146">
        <v>1.7690999999999998E-2</v>
      </c>
      <c r="P91" s="146">
        <v>1.0906E-5</v>
      </c>
      <c r="Q91" s="146">
        <v>2.5399999999999999E-4</v>
      </c>
      <c r="R91" s="146">
        <v>2.3483999999999998E-2</v>
      </c>
      <c r="S91" s="146">
        <v>0.92813699999999999</v>
      </c>
      <c r="T91" s="146">
        <v>4.6057000000000001E-2</v>
      </c>
      <c r="U91" s="146">
        <v>4.8469999999999997E-3</v>
      </c>
      <c r="V91" s="146">
        <v>0.53667999999999993</v>
      </c>
      <c r="W91" s="146">
        <v>2.34E-4</v>
      </c>
      <c r="X91" s="146">
        <v>2.5999999999999998E-4</v>
      </c>
      <c r="Y91" s="146">
        <v>1.05E-4</v>
      </c>
      <c r="Z91" s="146">
        <v>1.05E-4</v>
      </c>
      <c r="AA91" s="146">
        <v>1.05E-4</v>
      </c>
      <c r="AB91" s="146">
        <v>5.7499999999999999E-4</v>
      </c>
      <c r="AC91" s="146" t="s">
        <v>431</v>
      </c>
      <c r="AD91" s="146" t="s">
        <v>431</v>
      </c>
      <c r="AE91" s="60"/>
      <c r="AF91" s="143" t="s">
        <v>432</v>
      </c>
      <c r="AG91" s="143" t="s">
        <v>432</v>
      </c>
      <c r="AH91" s="143" t="s">
        <v>432</v>
      </c>
      <c r="AI91" s="143" t="s">
        <v>432</v>
      </c>
      <c r="AJ91" s="143" t="s">
        <v>432</v>
      </c>
      <c r="AK91" s="143" t="s">
        <v>434</v>
      </c>
      <c r="AL91" s="49" t="s">
        <v>412</v>
      </c>
    </row>
    <row r="92" spans="1:38" s="2" customFormat="1" ht="26.25" customHeight="1" thickBot="1" x14ac:dyDescent="0.3">
      <c r="A92" s="70" t="s">
        <v>53</v>
      </c>
      <c r="B92" s="70" t="s">
        <v>229</v>
      </c>
      <c r="C92" s="71" t="s">
        <v>230</v>
      </c>
      <c r="D92" s="77"/>
      <c r="E92" s="145">
        <v>0.02</v>
      </c>
      <c r="F92" s="143">
        <v>0.02</v>
      </c>
      <c r="G92" s="143">
        <v>0.12</v>
      </c>
      <c r="H92" s="143" t="s">
        <v>432</v>
      </c>
      <c r="I92" s="143">
        <v>0.13200000000000001</v>
      </c>
      <c r="J92" s="143">
        <v>0.17599999999999999</v>
      </c>
      <c r="K92" s="143">
        <v>0.22</v>
      </c>
      <c r="L92" s="143">
        <v>3.4320000000000002E-3</v>
      </c>
      <c r="M92" s="146" t="s">
        <v>432</v>
      </c>
      <c r="N92" s="143" t="s">
        <v>432</v>
      </c>
      <c r="O92" s="143" t="s">
        <v>432</v>
      </c>
      <c r="P92" s="143" t="s">
        <v>432</v>
      </c>
      <c r="Q92" s="143" t="s">
        <v>432</v>
      </c>
      <c r="R92" s="143" t="s">
        <v>432</v>
      </c>
      <c r="S92" s="143" t="s">
        <v>432</v>
      </c>
      <c r="T92" s="143" t="s">
        <v>432</v>
      </c>
      <c r="U92" s="143" t="s">
        <v>432</v>
      </c>
      <c r="V92" s="143" t="s">
        <v>432</v>
      </c>
      <c r="W92" s="143" t="s">
        <v>432</v>
      </c>
      <c r="X92" s="143" t="s">
        <v>432</v>
      </c>
      <c r="Y92" s="143" t="s">
        <v>432</v>
      </c>
      <c r="Z92" s="143" t="s">
        <v>432</v>
      </c>
      <c r="AA92" s="143" t="s">
        <v>432</v>
      </c>
      <c r="AB92" s="143" t="s">
        <v>432</v>
      </c>
      <c r="AC92" s="143" t="s">
        <v>432</v>
      </c>
      <c r="AD92" s="143" t="s">
        <v>432</v>
      </c>
      <c r="AE92" s="60"/>
      <c r="AF92" s="143" t="s">
        <v>432</v>
      </c>
      <c r="AG92" s="143" t="s">
        <v>432</v>
      </c>
      <c r="AH92" s="143" t="s">
        <v>432</v>
      </c>
      <c r="AI92" s="143" t="s">
        <v>432</v>
      </c>
      <c r="AJ92" s="143" t="s">
        <v>432</v>
      </c>
      <c r="AK92" s="143" t="s">
        <v>432</v>
      </c>
      <c r="AL92" s="49" t="s">
        <v>231</v>
      </c>
    </row>
    <row r="93" spans="1:38" s="2" customFormat="1" ht="26.25" customHeight="1" thickBot="1" x14ac:dyDescent="0.3">
      <c r="A93" s="70" t="s">
        <v>53</v>
      </c>
      <c r="B93" s="74" t="s">
        <v>232</v>
      </c>
      <c r="C93" s="71" t="s">
        <v>405</v>
      </c>
      <c r="D93" s="77"/>
      <c r="E93" s="145" t="s">
        <v>432</v>
      </c>
      <c r="F93" s="143">
        <v>0.76808629100000003</v>
      </c>
      <c r="G93" s="143" t="s">
        <v>432</v>
      </c>
      <c r="H93" s="143" t="s">
        <v>432</v>
      </c>
      <c r="I93" s="143">
        <v>1.1000000000000001E-3</v>
      </c>
      <c r="J93" s="143">
        <v>3.3E-3</v>
      </c>
      <c r="K93" s="143">
        <v>0.01</v>
      </c>
      <c r="L93" s="143" t="s">
        <v>432</v>
      </c>
      <c r="M93" s="143" t="s">
        <v>432</v>
      </c>
      <c r="N93" s="143" t="s">
        <v>432</v>
      </c>
      <c r="O93" s="143" t="s">
        <v>432</v>
      </c>
      <c r="P93" s="143" t="s">
        <v>432</v>
      </c>
      <c r="Q93" s="143" t="s">
        <v>432</v>
      </c>
      <c r="R93" s="143" t="s">
        <v>432</v>
      </c>
      <c r="S93" s="143" t="s">
        <v>432</v>
      </c>
      <c r="T93" s="143" t="s">
        <v>432</v>
      </c>
      <c r="U93" s="143" t="s">
        <v>432</v>
      </c>
      <c r="V93" s="143" t="s">
        <v>432</v>
      </c>
      <c r="W93" s="143" t="s">
        <v>432</v>
      </c>
      <c r="X93" s="143" t="s">
        <v>432</v>
      </c>
      <c r="Y93" s="143" t="s">
        <v>432</v>
      </c>
      <c r="Z93" s="143" t="s">
        <v>432</v>
      </c>
      <c r="AA93" s="143" t="s">
        <v>432</v>
      </c>
      <c r="AB93" s="143" t="s">
        <v>432</v>
      </c>
      <c r="AC93" s="143" t="s">
        <v>432</v>
      </c>
      <c r="AD93" s="143" t="s">
        <v>432</v>
      </c>
      <c r="AE93" s="60"/>
      <c r="AF93" s="143" t="s">
        <v>432</v>
      </c>
      <c r="AG93" s="143" t="s">
        <v>432</v>
      </c>
      <c r="AH93" s="143" t="s">
        <v>432</v>
      </c>
      <c r="AI93" s="143" t="s">
        <v>432</v>
      </c>
      <c r="AJ93" s="143" t="s">
        <v>432</v>
      </c>
      <c r="AK93" s="143" t="s">
        <v>432</v>
      </c>
      <c r="AL93" s="49" t="s">
        <v>233</v>
      </c>
    </row>
    <row r="94" spans="1:38" s="2" customFormat="1" ht="26.25" customHeight="1" thickBot="1" x14ac:dyDescent="0.3">
      <c r="A94" s="70" t="s">
        <v>53</v>
      </c>
      <c r="B94" s="83" t="s">
        <v>406</v>
      </c>
      <c r="C94" s="71" t="s">
        <v>234</v>
      </c>
      <c r="D94" s="72"/>
      <c r="E94" s="143" t="s">
        <v>432</v>
      </c>
      <c r="F94" s="143" t="s">
        <v>432</v>
      </c>
      <c r="G94" s="143" t="s">
        <v>432</v>
      </c>
      <c r="H94" s="143" t="s">
        <v>432</v>
      </c>
      <c r="I94" s="143" t="s">
        <v>432</v>
      </c>
      <c r="J94" s="143" t="s">
        <v>432</v>
      </c>
      <c r="K94" s="143" t="s">
        <v>432</v>
      </c>
      <c r="L94" s="143" t="s">
        <v>432</v>
      </c>
      <c r="M94" s="143" t="s">
        <v>432</v>
      </c>
      <c r="N94" s="143" t="s">
        <v>432</v>
      </c>
      <c r="O94" s="143" t="s">
        <v>432</v>
      </c>
      <c r="P94" s="143" t="s">
        <v>432</v>
      </c>
      <c r="Q94" s="143" t="s">
        <v>432</v>
      </c>
      <c r="R94" s="143" t="s">
        <v>432</v>
      </c>
      <c r="S94" s="143" t="s">
        <v>432</v>
      </c>
      <c r="T94" s="143" t="s">
        <v>432</v>
      </c>
      <c r="U94" s="143" t="s">
        <v>432</v>
      </c>
      <c r="V94" s="143" t="s">
        <v>432</v>
      </c>
      <c r="W94" s="143" t="s">
        <v>432</v>
      </c>
      <c r="X94" s="143" t="s">
        <v>432</v>
      </c>
      <c r="Y94" s="143" t="s">
        <v>432</v>
      </c>
      <c r="Z94" s="143" t="s">
        <v>432</v>
      </c>
      <c r="AA94" s="143" t="s">
        <v>432</v>
      </c>
      <c r="AB94" s="143" t="s">
        <v>432</v>
      </c>
      <c r="AC94" s="143" t="s">
        <v>432</v>
      </c>
      <c r="AD94" s="143" t="s">
        <v>432</v>
      </c>
      <c r="AE94" s="60"/>
      <c r="AF94" s="143" t="s">
        <v>432</v>
      </c>
      <c r="AG94" s="143" t="s">
        <v>432</v>
      </c>
      <c r="AH94" s="143" t="s">
        <v>432</v>
      </c>
      <c r="AI94" s="143" t="s">
        <v>432</v>
      </c>
      <c r="AJ94" s="143" t="s">
        <v>432</v>
      </c>
      <c r="AK94" s="143" t="s">
        <v>432</v>
      </c>
      <c r="AL94" s="49" t="s">
        <v>412</v>
      </c>
    </row>
    <row r="95" spans="1:38" s="2" customFormat="1" ht="26.25" customHeight="1" thickBot="1" x14ac:dyDescent="0.3">
      <c r="A95" s="70" t="s">
        <v>53</v>
      </c>
      <c r="B95" s="83" t="s">
        <v>235</v>
      </c>
      <c r="C95" s="71" t="s">
        <v>236</v>
      </c>
      <c r="D95" s="77"/>
      <c r="E95" s="145" t="s">
        <v>433</v>
      </c>
      <c r="F95" s="143" t="s">
        <v>433</v>
      </c>
      <c r="G95" s="143" t="s">
        <v>433</v>
      </c>
      <c r="H95" s="143" t="s">
        <v>433</v>
      </c>
      <c r="I95" s="143" t="s">
        <v>433</v>
      </c>
      <c r="J95" s="143" t="s">
        <v>433</v>
      </c>
      <c r="K95" s="143" t="s">
        <v>433</v>
      </c>
      <c r="L95" s="143" t="s">
        <v>433</v>
      </c>
      <c r="M95" s="143" t="s">
        <v>433</v>
      </c>
      <c r="N95" s="143" t="s">
        <v>432</v>
      </c>
      <c r="O95" s="143" t="s">
        <v>432</v>
      </c>
      <c r="P95" s="143" t="s">
        <v>432</v>
      </c>
      <c r="Q95" s="143" t="s">
        <v>432</v>
      </c>
      <c r="R95" s="143" t="s">
        <v>432</v>
      </c>
      <c r="S95" s="143" t="s">
        <v>432</v>
      </c>
      <c r="T95" s="143" t="s">
        <v>432</v>
      </c>
      <c r="U95" s="143" t="s">
        <v>432</v>
      </c>
      <c r="V95" s="143" t="s">
        <v>432</v>
      </c>
      <c r="W95" s="143" t="s">
        <v>432</v>
      </c>
      <c r="X95" s="143" t="s">
        <v>432</v>
      </c>
      <c r="Y95" s="143" t="s">
        <v>432</v>
      </c>
      <c r="Z95" s="143" t="s">
        <v>432</v>
      </c>
      <c r="AA95" s="143" t="s">
        <v>432</v>
      </c>
      <c r="AB95" s="143" t="s">
        <v>432</v>
      </c>
      <c r="AC95" s="143" t="s">
        <v>432</v>
      </c>
      <c r="AD95" s="143" t="s">
        <v>432</v>
      </c>
      <c r="AE95" s="60"/>
      <c r="AF95" s="143" t="s">
        <v>432</v>
      </c>
      <c r="AG95" s="143" t="s">
        <v>432</v>
      </c>
      <c r="AH95" s="143" t="s">
        <v>432</v>
      </c>
      <c r="AI95" s="143" t="s">
        <v>432</v>
      </c>
      <c r="AJ95" s="143" t="s">
        <v>432</v>
      </c>
      <c r="AK95" s="143" t="s">
        <v>432</v>
      </c>
      <c r="AL95" s="49" t="s">
        <v>412</v>
      </c>
    </row>
    <row r="96" spans="1:38" s="2" customFormat="1" ht="26.25" customHeight="1" thickBot="1" x14ac:dyDescent="0.3">
      <c r="A96" s="70" t="s">
        <v>53</v>
      </c>
      <c r="B96" s="74" t="s">
        <v>237</v>
      </c>
      <c r="C96" s="71" t="s">
        <v>238</v>
      </c>
      <c r="D96" s="84"/>
      <c r="E96" s="147" t="s">
        <v>430</v>
      </c>
      <c r="F96" s="143" t="s">
        <v>430</v>
      </c>
      <c r="G96" s="143" t="s">
        <v>430</v>
      </c>
      <c r="H96" s="143" t="s">
        <v>430</v>
      </c>
      <c r="I96" s="143" t="s">
        <v>430</v>
      </c>
      <c r="J96" s="143" t="s">
        <v>430</v>
      </c>
      <c r="K96" s="143" t="s">
        <v>430</v>
      </c>
      <c r="L96" s="143" t="s">
        <v>430</v>
      </c>
      <c r="M96" s="143" t="s">
        <v>430</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430</v>
      </c>
      <c r="AD96" s="143" t="s">
        <v>430</v>
      </c>
      <c r="AE96" s="60"/>
      <c r="AF96" s="143" t="s">
        <v>430</v>
      </c>
      <c r="AG96" s="143" t="s">
        <v>430</v>
      </c>
      <c r="AH96" s="143" t="s">
        <v>430</v>
      </c>
      <c r="AI96" s="143" t="s">
        <v>430</v>
      </c>
      <c r="AJ96" s="143" t="s">
        <v>430</v>
      </c>
      <c r="AK96" s="143" t="s">
        <v>430</v>
      </c>
      <c r="AL96" s="49" t="s">
        <v>412</v>
      </c>
    </row>
    <row r="97" spans="1:38" s="2" customFormat="1" ht="26.25" customHeight="1" thickBot="1" x14ac:dyDescent="0.3">
      <c r="A97" s="70" t="s">
        <v>53</v>
      </c>
      <c r="B97" s="74" t="s">
        <v>239</v>
      </c>
      <c r="C97" s="71" t="s">
        <v>240</v>
      </c>
      <c r="D97" s="84"/>
      <c r="E97" s="147" t="s">
        <v>432</v>
      </c>
      <c r="F97" s="143" t="s">
        <v>432</v>
      </c>
      <c r="G97" s="143" t="s">
        <v>432</v>
      </c>
      <c r="H97" s="143" t="s">
        <v>432</v>
      </c>
      <c r="I97" s="143" t="s">
        <v>432</v>
      </c>
      <c r="J97" s="143" t="s">
        <v>432</v>
      </c>
      <c r="K97" s="143" t="s">
        <v>432</v>
      </c>
      <c r="L97" s="143" t="s">
        <v>432</v>
      </c>
      <c r="M97" s="143" t="s">
        <v>432</v>
      </c>
      <c r="N97" s="143" t="s">
        <v>432</v>
      </c>
      <c r="O97" s="143" t="s">
        <v>432</v>
      </c>
      <c r="P97" s="143" t="s">
        <v>432</v>
      </c>
      <c r="Q97" s="143" t="s">
        <v>432</v>
      </c>
      <c r="R97" s="143" t="s">
        <v>432</v>
      </c>
      <c r="S97" s="143" t="s">
        <v>432</v>
      </c>
      <c r="T97" s="143" t="s">
        <v>432</v>
      </c>
      <c r="U97" s="143" t="s">
        <v>432</v>
      </c>
      <c r="V97" s="143" t="s">
        <v>432</v>
      </c>
      <c r="W97" s="143" t="s">
        <v>432</v>
      </c>
      <c r="X97" s="143" t="s">
        <v>432</v>
      </c>
      <c r="Y97" s="143" t="s">
        <v>432</v>
      </c>
      <c r="Z97" s="143" t="s">
        <v>432</v>
      </c>
      <c r="AA97" s="143" t="s">
        <v>432</v>
      </c>
      <c r="AB97" s="143" t="s">
        <v>432</v>
      </c>
      <c r="AC97" s="143" t="s">
        <v>432</v>
      </c>
      <c r="AD97" s="143" t="s">
        <v>432</v>
      </c>
      <c r="AE97" s="60"/>
      <c r="AF97" s="143" t="s">
        <v>432</v>
      </c>
      <c r="AG97" s="143" t="s">
        <v>432</v>
      </c>
      <c r="AH97" s="143" t="s">
        <v>432</v>
      </c>
      <c r="AI97" s="143" t="s">
        <v>432</v>
      </c>
      <c r="AJ97" s="143" t="s">
        <v>432</v>
      </c>
      <c r="AK97" s="143" t="s">
        <v>432</v>
      </c>
      <c r="AL97" s="49" t="s">
        <v>412</v>
      </c>
    </row>
    <row r="98" spans="1:38" s="2" customFormat="1" ht="26.25" customHeight="1" thickBot="1" x14ac:dyDescent="0.3">
      <c r="A98" s="70" t="s">
        <v>53</v>
      </c>
      <c r="B98" s="74" t="s">
        <v>241</v>
      </c>
      <c r="C98" s="76" t="s">
        <v>242</v>
      </c>
      <c r="D98" s="84"/>
      <c r="E98" s="147" t="s">
        <v>432</v>
      </c>
      <c r="F98" s="143" t="s">
        <v>432</v>
      </c>
      <c r="G98" s="143" t="s">
        <v>432</v>
      </c>
      <c r="H98" s="143">
        <v>0.01</v>
      </c>
      <c r="I98" s="143" t="s">
        <v>432</v>
      </c>
      <c r="J98" s="143" t="s">
        <v>432</v>
      </c>
      <c r="K98" s="143" t="s">
        <v>432</v>
      </c>
      <c r="L98" s="143" t="s">
        <v>432</v>
      </c>
      <c r="M98" s="143" t="s">
        <v>432</v>
      </c>
      <c r="N98" s="143" t="s">
        <v>432</v>
      </c>
      <c r="O98" s="143" t="s">
        <v>432</v>
      </c>
      <c r="P98" s="143" t="s">
        <v>432</v>
      </c>
      <c r="Q98" s="143" t="s">
        <v>432</v>
      </c>
      <c r="R98" s="143" t="s">
        <v>432</v>
      </c>
      <c r="S98" s="143" t="s">
        <v>432</v>
      </c>
      <c r="T98" s="143" t="s">
        <v>432</v>
      </c>
      <c r="U98" s="143" t="s">
        <v>432</v>
      </c>
      <c r="V98" s="143" t="s">
        <v>432</v>
      </c>
      <c r="W98" s="143" t="s">
        <v>432</v>
      </c>
      <c r="X98" s="143" t="s">
        <v>432</v>
      </c>
      <c r="Y98" s="143" t="s">
        <v>432</v>
      </c>
      <c r="Z98" s="143" t="s">
        <v>432</v>
      </c>
      <c r="AA98" s="143" t="s">
        <v>432</v>
      </c>
      <c r="AB98" s="143" t="s">
        <v>432</v>
      </c>
      <c r="AC98" s="143" t="s">
        <v>432</v>
      </c>
      <c r="AD98" s="143" t="s">
        <v>432</v>
      </c>
      <c r="AE98" s="60"/>
      <c r="AF98" s="143" t="s">
        <v>432</v>
      </c>
      <c r="AG98" s="143" t="s">
        <v>432</v>
      </c>
      <c r="AH98" s="143" t="s">
        <v>432</v>
      </c>
      <c r="AI98" s="143" t="s">
        <v>432</v>
      </c>
      <c r="AJ98" s="143" t="s">
        <v>432</v>
      </c>
      <c r="AK98" s="143" t="s">
        <v>432</v>
      </c>
      <c r="AL98" s="49" t="s">
        <v>412</v>
      </c>
    </row>
    <row r="99" spans="1:38" s="2" customFormat="1" ht="26.25" customHeight="1" thickBot="1" x14ac:dyDescent="0.3">
      <c r="A99" s="70" t="s">
        <v>243</v>
      </c>
      <c r="B99" s="70" t="s">
        <v>244</v>
      </c>
      <c r="C99" s="71" t="s">
        <v>407</v>
      </c>
      <c r="D99" s="84"/>
      <c r="E99" s="147">
        <v>2.3040000000000001E-2</v>
      </c>
      <c r="F99" s="143">
        <v>1.6546700000000001</v>
      </c>
      <c r="G99" s="143" t="s">
        <v>432</v>
      </c>
      <c r="H99" s="72">
        <v>1.3629869999999999</v>
      </c>
      <c r="I99" s="143">
        <v>3.9370000000000002E-2</v>
      </c>
      <c r="J99" s="143">
        <v>6.0490000000000002E-2</v>
      </c>
      <c r="K99" s="143">
        <v>0.13250000000000001</v>
      </c>
      <c r="L99" s="143" t="s">
        <v>432</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143" t="s">
        <v>432</v>
      </c>
      <c r="AG99" s="143" t="s">
        <v>432</v>
      </c>
      <c r="AH99" s="143" t="s">
        <v>432</v>
      </c>
      <c r="AI99" s="143" t="s">
        <v>432</v>
      </c>
      <c r="AJ99" s="143" t="s">
        <v>432</v>
      </c>
      <c r="AK99" s="143">
        <v>116.5</v>
      </c>
      <c r="AL99" s="49" t="s">
        <v>245</v>
      </c>
    </row>
    <row r="100" spans="1:38" s="2" customFormat="1" ht="26.25" customHeight="1" thickBot="1" x14ac:dyDescent="0.3">
      <c r="A100" s="70" t="s">
        <v>243</v>
      </c>
      <c r="B100" s="70" t="s">
        <v>246</v>
      </c>
      <c r="C100" s="71" t="s">
        <v>408</v>
      </c>
      <c r="D100" s="84"/>
      <c r="E100" s="202">
        <v>1.2246999999999999E-2</v>
      </c>
      <c r="F100" s="194">
        <v>1.0496599999999998</v>
      </c>
      <c r="G100" s="143" t="s">
        <v>432</v>
      </c>
      <c r="H100" s="193">
        <v>0.46728900000000001</v>
      </c>
      <c r="I100" s="143">
        <v>1.389E-2</v>
      </c>
      <c r="J100" s="143">
        <v>2.1399999999999999E-2</v>
      </c>
      <c r="K100" s="143">
        <v>4.6210000000000001E-2</v>
      </c>
      <c r="L100" s="143" t="s">
        <v>432</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143" t="s">
        <v>432</v>
      </c>
      <c r="AG100" s="143" t="s">
        <v>432</v>
      </c>
      <c r="AH100" s="143" t="s">
        <v>432</v>
      </c>
      <c r="AI100" s="143" t="s">
        <v>432</v>
      </c>
      <c r="AJ100" s="143" t="s">
        <v>432</v>
      </c>
      <c r="AK100" s="143">
        <v>133.30000000000001</v>
      </c>
      <c r="AL100" s="49" t="s">
        <v>245</v>
      </c>
    </row>
    <row r="101" spans="1:38" s="2" customFormat="1" ht="26.25" customHeight="1" thickBot="1" x14ac:dyDescent="0.3">
      <c r="A101" s="70" t="s">
        <v>243</v>
      </c>
      <c r="B101" s="70" t="s">
        <v>247</v>
      </c>
      <c r="C101" s="71" t="s">
        <v>248</v>
      </c>
      <c r="D101" s="84"/>
      <c r="E101" s="147">
        <v>1.47E-3</v>
      </c>
      <c r="F101" s="143">
        <v>1.358E-2</v>
      </c>
      <c r="G101" s="143" t="s">
        <v>432</v>
      </c>
      <c r="H101" s="143">
        <v>8.4150000000000003E-2</v>
      </c>
      <c r="I101" s="143">
        <v>9.7999999999999997E-4</v>
      </c>
      <c r="J101" s="143">
        <v>2.9199999999999999E-3</v>
      </c>
      <c r="K101" s="143">
        <v>6.8199999999999997E-3</v>
      </c>
      <c r="L101" s="143" t="s">
        <v>432</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43" t="s">
        <v>432</v>
      </c>
      <c r="AG101" s="143" t="s">
        <v>432</v>
      </c>
      <c r="AH101" s="143" t="s">
        <v>432</v>
      </c>
      <c r="AI101" s="143" t="s">
        <v>432</v>
      </c>
      <c r="AJ101" s="143" t="s">
        <v>432</v>
      </c>
      <c r="AK101" s="72">
        <v>52.3</v>
      </c>
      <c r="AL101" s="49" t="s">
        <v>245</v>
      </c>
    </row>
    <row r="102" spans="1:38" s="2" customFormat="1" ht="26.25" customHeight="1" thickBot="1" x14ac:dyDescent="0.3">
      <c r="A102" s="70" t="s">
        <v>243</v>
      </c>
      <c r="B102" s="70" t="s">
        <v>249</v>
      </c>
      <c r="C102" s="71" t="s">
        <v>386</v>
      </c>
      <c r="D102" s="84"/>
      <c r="E102" s="147">
        <v>3.7100000000000002E-3</v>
      </c>
      <c r="F102" s="143">
        <v>0.35989100000000002</v>
      </c>
      <c r="G102" s="143" t="s">
        <v>432</v>
      </c>
      <c r="H102" s="72">
        <v>1.0299100000000001</v>
      </c>
      <c r="I102" s="143">
        <v>1.73E-3</v>
      </c>
      <c r="J102" s="143">
        <v>3.8460000000000001E-2</v>
      </c>
      <c r="K102" s="143">
        <v>0.25298999999999999</v>
      </c>
      <c r="L102" s="143" t="s">
        <v>432</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43" t="s">
        <v>432</v>
      </c>
      <c r="AG102" s="143" t="s">
        <v>432</v>
      </c>
      <c r="AH102" s="143" t="s">
        <v>432</v>
      </c>
      <c r="AI102" s="143" t="s">
        <v>432</v>
      </c>
      <c r="AJ102" s="143" t="s">
        <v>432</v>
      </c>
      <c r="AK102" s="143">
        <v>340.1</v>
      </c>
      <c r="AL102" s="49" t="s">
        <v>245</v>
      </c>
    </row>
    <row r="103" spans="1:38" s="2" customFormat="1" ht="26.25" customHeight="1" thickBot="1" x14ac:dyDescent="0.3">
      <c r="A103" s="70" t="s">
        <v>243</v>
      </c>
      <c r="B103" s="70" t="s">
        <v>250</v>
      </c>
      <c r="C103" s="71" t="s">
        <v>251</v>
      </c>
      <c r="D103" s="84"/>
      <c r="E103" s="143" t="s">
        <v>430</v>
      </c>
      <c r="F103" s="143" t="s">
        <v>430</v>
      </c>
      <c r="G103" s="143" t="s">
        <v>430</v>
      </c>
      <c r="H103" s="143" t="s">
        <v>430</v>
      </c>
      <c r="I103" s="143" t="s">
        <v>430</v>
      </c>
      <c r="J103" s="143" t="s">
        <v>430</v>
      </c>
      <c r="K103" s="143" t="s">
        <v>430</v>
      </c>
      <c r="L103" s="143" t="s">
        <v>430</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143" t="s">
        <v>430</v>
      </c>
      <c r="AG103" s="143" t="s">
        <v>430</v>
      </c>
      <c r="AH103" s="143" t="s">
        <v>430</v>
      </c>
      <c r="AI103" s="143" t="s">
        <v>430</v>
      </c>
      <c r="AJ103" s="143" t="s">
        <v>430</v>
      </c>
      <c r="AK103" s="143" t="s">
        <v>430</v>
      </c>
      <c r="AL103" s="49" t="s">
        <v>245</v>
      </c>
    </row>
    <row r="104" spans="1:38" s="2" customFormat="1" ht="26.25" customHeight="1" thickBot="1" x14ac:dyDescent="0.3">
      <c r="A104" s="70" t="s">
        <v>243</v>
      </c>
      <c r="B104" s="70" t="s">
        <v>252</v>
      </c>
      <c r="C104" s="71" t="s">
        <v>253</v>
      </c>
      <c r="D104" s="84"/>
      <c r="E104" s="147">
        <v>2.9E-4</v>
      </c>
      <c r="F104" s="143">
        <v>2.2699999999999999E-3</v>
      </c>
      <c r="G104" s="143" t="s">
        <v>432</v>
      </c>
      <c r="H104" s="143">
        <v>1.005E-2</v>
      </c>
      <c r="I104" s="143">
        <v>7.9999999999999993E-5</v>
      </c>
      <c r="J104" s="143">
        <v>2.2000000000000001E-4</v>
      </c>
      <c r="K104" s="143">
        <v>5.1000000000000004E-4</v>
      </c>
      <c r="L104" s="143" t="s">
        <v>432</v>
      </c>
      <c r="M104" s="143" t="s">
        <v>432</v>
      </c>
      <c r="N104" s="143" t="s">
        <v>432</v>
      </c>
      <c r="O104" s="143" t="s">
        <v>432</v>
      </c>
      <c r="P104" s="143" t="s">
        <v>432</v>
      </c>
      <c r="Q104" s="143" t="s">
        <v>432</v>
      </c>
      <c r="R104" s="143" t="s">
        <v>432</v>
      </c>
      <c r="S104" s="143" t="s">
        <v>432</v>
      </c>
      <c r="T104" s="143" t="s">
        <v>432</v>
      </c>
      <c r="U104" s="143" t="s">
        <v>432</v>
      </c>
      <c r="V104" s="143" t="s">
        <v>432</v>
      </c>
      <c r="W104" s="143" t="s">
        <v>432</v>
      </c>
      <c r="X104" s="143" t="s">
        <v>432</v>
      </c>
      <c r="Y104" s="143" t="s">
        <v>432</v>
      </c>
      <c r="Z104" s="143" t="s">
        <v>432</v>
      </c>
      <c r="AA104" s="143" t="s">
        <v>432</v>
      </c>
      <c r="AB104" s="143" t="s">
        <v>432</v>
      </c>
      <c r="AC104" s="143" t="s">
        <v>432</v>
      </c>
      <c r="AD104" s="143" t="s">
        <v>432</v>
      </c>
      <c r="AE104" s="60"/>
      <c r="AF104" s="143" t="s">
        <v>432</v>
      </c>
      <c r="AG104" s="143" t="s">
        <v>432</v>
      </c>
      <c r="AH104" s="143" t="s">
        <v>432</v>
      </c>
      <c r="AI104" s="143" t="s">
        <v>432</v>
      </c>
      <c r="AJ104" s="143" t="s">
        <v>432</v>
      </c>
      <c r="AK104" s="143" t="s">
        <v>433</v>
      </c>
      <c r="AL104" s="49" t="s">
        <v>245</v>
      </c>
    </row>
    <row r="105" spans="1:38" s="2" customFormat="1" ht="26.25" customHeight="1" thickBot="1" x14ac:dyDescent="0.3">
      <c r="A105" s="70" t="s">
        <v>243</v>
      </c>
      <c r="B105" s="70" t="s">
        <v>254</v>
      </c>
      <c r="C105" s="71" t="s">
        <v>255</v>
      </c>
      <c r="D105" s="84"/>
      <c r="E105" s="147">
        <v>1.0400000000000001E-3</v>
      </c>
      <c r="F105" s="143">
        <v>3.9690000000000003E-2</v>
      </c>
      <c r="G105" s="143" t="s">
        <v>432</v>
      </c>
      <c r="H105" s="143">
        <v>3.9210000000000002E-2</v>
      </c>
      <c r="I105" s="143">
        <v>7.2000000000000005E-4</v>
      </c>
      <c r="J105" s="143">
        <v>1.1299999999999999E-3</v>
      </c>
      <c r="K105" s="143">
        <v>2.4499999999999999E-3</v>
      </c>
      <c r="L105" s="143" t="s">
        <v>432</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143" t="s">
        <v>432</v>
      </c>
      <c r="AG105" s="143" t="s">
        <v>432</v>
      </c>
      <c r="AH105" s="143" t="s">
        <v>432</v>
      </c>
      <c r="AI105" s="143" t="s">
        <v>432</v>
      </c>
      <c r="AJ105" s="143" t="s">
        <v>432</v>
      </c>
      <c r="AK105" s="143">
        <v>5.0999999999999996</v>
      </c>
      <c r="AL105" s="49" t="s">
        <v>245</v>
      </c>
    </row>
    <row r="106" spans="1:38" s="2" customFormat="1" ht="26.25" customHeight="1" thickBot="1" x14ac:dyDescent="0.3">
      <c r="A106" s="70" t="s">
        <v>243</v>
      </c>
      <c r="B106" s="70" t="s">
        <v>256</v>
      </c>
      <c r="C106" s="71" t="s">
        <v>257</v>
      </c>
      <c r="D106" s="84"/>
      <c r="E106" s="147" t="s">
        <v>430</v>
      </c>
      <c r="F106" s="143" t="s">
        <v>430</v>
      </c>
      <c r="G106" s="143" t="s">
        <v>430</v>
      </c>
      <c r="H106" s="143" t="s">
        <v>430</v>
      </c>
      <c r="I106" s="143" t="s">
        <v>430</v>
      </c>
      <c r="J106" s="143" t="s">
        <v>430</v>
      </c>
      <c r="K106" s="143" t="s">
        <v>430</v>
      </c>
      <c r="L106" s="143" t="s">
        <v>430</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60"/>
      <c r="AF106" s="143" t="s">
        <v>432</v>
      </c>
      <c r="AG106" s="143" t="s">
        <v>432</v>
      </c>
      <c r="AH106" s="143" t="s">
        <v>432</v>
      </c>
      <c r="AI106" s="143" t="s">
        <v>432</v>
      </c>
      <c r="AJ106" s="143" t="s">
        <v>432</v>
      </c>
      <c r="AK106" s="143" t="s">
        <v>430</v>
      </c>
      <c r="AL106" s="49" t="s">
        <v>245</v>
      </c>
    </row>
    <row r="107" spans="1:38" s="2" customFormat="1" ht="26.25" customHeight="1" thickBot="1" x14ac:dyDescent="0.3">
      <c r="A107" s="70" t="s">
        <v>243</v>
      </c>
      <c r="B107" s="70" t="s">
        <v>258</v>
      </c>
      <c r="C107" s="71" t="s">
        <v>379</v>
      </c>
      <c r="D107" s="84"/>
      <c r="E107" s="147">
        <v>5.5620000000000001E-3</v>
      </c>
      <c r="F107" s="143">
        <v>0.13854</v>
      </c>
      <c r="G107" s="143" t="s">
        <v>432</v>
      </c>
      <c r="H107" s="143">
        <v>0.13000600000000001</v>
      </c>
      <c r="I107" s="143">
        <v>2.519E-3</v>
      </c>
      <c r="J107" s="143">
        <v>3.3584999999999997E-2</v>
      </c>
      <c r="K107" s="143">
        <v>0.15953100000000001</v>
      </c>
      <c r="L107" s="143" t="s">
        <v>432</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143" t="s">
        <v>432</v>
      </c>
      <c r="AG107" s="143" t="s">
        <v>432</v>
      </c>
      <c r="AH107" s="143" t="s">
        <v>432</v>
      </c>
      <c r="AI107" s="143" t="s">
        <v>432</v>
      </c>
      <c r="AJ107" s="143" t="s">
        <v>432</v>
      </c>
      <c r="AK107" s="143">
        <v>839.6</v>
      </c>
      <c r="AL107" s="49" t="s">
        <v>245</v>
      </c>
    </row>
    <row r="108" spans="1:38" s="2" customFormat="1" ht="26.25" customHeight="1" thickBot="1" x14ac:dyDescent="0.3">
      <c r="A108" s="70" t="s">
        <v>243</v>
      </c>
      <c r="B108" s="70" t="s">
        <v>259</v>
      </c>
      <c r="C108" s="71" t="s">
        <v>380</v>
      </c>
      <c r="D108" s="84"/>
      <c r="E108" s="147">
        <v>3.8990000000000001E-3</v>
      </c>
      <c r="F108" s="143">
        <v>0.123358</v>
      </c>
      <c r="G108" s="143" t="s">
        <v>432</v>
      </c>
      <c r="H108" s="143">
        <v>0.15623300000000001</v>
      </c>
      <c r="I108" s="143">
        <v>2.284E-3</v>
      </c>
      <c r="J108" s="143">
        <v>2.2844E-2</v>
      </c>
      <c r="K108" s="143">
        <v>4.5687999999999999E-2</v>
      </c>
      <c r="L108" s="143" t="s">
        <v>432</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143" t="s">
        <v>432</v>
      </c>
      <c r="AG108" s="143" t="s">
        <v>432</v>
      </c>
      <c r="AH108" s="143" t="s">
        <v>432</v>
      </c>
      <c r="AI108" s="143" t="s">
        <v>432</v>
      </c>
      <c r="AJ108" s="143" t="s">
        <v>432</v>
      </c>
      <c r="AK108" s="143">
        <v>1142.2</v>
      </c>
      <c r="AL108" s="49" t="s">
        <v>245</v>
      </c>
    </row>
    <row r="109" spans="1:38" s="2" customFormat="1" ht="26.25" customHeight="1" thickBot="1" x14ac:dyDescent="0.3">
      <c r="A109" s="70" t="s">
        <v>243</v>
      </c>
      <c r="B109" s="70" t="s">
        <v>260</v>
      </c>
      <c r="C109" s="71" t="s">
        <v>381</v>
      </c>
      <c r="D109" s="84"/>
      <c r="E109" s="147" t="s">
        <v>433</v>
      </c>
      <c r="F109" s="143" t="s">
        <v>433</v>
      </c>
      <c r="G109" s="143" t="s">
        <v>432</v>
      </c>
      <c r="H109" s="143" t="s">
        <v>433</v>
      </c>
      <c r="I109" s="143" t="s">
        <v>433</v>
      </c>
      <c r="J109" s="143" t="s">
        <v>433</v>
      </c>
      <c r="K109" s="143" t="s">
        <v>433</v>
      </c>
      <c r="L109" s="143" t="s">
        <v>432</v>
      </c>
      <c r="M109" s="143" t="s">
        <v>432</v>
      </c>
      <c r="N109" s="143" t="s">
        <v>432</v>
      </c>
      <c r="O109" s="143" t="s">
        <v>432</v>
      </c>
      <c r="P109" s="143" t="s">
        <v>432</v>
      </c>
      <c r="Q109" s="143" t="s">
        <v>432</v>
      </c>
      <c r="R109" s="143" t="s">
        <v>432</v>
      </c>
      <c r="S109" s="143" t="s">
        <v>432</v>
      </c>
      <c r="T109" s="143" t="s">
        <v>432</v>
      </c>
      <c r="U109" s="143" t="s">
        <v>432</v>
      </c>
      <c r="V109" s="143" t="s">
        <v>432</v>
      </c>
      <c r="W109" s="143" t="s">
        <v>432</v>
      </c>
      <c r="X109" s="143" t="s">
        <v>432</v>
      </c>
      <c r="Y109" s="143" t="s">
        <v>432</v>
      </c>
      <c r="Z109" s="143" t="s">
        <v>432</v>
      </c>
      <c r="AA109" s="143" t="s">
        <v>432</v>
      </c>
      <c r="AB109" s="143" t="s">
        <v>432</v>
      </c>
      <c r="AC109" s="143" t="s">
        <v>432</v>
      </c>
      <c r="AD109" s="143" t="s">
        <v>432</v>
      </c>
      <c r="AE109" s="60"/>
      <c r="AF109" s="143" t="s">
        <v>432</v>
      </c>
      <c r="AG109" s="143" t="s">
        <v>432</v>
      </c>
      <c r="AH109" s="143" t="s">
        <v>432</v>
      </c>
      <c r="AI109" s="143" t="s">
        <v>432</v>
      </c>
      <c r="AJ109" s="143" t="s">
        <v>432</v>
      </c>
      <c r="AK109" s="143" t="s">
        <v>433</v>
      </c>
      <c r="AL109" s="49" t="s">
        <v>245</v>
      </c>
    </row>
    <row r="110" spans="1:38" s="2" customFormat="1" ht="26.25" customHeight="1" thickBot="1" x14ac:dyDescent="0.3">
      <c r="A110" s="70" t="s">
        <v>243</v>
      </c>
      <c r="B110" s="70" t="s">
        <v>261</v>
      </c>
      <c r="C110" s="71" t="s">
        <v>382</v>
      </c>
      <c r="D110" s="84"/>
      <c r="E110" s="147">
        <v>1.4069999999999998E-3</v>
      </c>
      <c r="F110" s="143">
        <v>0.242393</v>
      </c>
      <c r="G110" s="143" t="s">
        <v>432</v>
      </c>
      <c r="H110" s="143">
        <v>0.191968</v>
      </c>
      <c r="I110" s="143">
        <v>9.9139999999999992E-3</v>
      </c>
      <c r="J110" s="143">
        <v>6.9397E-2</v>
      </c>
      <c r="K110" s="143">
        <v>6.9397E-2</v>
      </c>
      <c r="L110" s="143" t="s">
        <v>432</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143" t="s">
        <v>432</v>
      </c>
      <c r="AG110" s="143" t="s">
        <v>432</v>
      </c>
      <c r="AH110" s="143" t="s">
        <v>432</v>
      </c>
      <c r="AI110" s="143" t="s">
        <v>432</v>
      </c>
      <c r="AJ110" s="143" t="s">
        <v>432</v>
      </c>
      <c r="AK110" s="143">
        <v>495.7</v>
      </c>
      <c r="AL110" s="49" t="s">
        <v>245</v>
      </c>
    </row>
    <row r="111" spans="1:38" s="2" customFormat="1" ht="26.25" customHeight="1" thickBot="1" x14ac:dyDescent="0.3">
      <c r="A111" s="70" t="s">
        <v>243</v>
      </c>
      <c r="B111" s="70" t="s">
        <v>262</v>
      </c>
      <c r="C111" s="71" t="s">
        <v>376</v>
      </c>
      <c r="D111" s="84"/>
      <c r="E111" s="202">
        <v>4.45E-3</v>
      </c>
      <c r="F111" s="202">
        <v>0.19988</v>
      </c>
      <c r="G111" s="143" t="s">
        <v>432</v>
      </c>
      <c r="H111" s="193">
        <v>0.15618000000000001</v>
      </c>
      <c r="I111" s="194">
        <v>6.2E-4</v>
      </c>
      <c r="J111" s="194">
        <v>1.23E-3</v>
      </c>
      <c r="K111" s="194">
        <v>2.7699999999999999E-3</v>
      </c>
      <c r="L111" s="143" t="s">
        <v>432</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143" t="s">
        <v>432</v>
      </c>
      <c r="AG111" s="143" t="s">
        <v>432</v>
      </c>
      <c r="AH111" s="143" t="s">
        <v>432</v>
      </c>
      <c r="AI111" s="143" t="s">
        <v>432</v>
      </c>
      <c r="AJ111" s="143" t="s">
        <v>432</v>
      </c>
      <c r="AK111" s="193">
        <v>153.87</v>
      </c>
      <c r="AL111" s="49" t="s">
        <v>245</v>
      </c>
    </row>
    <row r="112" spans="1:38" s="2" customFormat="1" ht="26.25" customHeight="1" thickBot="1" x14ac:dyDescent="0.3">
      <c r="A112" s="70" t="s">
        <v>263</v>
      </c>
      <c r="B112" s="70" t="s">
        <v>264</v>
      </c>
      <c r="C112" s="71" t="s">
        <v>265</v>
      </c>
      <c r="D112" s="72"/>
      <c r="E112" s="143">
        <v>0.99331999999999998</v>
      </c>
      <c r="F112" s="72" t="s">
        <v>432</v>
      </c>
      <c r="G112" s="143" t="s">
        <v>432</v>
      </c>
      <c r="H112" s="143">
        <v>1.2787839999999999</v>
      </c>
      <c r="I112" s="143" t="s">
        <v>432</v>
      </c>
      <c r="J112" s="143" t="s">
        <v>432</v>
      </c>
      <c r="K112" s="143" t="s">
        <v>432</v>
      </c>
      <c r="L112" s="143" t="s">
        <v>432</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143" t="s">
        <v>432</v>
      </c>
      <c r="AG112" s="143" t="s">
        <v>432</v>
      </c>
      <c r="AH112" s="143" t="s">
        <v>432</v>
      </c>
      <c r="AI112" s="143" t="s">
        <v>432</v>
      </c>
      <c r="AJ112" s="143" t="s">
        <v>432</v>
      </c>
      <c r="AK112" s="143">
        <v>24833000</v>
      </c>
      <c r="AL112" s="49" t="s">
        <v>418</v>
      </c>
    </row>
    <row r="113" spans="1:38" s="2" customFormat="1" ht="26.25" customHeight="1" thickBot="1" x14ac:dyDescent="0.3">
      <c r="A113" s="70" t="s">
        <v>263</v>
      </c>
      <c r="B113" s="85" t="s">
        <v>266</v>
      </c>
      <c r="C113" s="86" t="s">
        <v>267</v>
      </c>
      <c r="D113" s="72"/>
      <c r="E113" s="194">
        <v>0.54292499999999988</v>
      </c>
      <c r="F113" s="194" t="s">
        <v>433</v>
      </c>
      <c r="G113" s="194" t="s">
        <v>432</v>
      </c>
      <c r="H113" s="194">
        <v>3.2118030000000006</v>
      </c>
      <c r="I113" s="143" t="s">
        <v>432</v>
      </c>
      <c r="J113" s="143" t="s">
        <v>432</v>
      </c>
      <c r="K113" s="143" t="s">
        <v>432</v>
      </c>
      <c r="L113" s="143" t="s">
        <v>432</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143" t="s">
        <v>432</v>
      </c>
      <c r="AG113" s="143" t="s">
        <v>432</v>
      </c>
      <c r="AH113" s="143" t="s">
        <v>432</v>
      </c>
      <c r="AI113" s="143" t="s">
        <v>432</v>
      </c>
      <c r="AJ113" s="143" t="s">
        <v>432</v>
      </c>
      <c r="AK113" s="143" t="s">
        <v>432</v>
      </c>
      <c r="AL113" s="49" t="s">
        <v>412</v>
      </c>
    </row>
    <row r="114" spans="1:38" s="2" customFormat="1" ht="26.25" customHeight="1" thickBot="1" x14ac:dyDescent="0.3">
      <c r="A114" s="70" t="s">
        <v>263</v>
      </c>
      <c r="B114" s="85" t="s">
        <v>268</v>
      </c>
      <c r="C114" s="86" t="s">
        <v>387</v>
      </c>
      <c r="D114" s="72"/>
      <c r="E114" s="143">
        <v>2.7330000000000002E-3</v>
      </c>
      <c r="F114" s="143" t="s">
        <v>432</v>
      </c>
      <c r="G114" s="143" t="s">
        <v>432</v>
      </c>
      <c r="H114" s="143">
        <v>9.2909999999999989E-3</v>
      </c>
      <c r="I114" s="143" t="s">
        <v>432</v>
      </c>
      <c r="J114" s="143" t="s">
        <v>432</v>
      </c>
      <c r="K114" s="143" t="s">
        <v>432</v>
      </c>
      <c r="L114" s="143" t="s">
        <v>432</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143" t="s">
        <v>432</v>
      </c>
      <c r="AG114" s="143" t="s">
        <v>432</v>
      </c>
      <c r="AH114" s="143" t="s">
        <v>432</v>
      </c>
      <c r="AI114" s="143" t="s">
        <v>432</v>
      </c>
      <c r="AJ114" s="143" t="s">
        <v>432</v>
      </c>
      <c r="AK114" s="143" t="s">
        <v>432</v>
      </c>
      <c r="AL114" s="49" t="s">
        <v>412</v>
      </c>
    </row>
    <row r="115" spans="1:38" s="2" customFormat="1" ht="26.25" customHeight="1" thickBot="1" x14ac:dyDescent="0.3">
      <c r="A115" s="70" t="s">
        <v>263</v>
      </c>
      <c r="B115" s="85" t="s">
        <v>269</v>
      </c>
      <c r="C115" s="86" t="s">
        <v>270</v>
      </c>
      <c r="D115" s="72"/>
      <c r="E115" s="143">
        <v>1.9195E-2</v>
      </c>
      <c r="F115" s="143" t="s">
        <v>432</v>
      </c>
      <c r="G115" s="143" t="s">
        <v>432</v>
      </c>
      <c r="H115" s="143">
        <v>3.8390000000000001E-2</v>
      </c>
      <c r="I115" s="143" t="s">
        <v>432</v>
      </c>
      <c r="J115" s="143" t="s">
        <v>432</v>
      </c>
      <c r="K115" s="143" t="s">
        <v>432</v>
      </c>
      <c r="L115" s="143" t="s">
        <v>432</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143" t="s">
        <v>432</v>
      </c>
      <c r="AG115" s="143" t="s">
        <v>432</v>
      </c>
      <c r="AH115" s="143" t="s">
        <v>432</v>
      </c>
      <c r="AI115" s="143" t="s">
        <v>432</v>
      </c>
      <c r="AJ115" s="143" t="s">
        <v>432</v>
      </c>
      <c r="AK115" s="143" t="s">
        <v>432</v>
      </c>
      <c r="AL115" s="49" t="s">
        <v>412</v>
      </c>
    </row>
    <row r="116" spans="1:38" s="2" customFormat="1" ht="26.25" customHeight="1" thickBot="1" x14ac:dyDescent="0.3">
      <c r="A116" s="70" t="s">
        <v>263</v>
      </c>
      <c r="B116" s="70" t="s">
        <v>271</v>
      </c>
      <c r="C116" s="76" t="s">
        <v>409</v>
      </c>
      <c r="D116" s="72"/>
      <c r="E116" s="194">
        <v>0.14602700000000002</v>
      </c>
      <c r="F116" s="194" t="s">
        <v>433</v>
      </c>
      <c r="G116" s="194" t="s">
        <v>432</v>
      </c>
      <c r="H116" s="193">
        <v>0.349161</v>
      </c>
      <c r="I116" s="143" t="s">
        <v>432</v>
      </c>
      <c r="J116" s="143" t="s">
        <v>432</v>
      </c>
      <c r="K116" s="143" t="s">
        <v>432</v>
      </c>
      <c r="L116" s="143" t="s">
        <v>432</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143" t="s">
        <v>432</v>
      </c>
      <c r="AG116" s="143" t="s">
        <v>432</v>
      </c>
      <c r="AH116" s="143" t="s">
        <v>432</v>
      </c>
      <c r="AI116" s="143" t="s">
        <v>432</v>
      </c>
      <c r="AJ116" s="143" t="s">
        <v>432</v>
      </c>
      <c r="AK116" s="143" t="s">
        <v>432</v>
      </c>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432</v>
      </c>
      <c r="J117" s="143" t="s">
        <v>432</v>
      </c>
      <c r="K117" s="143" t="s">
        <v>432</v>
      </c>
      <c r="L117" s="143" t="s">
        <v>432</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143" t="s">
        <v>432</v>
      </c>
      <c r="AG117" s="143" t="s">
        <v>432</v>
      </c>
      <c r="AH117" s="143" t="s">
        <v>432</v>
      </c>
      <c r="AI117" s="143" t="s">
        <v>432</v>
      </c>
      <c r="AJ117" s="143" t="s">
        <v>432</v>
      </c>
      <c r="AK117" s="143" t="s">
        <v>432</v>
      </c>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432</v>
      </c>
      <c r="J118" s="143" t="s">
        <v>432</v>
      </c>
      <c r="K118" s="143" t="s">
        <v>432</v>
      </c>
      <c r="L118" s="143" t="s">
        <v>432</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143" t="s">
        <v>432</v>
      </c>
      <c r="AG118" s="143" t="s">
        <v>432</v>
      </c>
      <c r="AH118" s="143" t="s">
        <v>432</v>
      </c>
      <c r="AI118" s="143" t="s">
        <v>432</v>
      </c>
      <c r="AJ118" s="143" t="s">
        <v>432</v>
      </c>
      <c r="AK118" s="143" t="s">
        <v>432</v>
      </c>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94">
        <v>9.1302999999999995E-2</v>
      </c>
      <c r="J119" s="194">
        <v>1.130066</v>
      </c>
      <c r="K119" s="194">
        <v>1.130066</v>
      </c>
      <c r="L119" s="143" t="s">
        <v>432</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143" t="s">
        <v>432</v>
      </c>
      <c r="AG119" s="143" t="s">
        <v>432</v>
      </c>
      <c r="AH119" s="143" t="s">
        <v>432</v>
      </c>
      <c r="AI119" s="143" t="s">
        <v>432</v>
      </c>
      <c r="AJ119" s="143" t="s">
        <v>432</v>
      </c>
      <c r="AK119" s="143" t="s">
        <v>432</v>
      </c>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432</v>
      </c>
      <c r="J120" s="143" t="s">
        <v>432</v>
      </c>
      <c r="K120" s="143" t="s">
        <v>432</v>
      </c>
      <c r="L120" s="143" t="s">
        <v>432</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143" t="s">
        <v>432</v>
      </c>
      <c r="AG120" s="143" t="s">
        <v>432</v>
      </c>
      <c r="AH120" s="143" t="s">
        <v>432</v>
      </c>
      <c r="AI120" s="143" t="s">
        <v>432</v>
      </c>
      <c r="AJ120" s="143" t="s">
        <v>432</v>
      </c>
      <c r="AK120" s="143" t="s">
        <v>432</v>
      </c>
      <c r="AL120" s="49" t="s">
        <v>412</v>
      </c>
    </row>
    <row r="121" spans="1:38" s="2" customFormat="1" ht="26.25" customHeight="1" thickBot="1" x14ac:dyDescent="0.3">
      <c r="A121" s="70" t="s">
        <v>263</v>
      </c>
      <c r="B121" s="70" t="s">
        <v>279</v>
      </c>
      <c r="C121" s="76" t="s">
        <v>280</v>
      </c>
      <c r="D121" s="73"/>
      <c r="E121" s="148" t="s">
        <v>432</v>
      </c>
      <c r="F121" s="143">
        <v>0.11742</v>
      </c>
      <c r="G121" s="143" t="s">
        <v>432</v>
      </c>
      <c r="H121" s="143" t="s">
        <v>432</v>
      </c>
      <c r="I121" s="143" t="s">
        <v>432</v>
      </c>
      <c r="J121" s="143" t="s">
        <v>432</v>
      </c>
      <c r="K121" s="143" t="s">
        <v>432</v>
      </c>
      <c r="L121" s="143" t="s">
        <v>432</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143" t="s">
        <v>432</v>
      </c>
      <c r="AG121" s="143" t="s">
        <v>432</v>
      </c>
      <c r="AH121" s="143" t="s">
        <v>432</v>
      </c>
      <c r="AI121" s="143" t="s">
        <v>432</v>
      </c>
      <c r="AJ121" s="143" t="s">
        <v>432</v>
      </c>
      <c r="AK121" s="143" t="s">
        <v>432</v>
      </c>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432</v>
      </c>
      <c r="J122" s="143" t="s">
        <v>432</v>
      </c>
      <c r="K122" s="143" t="s">
        <v>432</v>
      </c>
      <c r="L122" s="143" t="s">
        <v>432</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143" t="s">
        <v>432</v>
      </c>
      <c r="AG122" s="143" t="s">
        <v>432</v>
      </c>
      <c r="AH122" s="143" t="s">
        <v>432</v>
      </c>
      <c r="AI122" s="143" t="s">
        <v>432</v>
      </c>
      <c r="AJ122" s="143" t="s">
        <v>432</v>
      </c>
      <c r="AK122" s="143" t="s">
        <v>432</v>
      </c>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430</v>
      </c>
      <c r="J123" s="143" t="s">
        <v>430</v>
      </c>
      <c r="K123" s="143" t="s">
        <v>430</v>
      </c>
      <c r="L123" s="143" t="s">
        <v>430</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143" t="s">
        <v>432</v>
      </c>
      <c r="AG123" s="143" t="s">
        <v>432</v>
      </c>
      <c r="AH123" s="143" t="s">
        <v>432</v>
      </c>
      <c r="AI123" s="143" t="s">
        <v>432</v>
      </c>
      <c r="AJ123" s="143" t="s">
        <v>432</v>
      </c>
      <c r="AK123" s="143" t="s">
        <v>432</v>
      </c>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432</v>
      </c>
      <c r="J124" s="143" t="s">
        <v>432</v>
      </c>
      <c r="K124" s="143" t="s">
        <v>432</v>
      </c>
      <c r="L124" s="143" t="s">
        <v>432</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143" t="s">
        <v>432</v>
      </c>
      <c r="AG124" s="143" t="s">
        <v>432</v>
      </c>
      <c r="AH124" s="143" t="s">
        <v>432</v>
      </c>
      <c r="AI124" s="143" t="s">
        <v>432</v>
      </c>
      <c r="AJ124" s="143" t="s">
        <v>432</v>
      </c>
      <c r="AK124" s="143" t="s">
        <v>432</v>
      </c>
      <c r="AL124" s="49" t="s">
        <v>412</v>
      </c>
    </row>
    <row r="125" spans="1:38" s="2" customFormat="1" ht="26.25" customHeight="1" thickBot="1" x14ac:dyDescent="0.3">
      <c r="A125" s="70" t="s">
        <v>288</v>
      </c>
      <c r="B125" s="70" t="s">
        <v>289</v>
      </c>
      <c r="C125" s="71" t="s">
        <v>290</v>
      </c>
      <c r="D125" s="72"/>
      <c r="E125" s="146" t="s">
        <v>432</v>
      </c>
      <c r="F125" s="146">
        <v>0.26896799999999998</v>
      </c>
      <c r="G125" s="146" t="s">
        <v>432</v>
      </c>
      <c r="H125" s="146" t="s">
        <v>431</v>
      </c>
      <c r="I125" s="146">
        <v>3.8099999999999999E-4</v>
      </c>
      <c r="J125" s="146">
        <v>2.5249999999999999E-3</v>
      </c>
      <c r="K125" s="146">
        <v>5.339E-3</v>
      </c>
      <c r="L125" s="146" t="s">
        <v>432</v>
      </c>
      <c r="M125" s="146" t="s">
        <v>431</v>
      </c>
      <c r="N125" s="146" t="s">
        <v>432</v>
      </c>
      <c r="O125" s="146" t="s">
        <v>432</v>
      </c>
      <c r="P125" s="146" t="s">
        <v>431</v>
      </c>
      <c r="Q125" s="146" t="s">
        <v>432</v>
      </c>
      <c r="R125" s="146" t="s">
        <v>432</v>
      </c>
      <c r="S125" s="146" t="s">
        <v>432</v>
      </c>
      <c r="T125" s="146" t="s">
        <v>432</v>
      </c>
      <c r="U125" s="146" t="s">
        <v>432</v>
      </c>
      <c r="V125" s="146" t="s">
        <v>432</v>
      </c>
      <c r="W125" s="146" t="s">
        <v>432</v>
      </c>
      <c r="X125" s="146" t="s">
        <v>432</v>
      </c>
      <c r="Y125" s="146" t="s">
        <v>432</v>
      </c>
      <c r="Z125" s="146" t="s">
        <v>432</v>
      </c>
      <c r="AA125" s="146" t="s">
        <v>432</v>
      </c>
      <c r="AB125" s="146" t="s">
        <v>432</v>
      </c>
      <c r="AC125" s="146" t="s">
        <v>432</v>
      </c>
      <c r="AD125" s="146" t="s">
        <v>432</v>
      </c>
      <c r="AE125" s="60"/>
      <c r="AF125" s="143" t="s">
        <v>432</v>
      </c>
      <c r="AG125" s="143" t="s">
        <v>432</v>
      </c>
      <c r="AH125" s="143" t="s">
        <v>432</v>
      </c>
      <c r="AI125" s="143" t="s">
        <v>432</v>
      </c>
      <c r="AJ125" s="143" t="s">
        <v>432</v>
      </c>
      <c r="AK125" s="72">
        <v>11531.115954999999</v>
      </c>
      <c r="AL125" s="49" t="s">
        <v>425</v>
      </c>
    </row>
    <row r="126" spans="1:38" s="2" customFormat="1" ht="26.25" customHeight="1" thickBot="1" x14ac:dyDescent="0.3">
      <c r="A126" s="70" t="s">
        <v>288</v>
      </c>
      <c r="B126" s="70" t="s">
        <v>291</v>
      </c>
      <c r="C126" s="71" t="s">
        <v>292</v>
      </c>
      <c r="D126" s="72"/>
      <c r="E126" s="146" t="s">
        <v>431</v>
      </c>
      <c r="F126" s="195">
        <v>9.8340000000000007E-3</v>
      </c>
      <c r="G126" s="146" t="s">
        <v>431</v>
      </c>
      <c r="H126" s="146">
        <v>1.5743999999999998E-2</v>
      </c>
      <c r="I126" s="146" t="s">
        <v>431</v>
      </c>
      <c r="J126" s="146" t="s">
        <v>431</v>
      </c>
      <c r="K126" s="146" t="s">
        <v>431</v>
      </c>
      <c r="L126" s="146" t="s">
        <v>431</v>
      </c>
      <c r="M126" s="146" t="s">
        <v>431</v>
      </c>
      <c r="N126" s="146" t="s">
        <v>432</v>
      </c>
      <c r="O126" s="146" t="s">
        <v>432</v>
      </c>
      <c r="P126" s="146" t="s">
        <v>432</v>
      </c>
      <c r="Q126" s="146" t="s">
        <v>432</v>
      </c>
      <c r="R126" s="146" t="s">
        <v>432</v>
      </c>
      <c r="S126" s="146" t="s">
        <v>432</v>
      </c>
      <c r="T126" s="146" t="s">
        <v>432</v>
      </c>
      <c r="U126" s="146" t="s">
        <v>432</v>
      </c>
      <c r="V126" s="146" t="s">
        <v>432</v>
      </c>
      <c r="W126" s="146" t="s">
        <v>432</v>
      </c>
      <c r="X126" s="146" t="s">
        <v>432</v>
      </c>
      <c r="Y126" s="146" t="s">
        <v>432</v>
      </c>
      <c r="Z126" s="146" t="s">
        <v>432</v>
      </c>
      <c r="AA126" s="146" t="s">
        <v>432</v>
      </c>
      <c r="AB126" s="146" t="s">
        <v>432</v>
      </c>
      <c r="AC126" s="146" t="s">
        <v>432</v>
      </c>
      <c r="AD126" s="146" t="s">
        <v>432</v>
      </c>
      <c r="AE126" s="60"/>
      <c r="AF126" s="143" t="s">
        <v>432</v>
      </c>
      <c r="AG126" s="143" t="s">
        <v>432</v>
      </c>
      <c r="AH126" s="143" t="s">
        <v>432</v>
      </c>
      <c r="AI126" s="143" t="s">
        <v>432</v>
      </c>
      <c r="AJ126" s="143" t="s">
        <v>432</v>
      </c>
      <c r="AK126" s="143" t="s">
        <v>432</v>
      </c>
      <c r="AL126" s="49" t="s">
        <v>424</v>
      </c>
    </row>
    <row r="127" spans="1:38" s="2" customFormat="1" ht="26.25" customHeight="1" thickBot="1" x14ac:dyDescent="0.3">
      <c r="A127" s="70" t="s">
        <v>288</v>
      </c>
      <c r="B127" s="70" t="s">
        <v>293</v>
      </c>
      <c r="C127" s="71" t="s">
        <v>294</v>
      </c>
      <c r="D127" s="72"/>
      <c r="E127" s="146" t="s">
        <v>431</v>
      </c>
      <c r="F127" s="146" t="s">
        <v>431</v>
      </c>
      <c r="G127" s="146" t="s">
        <v>431</v>
      </c>
      <c r="H127" s="146" t="s">
        <v>431</v>
      </c>
      <c r="I127" s="146" t="s">
        <v>431</v>
      </c>
      <c r="J127" s="146" t="s">
        <v>431</v>
      </c>
      <c r="K127" s="146" t="s">
        <v>431</v>
      </c>
      <c r="L127" s="146" t="s">
        <v>431</v>
      </c>
      <c r="M127" s="146" t="s">
        <v>431</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60"/>
      <c r="AF127" s="143" t="s">
        <v>432</v>
      </c>
      <c r="AG127" s="143" t="s">
        <v>432</v>
      </c>
      <c r="AH127" s="143" t="s">
        <v>432</v>
      </c>
      <c r="AI127" s="143" t="s">
        <v>432</v>
      </c>
      <c r="AJ127" s="143" t="s">
        <v>432</v>
      </c>
      <c r="AK127" s="143" t="s">
        <v>432</v>
      </c>
      <c r="AL127" s="49" t="s">
        <v>426</v>
      </c>
    </row>
    <row r="128" spans="1:38" s="2" customFormat="1" ht="26.25" customHeight="1" thickBot="1" x14ac:dyDescent="0.3">
      <c r="A128" s="70" t="s">
        <v>288</v>
      </c>
      <c r="B128" s="74" t="s">
        <v>295</v>
      </c>
      <c r="C128" s="76" t="s">
        <v>296</v>
      </c>
      <c r="D128" s="72"/>
      <c r="E128" s="146" t="s">
        <v>430</v>
      </c>
      <c r="F128" s="146" t="s">
        <v>430</v>
      </c>
      <c r="G128" s="146" t="s">
        <v>430</v>
      </c>
      <c r="H128" s="146" t="s">
        <v>430</v>
      </c>
      <c r="I128" s="146" t="s">
        <v>430</v>
      </c>
      <c r="J128" s="146" t="s">
        <v>430</v>
      </c>
      <c r="K128" s="146" t="s">
        <v>430</v>
      </c>
      <c r="L128" s="146" t="s">
        <v>430</v>
      </c>
      <c r="M128" s="146" t="s">
        <v>430</v>
      </c>
      <c r="N128" s="146" t="s">
        <v>430</v>
      </c>
      <c r="O128" s="146" t="s">
        <v>430</v>
      </c>
      <c r="P128" s="146" t="s">
        <v>430</v>
      </c>
      <c r="Q128" s="146" t="s">
        <v>430</v>
      </c>
      <c r="R128" s="146" t="s">
        <v>430</v>
      </c>
      <c r="S128" s="146" t="s">
        <v>430</v>
      </c>
      <c r="T128" s="146" t="s">
        <v>430</v>
      </c>
      <c r="U128" s="146" t="s">
        <v>430</v>
      </c>
      <c r="V128" s="146" t="s">
        <v>430</v>
      </c>
      <c r="W128" s="146" t="s">
        <v>430</v>
      </c>
      <c r="X128" s="146" t="s">
        <v>430</v>
      </c>
      <c r="Y128" s="146" t="s">
        <v>430</v>
      </c>
      <c r="Z128" s="146" t="s">
        <v>430</v>
      </c>
      <c r="AA128" s="146" t="s">
        <v>430</v>
      </c>
      <c r="AB128" s="146" t="s">
        <v>430</v>
      </c>
      <c r="AC128" s="146" t="s">
        <v>430</v>
      </c>
      <c r="AD128" s="146" t="s">
        <v>430</v>
      </c>
      <c r="AE128" s="60"/>
      <c r="AF128" s="143" t="s">
        <v>432</v>
      </c>
      <c r="AG128" s="143" t="s">
        <v>432</v>
      </c>
      <c r="AH128" s="143" t="s">
        <v>432</v>
      </c>
      <c r="AI128" s="143" t="s">
        <v>432</v>
      </c>
      <c r="AJ128" s="143" t="s">
        <v>432</v>
      </c>
      <c r="AK128" s="143" t="s">
        <v>432</v>
      </c>
      <c r="AL128" s="49" t="s">
        <v>300</v>
      </c>
    </row>
    <row r="129" spans="1:38" s="2" customFormat="1" ht="26.25" customHeight="1" thickBot="1" x14ac:dyDescent="0.3">
      <c r="A129" s="70" t="s">
        <v>288</v>
      </c>
      <c r="B129" s="74" t="s">
        <v>298</v>
      </c>
      <c r="C129" s="82" t="s">
        <v>299</v>
      </c>
      <c r="D129" s="72"/>
      <c r="E129" s="146" t="s">
        <v>432</v>
      </c>
      <c r="F129" s="146" t="s">
        <v>432</v>
      </c>
      <c r="G129" s="146" t="s">
        <v>432</v>
      </c>
      <c r="H129" s="143" t="s">
        <v>431</v>
      </c>
      <c r="I129" s="146" t="s">
        <v>432</v>
      </c>
      <c r="J129" s="146" t="s">
        <v>432</v>
      </c>
      <c r="K129" s="146" t="s">
        <v>432</v>
      </c>
      <c r="L129" s="146" t="s">
        <v>432</v>
      </c>
      <c r="M129" s="146" t="s">
        <v>432</v>
      </c>
      <c r="N129" s="146" t="s">
        <v>432</v>
      </c>
      <c r="O129" s="146" t="s">
        <v>432</v>
      </c>
      <c r="P129" s="146" t="s">
        <v>432</v>
      </c>
      <c r="Q129" s="146" t="s">
        <v>432</v>
      </c>
      <c r="R129" s="143" t="s">
        <v>431</v>
      </c>
      <c r="S129" s="143" t="s">
        <v>431</v>
      </c>
      <c r="T129" s="146" t="s">
        <v>432</v>
      </c>
      <c r="U129" s="143" t="s">
        <v>431</v>
      </c>
      <c r="V129" s="143" t="s">
        <v>431</v>
      </c>
      <c r="W129" s="146" t="s">
        <v>431</v>
      </c>
      <c r="X129" s="143" t="s">
        <v>431</v>
      </c>
      <c r="Y129" s="143" t="s">
        <v>431</v>
      </c>
      <c r="Z129" s="143" t="s">
        <v>431</v>
      </c>
      <c r="AA129" s="143" t="s">
        <v>431</v>
      </c>
      <c r="AB129" s="143" t="s">
        <v>431</v>
      </c>
      <c r="AC129" s="146" t="s">
        <v>432</v>
      </c>
      <c r="AD129" s="146" t="s">
        <v>432</v>
      </c>
      <c r="AE129" s="60"/>
      <c r="AF129" s="143" t="s">
        <v>432</v>
      </c>
      <c r="AG129" s="143" t="s">
        <v>432</v>
      </c>
      <c r="AH129" s="143" t="s">
        <v>432</v>
      </c>
      <c r="AI129" s="143" t="s">
        <v>432</v>
      </c>
      <c r="AJ129" s="143" t="s">
        <v>432</v>
      </c>
      <c r="AK129" s="143" t="s">
        <v>432</v>
      </c>
      <c r="AL129" s="49" t="s">
        <v>300</v>
      </c>
    </row>
    <row r="130" spans="1:38" s="2" customFormat="1" ht="26.25" customHeight="1" thickBot="1" x14ac:dyDescent="0.3">
      <c r="A130" s="70" t="s">
        <v>288</v>
      </c>
      <c r="B130" s="74" t="s">
        <v>301</v>
      </c>
      <c r="C130" s="88" t="s">
        <v>302</v>
      </c>
      <c r="D130" s="72"/>
      <c r="E130" s="146">
        <v>8.9899999999999995E-4</v>
      </c>
      <c r="F130" s="146">
        <v>1.4645999999999999E-2</v>
      </c>
      <c r="G130" s="146">
        <v>3.0500000000000002E-3</v>
      </c>
      <c r="H130" s="146" t="s">
        <v>431</v>
      </c>
      <c r="I130" s="146">
        <v>1.88E-5</v>
      </c>
      <c r="J130" s="146">
        <v>3.2899999999999993E-5</v>
      </c>
      <c r="K130" s="146">
        <v>4.6999999999999997E-5</v>
      </c>
      <c r="L130" s="146">
        <v>6.580000000000001E-7</v>
      </c>
      <c r="M130" s="146">
        <v>4.8299999999999998E-4</v>
      </c>
      <c r="N130" s="146">
        <v>5.9455599999999999E-4</v>
      </c>
      <c r="O130" s="146">
        <v>4.5735000000000002E-5</v>
      </c>
      <c r="P130" s="146">
        <v>2.5612000000000001E-5</v>
      </c>
      <c r="Q130" s="146">
        <v>7.3180000000000001E-6</v>
      </c>
      <c r="R130" s="146" t="s">
        <v>431</v>
      </c>
      <c r="S130" s="146" t="s">
        <v>431</v>
      </c>
      <c r="T130" s="146">
        <v>6.4029000000000006E-5</v>
      </c>
      <c r="U130" s="146" t="s">
        <v>431</v>
      </c>
      <c r="V130" s="146" t="s">
        <v>431</v>
      </c>
      <c r="W130" s="146">
        <v>4.5735100000000002E-3</v>
      </c>
      <c r="X130" s="146" t="s">
        <v>431</v>
      </c>
      <c r="Y130" s="146" t="s">
        <v>431</v>
      </c>
      <c r="Z130" s="146" t="s">
        <v>431</v>
      </c>
      <c r="AA130" s="146" t="s">
        <v>431</v>
      </c>
      <c r="AB130" s="146">
        <v>9.1470000000000007E-6</v>
      </c>
      <c r="AC130" s="146">
        <v>9.1470199999999998E-4</v>
      </c>
      <c r="AD130" s="146" t="s">
        <v>432</v>
      </c>
      <c r="AE130" s="60"/>
      <c r="AF130" s="143" t="s">
        <v>432</v>
      </c>
      <c r="AG130" s="143" t="s">
        <v>432</v>
      </c>
      <c r="AH130" s="143" t="s">
        <v>432</v>
      </c>
      <c r="AI130" s="143" t="s">
        <v>432</v>
      </c>
      <c r="AJ130" s="143" t="s">
        <v>432</v>
      </c>
      <c r="AK130" s="143">
        <v>0.45735100000000001</v>
      </c>
      <c r="AL130" s="49" t="s">
        <v>300</v>
      </c>
    </row>
    <row r="131" spans="1:38" s="2" customFormat="1" ht="26.25" customHeight="1" thickBot="1" x14ac:dyDescent="0.3">
      <c r="A131" s="70" t="s">
        <v>288</v>
      </c>
      <c r="B131" s="74" t="s">
        <v>303</v>
      </c>
      <c r="C131" s="82" t="s">
        <v>304</v>
      </c>
      <c r="D131" s="72"/>
      <c r="E131" s="146">
        <v>2.8E-5</v>
      </c>
      <c r="F131" s="146">
        <v>9.0000000000000002E-6</v>
      </c>
      <c r="G131" s="146">
        <v>6.9999999999999999E-6</v>
      </c>
      <c r="H131" s="146" t="s">
        <v>431</v>
      </c>
      <c r="I131" s="146" t="s">
        <v>431</v>
      </c>
      <c r="J131" s="146" t="s">
        <v>431</v>
      </c>
      <c r="K131" s="146">
        <v>2.1000000000000001E-4</v>
      </c>
      <c r="L131" s="146">
        <v>5.0000000000000004E-6</v>
      </c>
      <c r="M131" s="146">
        <v>1.9999999999999999E-6</v>
      </c>
      <c r="N131" s="146">
        <v>7.6551400000000002E-4</v>
      </c>
      <c r="O131" s="146">
        <v>9.9531999999999995E-5</v>
      </c>
      <c r="P131" s="146">
        <v>5.41122E-4</v>
      </c>
      <c r="Q131" s="146">
        <v>2.4760000000000001E-6</v>
      </c>
      <c r="R131" s="146">
        <v>2.4794999999999999E-5</v>
      </c>
      <c r="S131" s="146">
        <v>1.2254970000000001E-3</v>
      </c>
      <c r="T131" s="146">
        <v>2.6582999999999999E-5</v>
      </c>
      <c r="U131" s="146" t="s">
        <v>431</v>
      </c>
      <c r="V131" s="146" t="s">
        <v>431</v>
      </c>
      <c r="W131" s="146">
        <v>0.49718592499999997</v>
      </c>
      <c r="X131" s="146" t="s">
        <v>431</v>
      </c>
      <c r="Y131" s="146" t="s">
        <v>431</v>
      </c>
      <c r="Z131" s="146" t="s">
        <v>431</v>
      </c>
      <c r="AA131" s="146" t="s">
        <v>431</v>
      </c>
      <c r="AB131" s="146">
        <v>1.0000000000000001E-9</v>
      </c>
      <c r="AC131" s="146">
        <v>1.8644E-3</v>
      </c>
      <c r="AD131" s="146">
        <v>3.7288000000000002E-4</v>
      </c>
      <c r="AE131" s="60"/>
      <c r="AF131" s="143" t="s">
        <v>432</v>
      </c>
      <c r="AG131" s="143" t="s">
        <v>432</v>
      </c>
      <c r="AH131" s="143" t="s">
        <v>432</v>
      </c>
      <c r="AI131" s="143" t="s">
        <v>432</v>
      </c>
      <c r="AJ131" s="143" t="s">
        <v>432</v>
      </c>
      <c r="AK131" s="143">
        <v>1.8644000000000001E-2</v>
      </c>
      <c r="AL131" s="49" t="s">
        <v>300</v>
      </c>
    </row>
    <row r="132" spans="1:38" s="2" customFormat="1" ht="26.25" customHeight="1" thickBot="1" x14ac:dyDescent="0.3">
      <c r="A132" s="70" t="s">
        <v>288</v>
      </c>
      <c r="B132" s="74" t="s">
        <v>305</v>
      </c>
      <c r="C132" s="82" t="s">
        <v>306</v>
      </c>
      <c r="D132" s="72"/>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60"/>
      <c r="AF132" s="143" t="s">
        <v>432</v>
      </c>
      <c r="AG132" s="143" t="s">
        <v>432</v>
      </c>
      <c r="AH132" s="143" t="s">
        <v>432</v>
      </c>
      <c r="AI132" s="143" t="s">
        <v>432</v>
      </c>
      <c r="AJ132" s="143" t="s">
        <v>432</v>
      </c>
      <c r="AK132" s="143" t="s">
        <v>432</v>
      </c>
      <c r="AL132" s="49" t="s">
        <v>414</v>
      </c>
    </row>
    <row r="133" spans="1:38" s="2" customFormat="1" ht="26.25" customHeight="1" thickBot="1" x14ac:dyDescent="0.3">
      <c r="A133" s="70" t="s">
        <v>288</v>
      </c>
      <c r="B133" s="74" t="s">
        <v>307</v>
      </c>
      <c r="C133" s="82" t="s">
        <v>308</v>
      </c>
      <c r="D133" s="72"/>
      <c r="E133" s="146">
        <v>3.9439999999999996E-3</v>
      </c>
      <c r="F133" s="146">
        <v>6.2000000000000003E-5</v>
      </c>
      <c r="G133" s="146">
        <v>5.4000000000000001E-4</v>
      </c>
      <c r="H133" s="146" t="s">
        <v>432</v>
      </c>
      <c r="I133" s="146">
        <v>1.66E-4</v>
      </c>
      <c r="J133" s="146">
        <v>1.66E-4</v>
      </c>
      <c r="K133" s="146">
        <v>1.84E-4</v>
      </c>
      <c r="L133" s="146" t="s">
        <v>431</v>
      </c>
      <c r="M133" s="146">
        <v>6.69E-4</v>
      </c>
      <c r="N133" s="146">
        <v>1.44E-4</v>
      </c>
      <c r="O133" s="146">
        <v>2.4000000000000001E-5</v>
      </c>
      <c r="P133" s="146">
        <v>7.1219999999999999E-3</v>
      </c>
      <c r="Q133" s="146">
        <v>6.4999999999999994E-5</v>
      </c>
      <c r="R133" s="146">
        <v>6.4999999999999994E-5</v>
      </c>
      <c r="S133" s="146">
        <v>5.8999999999999998E-5</v>
      </c>
      <c r="T133" s="146">
        <v>8.2999999999999998E-5</v>
      </c>
      <c r="U133" s="146">
        <v>9.5000000000000005E-5</v>
      </c>
      <c r="V133" s="146">
        <v>7.6499999999999995E-4</v>
      </c>
      <c r="W133" s="146">
        <v>1.2899999999999999E-4</v>
      </c>
      <c r="X133" s="146">
        <v>6.2999999999999995E-8</v>
      </c>
      <c r="Y133" s="146">
        <v>3.4E-8</v>
      </c>
      <c r="Z133" s="146">
        <v>3.1E-8</v>
      </c>
      <c r="AA133" s="146">
        <v>3.2999999999999998E-8</v>
      </c>
      <c r="AB133" s="146">
        <v>1.6099999999999997E-7</v>
      </c>
      <c r="AC133" s="146">
        <v>7.1699999999999997E-4</v>
      </c>
      <c r="AD133" s="146">
        <v>1.9599999999999999E-3</v>
      </c>
      <c r="AE133" s="60"/>
      <c r="AF133" s="143" t="s">
        <v>432</v>
      </c>
      <c r="AG133" s="143" t="s">
        <v>432</v>
      </c>
      <c r="AH133" s="143" t="s">
        <v>432</v>
      </c>
      <c r="AI133" s="143" t="s">
        <v>432</v>
      </c>
      <c r="AJ133" s="143" t="s">
        <v>432</v>
      </c>
      <c r="AK133" s="72">
        <v>4780</v>
      </c>
      <c r="AL133" s="49" t="s">
        <v>415</v>
      </c>
    </row>
    <row r="134" spans="1:38" s="2" customFormat="1" ht="26.25" customHeight="1" thickBot="1" x14ac:dyDescent="0.3">
      <c r="A134" s="70" t="s">
        <v>288</v>
      </c>
      <c r="B134" s="74" t="s">
        <v>309</v>
      </c>
      <c r="C134" s="71" t="s">
        <v>310</v>
      </c>
      <c r="D134" s="72"/>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60"/>
      <c r="AF134" s="143" t="s">
        <v>432</v>
      </c>
      <c r="AG134" s="143" t="s">
        <v>432</v>
      </c>
      <c r="AH134" s="143" t="s">
        <v>432</v>
      </c>
      <c r="AI134" s="143" t="s">
        <v>432</v>
      </c>
      <c r="AJ134" s="143" t="s">
        <v>432</v>
      </c>
      <c r="AK134" s="143" t="s">
        <v>432</v>
      </c>
      <c r="AL134" s="49" t="s">
        <v>412</v>
      </c>
    </row>
    <row r="135" spans="1:38" s="2" customFormat="1" ht="26.25" customHeight="1" thickBot="1" x14ac:dyDescent="0.3">
      <c r="A135" s="70" t="s">
        <v>288</v>
      </c>
      <c r="B135" s="70" t="s">
        <v>311</v>
      </c>
      <c r="C135" s="71" t="s">
        <v>312</v>
      </c>
      <c r="D135" s="72"/>
      <c r="E135" s="146">
        <v>1.4126E-2</v>
      </c>
      <c r="F135" s="146">
        <v>7.0627999999999996E-2</v>
      </c>
      <c r="G135" s="146">
        <v>2.3540000000000002E-3</v>
      </c>
      <c r="H135" s="146" t="s">
        <v>431</v>
      </c>
      <c r="I135" s="146" t="s">
        <v>431</v>
      </c>
      <c r="J135" s="146" t="s">
        <v>431</v>
      </c>
      <c r="K135" s="146">
        <v>3.7668E-2</v>
      </c>
      <c r="L135" s="146" t="s">
        <v>431</v>
      </c>
      <c r="M135" s="146">
        <v>0.19775699999999999</v>
      </c>
      <c r="N135" s="146" t="s">
        <v>431</v>
      </c>
      <c r="O135" s="146" t="s">
        <v>431</v>
      </c>
      <c r="P135" s="146" t="s">
        <v>431</v>
      </c>
      <c r="Q135" s="146" t="s">
        <v>431</v>
      </c>
      <c r="R135" s="146" t="s">
        <v>431</v>
      </c>
      <c r="S135" s="146" t="s">
        <v>431</v>
      </c>
      <c r="T135" s="146" t="s">
        <v>431</v>
      </c>
      <c r="U135" s="146" t="s">
        <v>431</v>
      </c>
      <c r="V135" s="146" t="s">
        <v>431</v>
      </c>
      <c r="W135" s="146">
        <v>0.361613607</v>
      </c>
      <c r="X135" s="146">
        <v>6.5919150000000003E-3</v>
      </c>
      <c r="Y135" s="146">
        <v>3.1547020000000001E-3</v>
      </c>
      <c r="Z135" s="146">
        <v>3.1547020000000001E-3</v>
      </c>
      <c r="AA135" s="146">
        <v>5.9798079999999997E-3</v>
      </c>
      <c r="AB135" s="146">
        <v>1.8881127000000001E-2</v>
      </c>
      <c r="AC135" s="146">
        <v>0.18834042000000001</v>
      </c>
      <c r="AD135" s="146">
        <v>0.59327232399999996</v>
      </c>
      <c r="AE135" s="60"/>
      <c r="AF135" s="143" t="s">
        <v>432</v>
      </c>
      <c r="AG135" s="143" t="s">
        <v>432</v>
      </c>
      <c r="AH135" s="143" t="s">
        <v>432</v>
      </c>
      <c r="AI135" s="143" t="s">
        <v>432</v>
      </c>
      <c r="AJ135" s="143" t="s">
        <v>432</v>
      </c>
      <c r="AK135" s="143" t="s">
        <v>432</v>
      </c>
      <c r="AL135" s="49" t="s">
        <v>412</v>
      </c>
    </row>
    <row r="136" spans="1:38" s="2" customFormat="1" ht="26.25" customHeight="1" thickBot="1" x14ac:dyDescent="0.3">
      <c r="A136" s="70" t="s">
        <v>288</v>
      </c>
      <c r="B136" s="70" t="s">
        <v>313</v>
      </c>
      <c r="C136" s="71" t="s">
        <v>314</v>
      </c>
      <c r="D136" s="72"/>
      <c r="E136" s="146" t="s">
        <v>432</v>
      </c>
      <c r="F136" s="146">
        <v>2.7123000000000001E-2</v>
      </c>
      <c r="G136" s="146" t="s">
        <v>432</v>
      </c>
      <c r="H136" s="146" t="s">
        <v>431</v>
      </c>
      <c r="I136" s="146" t="s">
        <v>431</v>
      </c>
      <c r="J136" s="146" t="s">
        <v>431</v>
      </c>
      <c r="K136" s="146" t="s">
        <v>431</v>
      </c>
      <c r="L136" s="146" t="s">
        <v>431</v>
      </c>
      <c r="M136" s="146" t="s">
        <v>432</v>
      </c>
      <c r="N136" s="146" t="s">
        <v>431</v>
      </c>
      <c r="O136" s="146" t="s">
        <v>431</v>
      </c>
      <c r="P136" s="146" t="s">
        <v>431</v>
      </c>
      <c r="Q136" s="146" t="s">
        <v>431</v>
      </c>
      <c r="R136" s="146" t="s">
        <v>431</v>
      </c>
      <c r="S136" s="146" t="s">
        <v>431</v>
      </c>
      <c r="T136" s="146" t="s">
        <v>431</v>
      </c>
      <c r="U136" s="146" t="s">
        <v>431</v>
      </c>
      <c r="V136" s="146" t="s">
        <v>431</v>
      </c>
      <c r="W136" s="146" t="s">
        <v>432</v>
      </c>
      <c r="X136" s="146" t="s">
        <v>432</v>
      </c>
      <c r="Y136" s="146" t="s">
        <v>432</v>
      </c>
      <c r="Z136" s="146" t="s">
        <v>432</v>
      </c>
      <c r="AA136" s="146" t="s">
        <v>432</v>
      </c>
      <c r="AB136" s="146" t="s">
        <v>432</v>
      </c>
      <c r="AC136" s="146" t="s">
        <v>432</v>
      </c>
      <c r="AD136" s="146" t="s">
        <v>432</v>
      </c>
      <c r="AE136" s="60"/>
      <c r="AF136" s="143" t="s">
        <v>432</v>
      </c>
      <c r="AG136" s="143" t="s">
        <v>432</v>
      </c>
      <c r="AH136" s="143" t="s">
        <v>432</v>
      </c>
      <c r="AI136" s="143" t="s">
        <v>432</v>
      </c>
      <c r="AJ136" s="143" t="s">
        <v>432</v>
      </c>
      <c r="AK136" s="143" t="s">
        <v>432</v>
      </c>
      <c r="AL136" s="49" t="s">
        <v>416</v>
      </c>
    </row>
    <row r="137" spans="1:38" s="2" customFormat="1" ht="26.25" customHeight="1" thickBot="1" x14ac:dyDescent="0.3">
      <c r="A137" s="70" t="s">
        <v>288</v>
      </c>
      <c r="B137" s="70" t="s">
        <v>315</v>
      </c>
      <c r="C137" s="71" t="s">
        <v>316</v>
      </c>
      <c r="D137" s="72"/>
      <c r="E137" s="146" t="s">
        <v>432</v>
      </c>
      <c r="F137" s="146" t="s">
        <v>433</v>
      </c>
      <c r="G137" s="146" t="s">
        <v>432</v>
      </c>
      <c r="H137" s="146" t="s">
        <v>431</v>
      </c>
      <c r="I137" s="146" t="s">
        <v>431</v>
      </c>
      <c r="J137" s="146" t="s">
        <v>431</v>
      </c>
      <c r="K137" s="146" t="s">
        <v>431</v>
      </c>
      <c r="L137" s="146" t="s">
        <v>431</v>
      </c>
      <c r="M137" s="146" t="s">
        <v>432</v>
      </c>
      <c r="N137" s="146" t="s">
        <v>431</v>
      </c>
      <c r="O137" s="146" t="s">
        <v>431</v>
      </c>
      <c r="P137" s="146" t="s">
        <v>431</v>
      </c>
      <c r="Q137" s="146" t="s">
        <v>431</v>
      </c>
      <c r="R137" s="146" t="s">
        <v>431</v>
      </c>
      <c r="S137" s="146" t="s">
        <v>431</v>
      </c>
      <c r="T137" s="146" t="s">
        <v>431</v>
      </c>
      <c r="U137" s="146" t="s">
        <v>431</v>
      </c>
      <c r="V137" s="146" t="s">
        <v>431</v>
      </c>
      <c r="W137" s="146" t="s">
        <v>432</v>
      </c>
      <c r="X137" s="146" t="s">
        <v>432</v>
      </c>
      <c r="Y137" s="146" t="s">
        <v>432</v>
      </c>
      <c r="Z137" s="146" t="s">
        <v>432</v>
      </c>
      <c r="AA137" s="146" t="s">
        <v>432</v>
      </c>
      <c r="AB137" s="146" t="s">
        <v>432</v>
      </c>
      <c r="AC137" s="146" t="s">
        <v>432</v>
      </c>
      <c r="AD137" s="146" t="s">
        <v>432</v>
      </c>
      <c r="AE137" s="60"/>
      <c r="AF137" s="143" t="s">
        <v>432</v>
      </c>
      <c r="AG137" s="143" t="s">
        <v>432</v>
      </c>
      <c r="AH137" s="143" t="s">
        <v>432</v>
      </c>
      <c r="AI137" s="143" t="s">
        <v>432</v>
      </c>
      <c r="AJ137" s="143" t="s">
        <v>432</v>
      </c>
      <c r="AK137" s="143" t="s">
        <v>432</v>
      </c>
      <c r="AL137" s="49" t="s">
        <v>416</v>
      </c>
    </row>
    <row r="138" spans="1:38" s="2" customFormat="1" ht="26.25" customHeight="1" thickBot="1" x14ac:dyDescent="0.3">
      <c r="A138" s="74" t="s">
        <v>288</v>
      </c>
      <c r="B138" s="74" t="s">
        <v>317</v>
      </c>
      <c r="C138" s="76" t="s">
        <v>318</v>
      </c>
      <c r="D138" s="73"/>
      <c r="E138" s="149" t="s">
        <v>432</v>
      </c>
      <c r="F138" s="146" t="s">
        <v>432</v>
      </c>
      <c r="G138" s="146" t="s">
        <v>432</v>
      </c>
      <c r="H138" s="146" t="s">
        <v>432</v>
      </c>
      <c r="I138" s="146" t="s">
        <v>432</v>
      </c>
      <c r="J138" s="146" t="s">
        <v>432</v>
      </c>
      <c r="K138" s="146" t="s">
        <v>432</v>
      </c>
      <c r="L138" s="146" t="s">
        <v>432</v>
      </c>
      <c r="M138" s="146" t="s">
        <v>432</v>
      </c>
      <c r="N138" s="146" t="s">
        <v>432</v>
      </c>
      <c r="O138" s="146" t="s">
        <v>432</v>
      </c>
      <c r="P138" s="146" t="s">
        <v>432</v>
      </c>
      <c r="Q138" s="146" t="s">
        <v>432</v>
      </c>
      <c r="R138" s="146" t="s">
        <v>432</v>
      </c>
      <c r="S138" s="146" t="s">
        <v>432</v>
      </c>
      <c r="T138" s="146" t="s">
        <v>432</v>
      </c>
      <c r="U138" s="146" t="s">
        <v>432</v>
      </c>
      <c r="V138" s="146" t="s">
        <v>432</v>
      </c>
      <c r="W138" s="146" t="s">
        <v>432</v>
      </c>
      <c r="X138" s="146" t="s">
        <v>432</v>
      </c>
      <c r="Y138" s="146" t="s">
        <v>432</v>
      </c>
      <c r="Z138" s="146" t="s">
        <v>432</v>
      </c>
      <c r="AA138" s="146" t="s">
        <v>432</v>
      </c>
      <c r="AB138" s="146" t="s">
        <v>432</v>
      </c>
      <c r="AC138" s="146" t="s">
        <v>432</v>
      </c>
      <c r="AD138" s="146" t="s">
        <v>432</v>
      </c>
      <c r="AE138" s="60"/>
      <c r="AF138" s="143" t="s">
        <v>432</v>
      </c>
      <c r="AG138" s="143" t="s">
        <v>432</v>
      </c>
      <c r="AH138" s="143" t="s">
        <v>432</v>
      </c>
      <c r="AI138" s="143" t="s">
        <v>432</v>
      </c>
      <c r="AJ138" s="143" t="s">
        <v>432</v>
      </c>
      <c r="AK138" s="143" t="s">
        <v>432</v>
      </c>
      <c r="AL138" s="49" t="s">
        <v>416</v>
      </c>
    </row>
    <row r="139" spans="1:38" s="2" customFormat="1" ht="26.25" customHeight="1" thickBot="1" x14ac:dyDescent="0.3">
      <c r="A139" s="74" t="s">
        <v>288</v>
      </c>
      <c r="B139" s="74" t="s">
        <v>319</v>
      </c>
      <c r="C139" s="76" t="s">
        <v>377</v>
      </c>
      <c r="D139" s="73"/>
      <c r="E139" s="149" t="s">
        <v>431</v>
      </c>
      <c r="F139" s="149" t="s">
        <v>431</v>
      </c>
      <c r="G139" s="149" t="s">
        <v>431</v>
      </c>
      <c r="H139" s="149" t="s">
        <v>431</v>
      </c>
      <c r="I139" s="146">
        <v>0.161138</v>
      </c>
      <c r="J139" s="146">
        <v>0.161138</v>
      </c>
      <c r="K139" s="146">
        <v>0.161138</v>
      </c>
      <c r="L139" s="146" t="s">
        <v>431</v>
      </c>
      <c r="M139" s="146" t="s">
        <v>431</v>
      </c>
      <c r="N139" s="146">
        <v>4.6999999999999999E-4</v>
      </c>
      <c r="O139" s="146">
        <v>9.4799999999999995E-4</v>
      </c>
      <c r="P139" s="146">
        <v>9.4799999999999995E-4</v>
      </c>
      <c r="Q139" s="146">
        <v>1.5E-3</v>
      </c>
      <c r="R139" s="146">
        <v>1.431E-3</v>
      </c>
      <c r="S139" s="146">
        <v>3.3270000000000001E-3</v>
      </c>
      <c r="T139" s="146" t="s">
        <v>431</v>
      </c>
      <c r="U139" s="146" t="s">
        <v>431</v>
      </c>
      <c r="V139" s="146" t="s">
        <v>431</v>
      </c>
      <c r="W139" s="146">
        <v>1.6275120000000001</v>
      </c>
      <c r="X139" s="146" t="s">
        <v>431</v>
      </c>
      <c r="Y139" s="146" t="s">
        <v>431</v>
      </c>
      <c r="Z139" s="146" t="s">
        <v>431</v>
      </c>
      <c r="AA139" s="146" t="s">
        <v>431</v>
      </c>
      <c r="AB139" s="146" t="s">
        <v>431</v>
      </c>
      <c r="AC139" s="146" t="s">
        <v>431</v>
      </c>
      <c r="AD139" s="146" t="s">
        <v>431</v>
      </c>
      <c r="AE139" s="60"/>
      <c r="AF139" s="143" t="s">
        <v>432</v>
      </c>
      <c r="AG139" s="143" t="s">
        <v>432</v>
      </c>
      <c r="AH139" s="143" t="s">
        <v>432</v>
      </c>
      <c r="AI139" s="143" t="s">
        <v>432</v>
      </c>
      <c r="AJ139" s="143" t="s">
        <v>432</v>
      </c>
      <c r="AK139" s="143"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143" t="s">
        <v>430</v>
      </c>
      <c r="AG140" s="143" t="s">
        <v>430</v>
      </c>
      <c r="AH140" s="143" t="s">
        <v>430</v>
      </c>
      <c r="AI140" s="143" t="s">
        <v>430</v>
      </c>
      <c r="AJ140" s="143" t="s">
        <v>430</v>
      </c>
      <c r="AK140" s="143" t="s">
        <v>430</v>
      </c>
      <c r="AL140" s="49" t="s">
        <v>412</v>
      </c>
    </row>
    <row r="141" spans="1:38" s="9" customFormat="1" ht="37.5" customHeight="1" thickBot="1" x14ac:dyDescent="0.35">
      <c r="A141" s="89"/>
      <c r="B141" s="90" t="s">
        <v>323</v>
      </c>
      <c r="C141" s="91" t="s">
        <v>388</v>
      </c>
      <c r="D141" s="89" t="s">
        <v>142</v>
      </c>
      <c r="E141" s="20">
        <f>SUM(E14:E140)</f>
        <v>45.281069999999985</v>
      </c>
      <c r="F141" s="20">
        <f t="shared" ref="F141:AD141" si="0">SUM(F14:F140)</f>
        <v>32.786515291000001</v>
      </c>
      <c r="G141" s="20">
        <f t="shared" si="0"/>
        <v>88.510143000000014</v>
      </c>
      <c r="H141" s="20">
        <f t="shared" si="0"/>
        <v>9.2345699999999997</v>
      </c>
      <c r="I141" s="20">
        <f t="shared" si="0"/>
        <v>9.2297669459999963</v>
      </c>
      <c r="J141" s="20">
        <f t="shared" si="0"/>
        <v>19.709158995999999</v>
      </c>
      <c r="K141" s="20">
        <f t="shared" si="0"/>
        <v>39.853267999999986</v>
      </c>
      <c r="L141" s="20">
        <f t="shared" si="0"/>
        <v>1.972501168</v>
      </c>
      <c r="M141" s="20">
        <f t="shared" si="0"/>
        <v>159.08115599999996</v>
      </c>
      <c r="N141" s="20">
        <f t="shared" si="0"/>
        <v>13.20362707</v>
      </c>
      <c r="O141" s="20">
        <f t="shared" si="0"/>
        <v>0.60339844899999995</v>
      </c>
      <c r="P141" s="20">
        <f t="shared" si="0"/>
        <v>0.24651933999999998</v>
      </c>
      <c r="Q141" s="20">
        <f t="shared" si="0"/>
        <v>2.7471125670000007</v>
      </c>
      <c r="R141" s="20">
        <f>SUM(R14:R140)</f>
        <v>4.7417537950000002</v>
      </c>
      <c r="S141" s="20">
        <f t="shared" si="0"/>
        <v>9.5547834970000007</v>
      </c>
      <c r="T141" s="20">
        <f t="shared" si="0"/>
        <v>4.015123612</v>
      </c>
      <c r="U141" s="20">
        <f t="shared" si="0"/>
        <v>1.9707505819999993</v>
      </c>
      <c r="V141" s="20">
        <f t="shared" si="0"/>
        <v>32.380415999999997</v>
      </c>
      <c r="W141" s="20">
        <f t="shared" si="0"/>
        <v>6.595425542000001</v>
      </c>
      <c r="X141" s="20">
        <f t="shared" si="0"/>
        <v>1.7003079780000001</v>
      </c>
      <c r="Y141" s="20">
        <f t="shared" si="0"/>
        <v>1.6766487359999998</v>
      </c>
      <c r="Z141" s="20">
        <f t="shared" si="0"/>
        <v>1.1180987329999996</v>
      </c>
      <c r="AA141" s="20">
        <f t="shared" si="0"/>
        <v>1.6197778410000001</v>
      </c>
      <c r="AB141" s="20">
        <f t="shared" si="0"/>
        <v>6.1148454360000013</v>
      </c>
      <c r="AC141" s="20">
        <f t="shared" si="0"/>
        <v>0.50438352200000003</v>
      </c>
      <c r="AD141" s="20">
        <f t="shared" si="0"/>
        <v>1.7262428140000001</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45.281069999999985</v>
      </c>
      <c r="F152" s="14">
        <f t="shared" ref="F152:AD152" si="1">F141 + F151 + IF(AND(OR($B$4="AT",$B$4="BE",$B$4="CH",$B$4="GB",$B$4="IE",$B$4="LT",$B$4="LU",$B$4="NL"),SUM(F143:F149)&gt;0),SUM(F143:F149)-SUM(F27:F33),0)</f>
        <v>32.786515291000001</v>
      </c>
      <c r="G152" s="14">
        <f t="shared" si="1"/>
        <v>88.510143000000014</v>
      </c>
      <c r="H152" s="14">
        <f t="shared" si="1"/>
        <v>9.2345699999999997</v>
      </c>
      <c r="I152" s="14">
        <f t="shared" si="1"/>
        <v>9.2297669459999963</v>
      </c>
      <c r="J152" s="14">
        <f t="shared" si="1"/>
        <v>19.709158995999999</v>
      </c>
      <c r="K152" s="14">
        <f t="shared" si="1"/>
        <v>39.853267999999986</v>
      </c>
      <c r="L152" s="14">
        <f t="shared" si="1"/>
        <v>1.972501168</v>
      </c>
      <c r="M152" s="14">
        <f t="shared" si="1"/>
        <v>159.08115599999996</v>
      </c>
      <c r="N152" s="14">
        <f t="shared" si="1"/>
        <v>13.20362707</v>
      </c>
      <c r="O152" s="14">
        <f t="shared" si="1"/>
        <v>0.60339844899999995</v>
      </c>
      <c r="P152" s="14">
        <f t="shared" si="1"/>
        <v>0.24651933999999998</v>
      </c>
      <c r="Q152" s="14">
        <f t="shared" si="1"/>
        <v>2.7471125670000007</v>
      </c>
      <c r="R152" s="14">
        <f t="shared" si="1"/>
        <v>4.7417537950000002</v>
      </c>
      <c r="S152" s="14">
        <f t="shared" si="1"/>
        <v>9.5547834970000007</v>
      </c>
      <c r="T152" s="14">
        <f t="shared" si="1"/>
        <v>4.015123612</v>
      </c>
      <c r="U152" s="14">
        <f t="shared" si="1"/>
        <v>1.9707505819999993</v>
      </c>
      <c r="V152" s="14">
        <f t="shared" si="1"/>
        <v>32.380415999999997</v>
      </c>
      <c r="W152" s="14">
        <f t="shared" si="1"/>
        <v>6.595425542000001</v>
      </c>
      <c r="X152" s="14">
        <f t="shared" si="1"/>
        <v>1.7003079780000001</v>
      </c>
      <c r="Y152" s="14">
        <f t="shared" si="1"/>
        <v>1.6766487359999998</v>
      </c>
      <c r="Z152" s="14">
        <f t="shared" si="1"/>
        <v>1.1180987329999996</v>
      </c>
      <c r="AA152" s="14">
        <f t="shared" si="1"/>
        <v>1.6197778410000001</v>
      </c>
      <c r="AB152" s="14">
        <f t="shared" si="1"/>
        <v>6.1148454360000013</v>
      </c>
      <c r="AC152" s="14">
        <f t="shared" si="1"/>
        <v>0.50438352200000003</v>
      </c>
      <c r="AD152" s="14">
        <f t="shared" si="1"/>
        <v>1.7262428140000001</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45.281069999999985</v>
      </c>
      <c r="F154" s="14">
        <f>F141 + F153 - IF(OR($B$6=2005,$B$6&gt;=2020),SUM(F99:F122),0) + IF(AND(OR($B$4="AT",$B$4="BE",$B$4="CH",$B$4="GB",$B$4="IE",$B$4="LT",$B$4="LU",$B$4="NL"),SUM(F143:F149)&gt;0),SUM(F143:F149)-SUM(F27:F33),0)</f>
        <v>32.786515291000001</v>
      </c>
      <c r="G154" s="14">
        <f>G141 + G153 + IF(AND(OR($B$4="AT",$B$4="BE",$B$4="CH",$B$4="GB",$B$4="IE",$B$4="LT",$B$4="LU",$B$4="NL"),SUM(G143:G149)&gt;0),SUM(G143:G149)-SUM(G27:G33),0)</f>
        <v>88.510143000000014</v>
      </c>
      <c r="H154" s="14">
        <f t="shared" ref="H154:AD154" si="2">H141 + H153 + IF(AND(OR($B$4="AT",$B$4="BE",$B$4="CH",$B$4="GB",$B$4="IE",$B$4="LT",$B$4="LU",$B$4="NL"),SUM(H143:H149)&gt;0),SUM(H143:H149)-SUM(H27:H33),0)</f>
        <v>9.2345699999999997</v>
      </c>
      <c r="I154" s="14">
        <f t="shared" si="2"/>
        <v>9.2297669459999963</v>
      </c>
      <c r="J154" s="14">
        <f t="shared" si="2"/>
        <v>19.709158995999999</v>
      </c>
      <c r="K154" s="14">
        <f t="shared" si="2"/>
        <v>39.853267999999986</v>
      </c>
      <c r="L154" s="14">
        <f t="shared" si="2"/>
        <v>1.972501168</v>
      </c>
      <c r="M154" s="14">
        <f t="shared" si="2"/>
        <v>159.08115599999996</v>
      </c>
      <c r="N154" s="14">
        <f t="shared" si="2"/>
        <v>13.20362707</v>
      </c>
      <c r="O154" s="14">
        <f t="shared" si="2"/>
        <v>0.60339844899999995</v>
      </c>
      <c r="P154" s="14">
        <f t="shared" si="2"/>
        <v>0.24651933999999998</v>
      </c>
      <c r="Q154" s="14">
        <f t="shared" si="2"/>
        <v>2.7471125670000007</v>
      </c>
      <c r="R154" s="14">
        <f t="shared" si="2"/>
        <v>4.7417537950000002</v>
      </c>
      <c r="S154" s="14">
        <f t="shared" si="2"/>
        <v>9.5547834970000007</v>
      </c>
      <c r="T154" s="14">
        <f t="shared" si="2"/>
        <v>4.015123612</v>
      </c>
      <c r="U154" s="14">
        <f t="shared" si="2"/>
        <v>1.9707505819999993</v>
      </c>
      <c r="V154" s="14">
        <f t="shared" si="2"/>
        <v>32.380415999999997</v>
      </c>
      <c r="W154" s="14">
        <f t="shared" si="2"/>
        <v>6.595425542000001</v>
      </c>
      <c r="X154" s="14">
        <f t="shared" si="2"/>
        <v>1.7003079780000001</v>
      </c>
      <c r="Y154" s="14">
        <f t="shared" si="2"/>
        <v>1.6766487359999998</v>
      </c>
      <c r="Z154" s="14">
        <f t="shared" si="2"/>
        <v>1.1180987329999996</v>
      </c>
      <c r="AA154" s="14">
        <f t="shared" si="2"/>
        <v>1.6197778410000001</v>
      </c>
      <c r="AB154" s="14">
        <f t="shared" si="2"/>
        <v>6.1148454360000013</v>
      </c>
      <c r="AC154" s="14">
        <f t="shared" si="2"/>
        <v>0.50438352200000003</v>
      </c>
      <c r="AD154" s="14">
        <f t="shared" si="2"/>
        <v>1.7262428140000001</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157">
        <v>0.31338199999999999</v>
      </c>
      <c r="F157" s="157">
        <v>1.2241E-2</v>
      </c>
      <c r="G157" s="157">
        <v>2.4483000000000001E-2</v>
      </c>
      <c r="H157" s="157" t="s">
        <v>431</v>
      </c>
      <c r="I157" s="157">
        <v>4.8970000000000003E-3</v>
      </c>
      <c r="J157" s="157">
        <v>4.8970000000000003E-3</v>
      </c>
      <c r="K157" s="157">
        <v>4.8970000000000003E-3</v>
      </c>
      <c r="L157" s="157">
        <v>2.3500000000000001E-3</v>
      </c>
      <c r="M157" s="157">
        <v>2.6931E-2</v>
      </c>
      <c r="N157" s="157" t="s">
        <v>431</v>
      </c>
      <c r="O157" s="157" t="s">
        <v>431</v>
      </c>
      <c r="P157" s="157" t="s">
        <v>431</v>
      </c>
      <c r="Q157" s="157" t="s">
        <v>431</v>
      </c>
      <c r="R157" s="157" t="s">
        <v>431</v>
      </c>
      <c r="S157" s="157" t="s">
        <v>431</v>
      </c>
      <c r="T157" s="157" t="s">
        <v>431</v>
      </c>
      <c r="U157" s="157" t="s">
        <v>431</v>
      </c>
      <c r="V157" s="157" t="s">
        <v>431</v>
      </c>
      <c r="W157" s="157" t="s">
        <v>431</v>
      </c>
      <c r="X157" s="157" t="s">
        <v>431</v>
      </c>
      <c r="Y157" s="157" t="s">
        <v>431</v>
      </c>
      <c r="Z157" s="157" t="s">
        <v>431</v>
      </c>
      <c r="AA157" s="157" t="s">
        <v>431</v>
      </c>
      <c r="AB157" s="157" t="s">
        <v>431</v>
      </c>
      <c r="AC157" s="157" t="s">
        <v>432</v>
      </c>
      <c r="AD157" s="157" t="s">
        <v>432</v>
      </c>
      <c r="AE157" s="63"/>
      <c r="AF157" s="157">
        <v>1052.768613</v>
      </c>
      <c r="AG157" s="157" t="s">
        <v>432</v>
      </c>
      <c r="AH157" s="157" t="s">
        <v>432</v>
      </c>
      <c r="AI157" s="157" t="s">
        <v>432</v>
      </c>
      <c r="AJ157" s="157" t="s">
        <v>432</v>
      </c>
      <c r="AK157" s="157" t="s">
        <v>432</v>
      </c>
      <c r="AL157" s="57" t="s">
        <v>49</v>
      </c>
    </row>
    <row r="158" spans="1:38" s="1" customFormat="1" ht="26.25" customHeight="1" thickBot="1" x14ac:dyDescent="0.3">
      <c r="A158" s="57" t="s">
        <v>327</v>
      </c>
      <c r="B158" s="57" t="s">
        <v>330</v>
      </c>
      <c r="C158" s="108" t="s">
        <v>331</v>
      </c>
      <c r="D158" s="109"/>
      <c r="E158" s="157">
        <v>1.2460000000000001E-2</v>
      </c>
      <c r="F158" s="157">
        <v>1.21E-4</v>
      </c>
      <c r="G158" s="157">
        <v>1.2099999999999999E-3</v>
      </c>
      <c r="H158" s="157" t="s">
        <v>431</v>
      </c>
      <c r="I158" s="157">
        <v>2.42E-4</v>
      </c>
      <c r="J158" s="157">
        <v>2.42E-4</v>
      </c>
      <c r="K158" s="157">
        <v>2.42E-4</v>
      </c>
      <c r="L158" s="157">
        <v>1.16E-4</v>
      </c>
      <c r="M158" s="157">
        <v>2.4190000000000001E-3</v>
      </c>
      <c r="N158" s="157" t="s">
        <v>431</v>
      </c>
      <c r="O158" s="157" t="s">
        <v>431</v>
      </c>
      <c r="P158" s="157" t="s">
        <v>431</v>
      </c>
      <c r="Q158" s="157" t="s">
        <v>431</v>
      </c>
      <c r="R158" s="157" t="s">
        <v>431</v>
      </c>
      <c r="S158" s="157" t="s">
        <v>431</v>
      </c>
      <c r="T158" s="157" t="s">
        <v>431</v>
      </c>
      <c r="U158" s="157" t="s">
        <v>431</v>
      </c>
      <c r="V158" s="157" t="s">
        <v>431</v>
      </c>
      <c r="W158" s="157" t="s">
        <v>431</v>
      </c>
      <c r="X158" s="157" t="s">
        <v>431</v>
      </c>
      <c r="Y158" s="157" t="s">
        <v>431</v>
      </c>
      <c r="Z158" s="157" t="s">
        <v>431</v>
      </c>
      <c r="AA158" s="157" t="s">
        <v>431</v>
      </c>
      <c r="AB158" s="157" t="s">
        <v>431</v>
      </c>
      <c r="AC158" s="157" t="s">
        <v>432</v>
      </c>
      <c r="AD158" s="157" t="s">
        <v>432</v>
      </c>
      <c r="AE158" s="63"/>
      <c r="AF158" s="157">
        <v>52.015466000000004</v>
      </c>
      <c r="AG158" s="157" t="s">
        <v>432</v>
      </c>
      <c r="AH158" s="157" t="s">
        <v>432</v>
      </c>
      <c r="AI158" s="157" t="s">
        <v>432</v>
      </c>
      <c r="AJ158" s="157" t="s">
        <v>432</v>
      </c>
      <c r="AK158" s="157" t="s">
        <v>432</v>
      </c>
      <c r="AL158" s="57" t="s">
        <v>49</v>
      </c>
    </row>
    <row r="159" spans="1:38" s="1" customFormat="1" ht="26.25" customHeight="1" thickBot="1" x14ac:dyDescent="0.3">
      <c r="A159" s="57" t="s">
        <v>332</v>
      </c>
      <c r="B159" s="57" t="s">
        <v>333</v>
      </c>
      <c r="C159" s="108" t="s">
        <v>411</v>
      </c>
      <c r="D159" s="109"/>
      <c r="E159" s="157">
        <v>12.0929</v>
      </c>
      <c r="F159" s="157">
        <v>0.41810000000000003</v>
      </c>
      <c r="G159" s="157">
        <v>5.7620000000000005</v>
      </c>
      <c r="H159" s="157" t="s">
        <v>431</v>
      </c>
      <c r="I159" s="157">
        <v>0.64680000000000004</v>
      </c>
      <c r="J159" s="157">
        <v>0.71360000000000001</v>
      </c>
      <c r="K159" s="157">
        <v>0.71360000000000001</v>
      </c>
      <c r="L159" s="157">
        <v>9.0915999999999997E-2</v>
      </c>
      <c r="M159" s="157">
        <v>1.1322000000000001</v>
      </c>
      <c r="N159" s="157">
        <v>2.5039999999999996E-2</v>
      </c>
      <c r="O159" s="157">
        <v>2.5600000000000002E-3</v>
      </c>
      <c r="P159" s="157">
        <v>3.5600000000000002E-3</v>
      </c>
      <c r="Q159" s="157">
        <v>7.1500000000000001E-3</v>
      </c>
      <c r="R159" s="157">
        <v>7.6660000000000006E-2</v>
      </c>
      <c r="S159" s="157">
        <v>3.0599999999999999E-2</v>
      </c>
      <c r="T159" s="157">
        <v>3.3460000000000001</v>
      </c>
      <c r="U159" s="157">
        <v>4.62E-3</v>
      </c>
      <c r="V159" s="157">
        <v>0.18360000000000001</v>
      </c>
      <c r="W159" s="157">
        <v>5.491E-2</v>
      </c>
      <c r="X159" s="157">
        <v>6.1499999999999999E-4</v>
      </c>
      <c r="Y159" s="157">
        <v>3.5899999999999999E-3</v>
      </c>
      <c r="Z159" s="157">
        <v>2.5600000000000002E-3</v>
      </c>
      <c r="AA159" s="157">
        <v>9.77E-4</v>
      </c>
      <c r="AB159" s="157">
        <v>7.7419999999999998E-3</v>
      </c>
      <c r="AC159" s="157">
        <v>1.8419999999999999E-2</v>
      </c>
      <c r="AD159" s="157">
        <v>6.0609999999999997E-2</v>
      </c>
      <c r="AE159" s="63"/>
      <c r="AF159" s="157">
        <v>6311.2</v>
      </c>
      <c r="AG159" s="157" t="s">
        <v>432</v>
      </c>
      <c r="AH159" s="157" t="s">
        <v>432</v>
      </c>
      <c r="AI159" s="157" t="s">
        <v>432</v>
      </c>
      <c r="AJ159" s="157" t="s">
        <v>432</v>
      </c>
      <c r="AK159" s="157" t="s">
        <v>432</v>
      </c>
      <c r="AL159" s="57" t="s">
        <v>49</v>
      </c>
    </row>
    <row r="160" spans="1:38" s="1" customFormat="1" ht="26.25" customHeight="1" thickBot="1" x14ac:dyDescent="0.3">
      <c r="A160" s="57" t="s">
        <v>334</v>
      </c>
      <c r="B160" s="57" t="s">
        <v>335</v>
      </c>
      <c r="C160" s="108" t="s">
        <v>336</v>
      </c>
      <c r="D160" s="109"/>
      <c r="E160" s="157" t="s">
        <v>430</v>
      </c>
      <c r="F160" s="157" t="s">
        <v>430</v>
      </c>
      <c r="G160" s="157" t="s">
        <v>430</v>
      </c>
      <c r="H160" s="157" t="s">
        <v>430</v>
      </c>
      <c r="I160" s="157" t="s">
        <v>430</v>
      </c>
      <c r="J160" s="157" t="s">
        <v>430</v>
      </c>
      <c r="K160" s="157" t="s">
        <v>430</v>
      </c>
      <c r="L160" s="157" t="s">
        <v>430</v>
      </c>
      <c r="M160" s="157" t="s">
        <v>430</v>
      </c>
      <c r="N160" s="157" t="s">
        <v>430</v>
      </c>
      <c r="O160" s="157" t="s">
        <v>430</v>
      </c>
      <c r="P160" s="157" t="s">
        <v>430</v>
      </c>
      <c r="Q160" s="157" t="s">
        <v>430</v>
      </c>
      <c r="R160" s="157" t="s">
        <v>430</v>
      </c>
      <c r="S160" s="157" t="s">
        <v>430</v>
      </c>
      <c r="T160" s="157" t="s">
        <v>430</v>
      </c>
      <c r="U160" s="157" t="s">
        <v>430</v>
      </c>
      <c r="V160" s="157" t="s">
        <v>430</v>
      </c>
      <c r="W160" s="157" t="s">
        <v>430</v>
      </c>
      <c r="X160" s="157" t="s">
        <v>430</v>
      </c>
      <c r="Y160" s="157" t="s">
        <v>430</v>
      </c>
      <c r="Z160" s="157" t="s">
        <v>430</v>
      </c>
      <c r="AA160" s="157" t="s">
        <v>430</v>
      </c>
      <c r="AB160" s="157" t="s">
        <v>430</v>
      </c>
      <c r="AC160" s="157" t="s">
        <v>430</v>
      </c>
      <c r="AD160" s="157" t="s">
        <v>430</v>
      </c>
      <c r="AE160" s="63"/>
      <c r="AF160" s="157" t="s">
        <v>430</v>
      </c>
      <c r="AG160" s="157" t="s">
        <v>430</v>
      </c>
      <c r="AH160" s="157" t="s">
        <v>430</v>
      </c>
      <c r="AI160" s="157" t="s">
        <v>430</v>
      </c>
      <c r="AJ160" s="157" t="s">
        <v>430</v>
      </c>
      <c r="AK160" s="157" t="s">
        <v>430</v>
      </c>
      <c r="AL160" s="57" t="s">
        <v>49</v>
      </c>
    </row>
    <row r="161" spans="1:38" s="2" customFormat="1" ht="26.25" customHeight="1" thickBot="1" x14ac:dyDescent="0.3">
      <c r="A161" s="58" t="s">
        <v>334</v>
      </c>
      <c r="B161" s="58" t="s">
        <v>337</v>
      </c>
      <c r="C161" s="110" t="s">
        <v>338</v>
      </c>
      <c r="D161" s="111"/>
      <c r="E161" s="157" t="s">
        <v>430</v>
      </c>
      <c r="F161" s="157" t="s">
        <v>430</v>
      </c>
      <c r="G161" s="157" t="s">
        <v>430</v>
      </c>
      <c r="H161" s="157" t="s">
        <v>430</v>
      </c>
      <c r="I161" s="157" t="s">
        <v>430</v>
      </c>
      <c r="J161" s="157" t="s">
        <v>430</v>
      </c>
      <c r="K161" s="157" t="s">
        <v>430</v>
      </c>
      <c r="L161" s="157" t="s">
        <v>430</v>
      </c>
      <c r="M161" s="157" t="s">
        <v>430</v>
      </c>
      <c r="N161" s="157" t="s">
        <v>430</v>
      </c>
      <c r="O161" s="157" t="s">
        <v>430</v>
      </c>
      <c r="P161" s="157" t="s">
        <v>430</v>
      </c>
      <c r="Q161" s="157" t="s">
        <v>430</v>
      </c>
      <c r="R161" s="157" t="s">
        <v>430</v>
      </c>
      <c r="S161" s="157" t="s">
        <v>430</v>
      </c>
      <c r="T161" s="157" t="s">
        <v>430</v>
      </c>
      <c r="U161" s="157" t="s">
        <v>430</v>
      </c>
      <c r="V161" s="157" t="s">
        <v>430</v>
      </c>
      <c r="W161" s="157" t="s">
        <v>430</v>
      </c>
      <c r="X161" s="157" t="s">
        <v>430</v>
      </c>
      <c r="Y161" s="157" t="s">
        <v>430</v>
      </c>
      <c r="Z161" s="157" t="s">
        <v>430</v>
      </c>
      <c r="AA161" s="157" t="s">
        <v>430</v>
      </c>
      <c r="AB161" s="157" t="s">
        <v>430</v>
      </c>
      <c r="AC161" s="157" t="s">
        <v>430</v>
      </c>
      <c r="AD161" s="157" t="s">
        <v>430</v>
      </c>
      <c r="AE161" s="64"/>
      <c r="AF161" s="157" t="s">
        <v>430</v>
      </c>
      <c r="AG161" s="157" t="s">
        <v>430</v>
      </c>
      <c r="AH161" s="157" t="s">
        <v>430</v>
      </c>
      <c r="AI161" s="157" t="s">
        <v>430</v>
      </c>
      <c r="AJ161" s="157" t="s">
        <v>430</v>
      </c>
      <c r="AK161" s="157" t="s">
        <v>430</v>
      </c>
      <c r="AL161" s="58" t="s">
        <v>412</v>
      </c>
    </row>
    <row r="162" spans="1:38" s="2" customFormat="1" ht="26.25" customHeight="1" thickBot="1" x14ac:dyDescent="0.3">
      <c r="A162" s="59" t="s">
        <v>339</v>
      </c>
      <c r="B162" s="59" t="s">
        <v>340</v>
      </c>
      <c r="C162" s="112" t="s">
        <v>341</v>
      </c>
      <c r="D162" s="113"/>
      <c r="E162" s="158" t="s">
        <v>430</v>
      </c>
      <c r="F162" s="158" t="s">
        <v>430</v>
      </c>
      <c r="G162" s="158" t="s">
        <v>430</v>
      </c>
      <c r="H162" s="158" t="s">
        <v>430</v>
      </c>
      <c r="I162" s="158" t="s">
        <v>430</v>
      </c>
      <c r="J162" s="158" t="s">
        <v>430</v>
      </c>
      <c r="K162" s="158" t="s">
        <v>430</v>
      </c>
      <c r="L162" s="158" t="s">
        <v>430</v>
      </c>
      <c r="M162" s="158" t="s">
        <v>430</v>
      </c>
      <c r="N162" s="158" t="s">
        <v>430</v>
      </c>
      <c r="O162" s="158" t="s">
        <v>430</v>
      </c>
      <c r="P162" s="158" t="s">
        <v>430</v>
      </c>
      <c r="Q162" s="158" t="s">
        <v>430</v>
      </c>
      <c r="R162" s="158" t="s">
        <v>430</v>
      </c>
      <c r="S162" s="158" t="s">
        <v>430</v>
      </c>
      <c r="T162" s="158" t="s">
        <v>430</v>
      </c>
      <c r="U162" s="158" t="s">
        <v>430</v>
      </c>
      <c r="V162" s="158" t="s">
        <v>430</v>
      </c>
      <c r="W162" s="158" t="s">
        <v>430</v>
      </c>
      <c r="X162" s="158" t="s">
        <v>430</v>
      </c>
      <c r="Y162" s="158" t="s">
        <v>430</v>
      </c>
      <c r="Z162" s="158" t="s">
        <v>430</v>
      </c>
      <c r="AA162" s="158" t="s">
        <v>430</v>
      </c>
      <c r="AB162" s="158" t="s">
        <v>430</v>
      </c>
      <c r="AC162" s="158" t="s">
        <v>430</v>
      </c>
      <c r="AD162" s="158" t="s">
        <v>430</v>
      </c>
      <c r="AE162" s="64"/>
      <c r="AF162" s="158" t="s">
        <v>430</v>
      </c>
      <c r="AG162" s="158" t="s">
        <v>430</v>
      </c>
      <c r="AH162" s="158" t="s">
        <v>430</v>
      </c>
      <c r="AI162" s="158" t="s">
        <v>430</v>
      </c>
      <c r="AJ162" s="158" t="s">
        <v>430</v>
      </c>
      <c r="AK162" s="158" t="s">
        <v>430</v>
      </c>
      <c r="AL162" s="59" t="s">
        <v>412</v>
      </c>
    </row>
    <row r="163" spans="1:38" s="2" customFormat="1" ht="26.25" customHeight="1" thickBot="1" x14ac:dyDescent="0.3">
      <c r="A163" s="59" t="s">
        <v>339</v>
      </c>
      <c r="B163" s="59" t="s">
        <v>342</v>
      </c>
      <c r="C163" s="112" t="s">
        <v>343</v>
      </c>
      <c r="D163" s="113"/>
      <c r="E163" s="158">
        <v>3.789E-2</v>
      </c>
      <c r="F163" s="158">
        <v>0.11366999999999999</v>
      </c>
      <c r="G163" s="158">
        <v>7.5779999999999997E-3</v>
      </c>
      <c r="H163" s="158">
        <v>7.5779999999999997E-3</v>
      </c>
      <c r="I163" s="158">
        <v>0.47713100000000003</v>
      </c>
      <c r="J163" s="158">
        <v>0.58316100000000004</v>
      </c>
      <c r="K163" s="158">
        <v>0.90124800000000005</v>
      </c>
      <c r="L163" s="158">
        <v>4.2942000000000001E-2</v>
      </c>
      <c r="M163" s="158">
        <v>1.1367</v>
      </c>
      <c r="N163" s="158" t="s">
        <v>431</v>
      </c>
      <c r="O163" s="158" t="s">
        <v>431</v>
      </c>
      <c r="P163" s="158" t="s">
        <v>431</v>
      </c>
      <c r="Q163" s="158" t="s">
        <v>431</v>
      </c>
      <c r="R163" s="158" t="s">
        <v>431</v>
      </c>
      <c r="S163" s="158" t="s">
        <v>431</v>
      </c>
      <c r="T163" s="158" t="s">
        <v>431</v>
      </c>
      <c r="U163" s="158" t="s">
        <v>431</v>
      </c>
      <c r="V163" s="158" t="s">
        <v>431</v>
      </c>
      <c r="W163" s="207">
        <v>5.3015E-2</v>
      </c>
      <c r="X163" s="158" t="s">
        <v>431</v>
      </c>
      <c r="Y163" s="158" t="s">
        <v>431</v>
      </c>
      <c r="Z163" s="158" t="s">
        <v>431</v>
      </c>
      <c r="AA163" s="158" t="s">
        <v>431</v>
      </c>
      <c r="AB163" s="158" t="s">
        <v>431</v>
      </c>
      <c r="AC163" s="158" t="s">
        <v>431</v>
      </c>
      <c r="AD163" s="207">
        <v>5.3010000000000002E-3</v>
      </c>
      <c r="AE163" s="64"/>
      <c r="AF163" s="158" t="s">
        <v>432</v>
      </c>
      <c r="AG163" s="158" t="s">
        <v>432</v>
      </c>
      <c r="AH163" s="158" t="s">
        <v>432</v>
      </c>
      <c r="AI163" s="158" t="s">
        <v>432</v>
      </c>
      <c r="AJ163" s="158" t="s">
        <v>432</v>
      </c>
      <c r="AK163" s="158">
        <v>378.9</v>
      </c>
      <c r="AL163" s="59" t="s">
        <v>344</v>
      </c>
    </row>
    <row r="164" spans="1:38" s="2" customFormat="1" ht="26.25" customHeight="1" thickBot="1" x14ac:dyDescent="0.3">
      <c r="A164" s="59" t="s">
        <v>339</v>
      </c>
      <c r="B164" s="59" t="s">
        <v>345</v>
      </c>
      <c r="C164" s="112" t="s">
        <v>346</v>
      </c>
      <c r="D164" s="113"/>
      <c r="E164" s="158" t="s">
        <v>430</v>
      </c>
      <c r="F164" s="158" t="s">
        <v>431</v>
      </c>
      <c r="G164" s="158" t="s">
        <v>430</v>
      </c>
      <c r="H164" s="158" t="s">
        <v>430</v>
      </c>
      <c r="I164" s="158" t="s">
        <v>430</v>
      </c>
      <c r="J164" s="158" t="s">
        <v>430</v>
      </c>
      <c r="K164" s="158" t="s">
        <v>430</v>
      </c>
      <c r="L164" s="158" t="s">
        <v>430</v>
      </c>
      <c r="M164" s="158" t="s">
        <v>430</v>
      </c>
      <c r="N164" s="158" t="s">
        <v>430</v>
      </c>
      <c r="O164" s="158" t="s">
        <v>430</v>
      </c>
      <c r="P164" s="158" t="s">
        <v>430</v>
      </c>
      <c r="Q164" s="158" t="s">
        <v>430</v>
      </c>
      <c r="R164" s="158" t="s">
        <v>430</v>
      </c>
      <c r="S164" s="158" t="s">
        <v>430</v>
      </c>
      <c r="T164" s="158" t="s">
        <v>430</v>
      </c>
      <c r="U164" s="158" t="s">
        <v>430</v>
      </c>
      <c r="V164" s="158" t="s">
        <v>430</v>
      </c>
      <c r="W164" s="158" t="s">
        <v>430</v>
      </c>
      <c r="X164" s="158" t="s">
        <v>430</v>
      </c>
      <c r="Y164" s="158" t="s">
        <v>430</v>
      </c>
      <c r="Z164" s="158" t="s">
        <v>430</v>
      </c>
      <c r="AA164" s="158" t="s">
        <v>430</v>
      </c>
      <c r="AB164" s="158" t="s">
        <v>430</v>
      </c>
      <c r="AC164" s="158" t="s">
        <v>430</v>
      </c>
      <c r="AD164" s="158" t="s">
        <v>430</v>
      </c>
      <c r="AE164" s="68"/>
      <c r="AF164" s="158" t="s">
        <v>430</v>
      </c>
      <c r="AG164" s="158" t="s">
        <v>430</v>
      </c>
      <c r="AH164" s="158" t="s">
        <v>430</v>
      </c>
      <c r="AI164" s="158" t="s">
        <v>430</v>
      </c>
      <c r="AJ164" s="158" t="s">
        <v>430</v>
      </c>
      <c r="AK164" s="158" t="s">
        <v>430</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78" zoomScaleNormal="78" workbookViewId="0">
      <selection activeCell="B5" sqref="B5"/>
    </sheetView>
  </sheetViews>
  <sheetFormatPr defaultColWidth="8.7265625" defaultRowHeight="12.5" x14ac:dyDescent="0.25"/>
  <cols>
    <col min="1" max="2" width="21.453125" style="5" customWidth="1"/>
    <col min="3" max="3" width="46.453125" style="18" customWidth="1"/>
    <col min="4" max="4" width="7.26953125" style="5" customWidth="1"/>
    <col min="5"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2003</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2003</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4">
        <v>15.328521</v>
      </c>
      <c r="F14" s="194">
        <v>0.38945099999999999</v>
      </c>
      <c r="G14" s="194">
        <v>92.117838000000006</v>
      </c>
      <c r="H14" s="194">
        <v>1.856E-2</v>
      </c>
      <c r="I14" s="194">
        <v>3.7443590000000002</v>
      </c>
      <c r="J14" s="194">
        <v>10.498014</v>
      </c>
      <c r="K14" s="194">
        <v>23.042950999999999</v>
      </c>
      <c r="L14" s="194">
        <v>0.12382</v>
      </c>
      <c r="M14" s="194">
        <v>2.7142140000000001</v>
      </c>
      <c r="N14" s="194">
        <v>10.710902000000001</v>
      </c>
      <c r="O14" s="194">
        <v>0.26584999999999998</v>
      </c>
      <c r="P14" s="194">
        <v>0.20477799999999999</v>
      </c>
      <c r="Q14" s="194">
        <v>3.5622630000000002</v>
      </c>
      <c r="R14" s="194">
        <v>4.6898780000000002</v>
      </c>
      <c r="S14" s="194">
        <v>2.2508089999999998</v>
      </c>
      <c r="T14" s="194">
        <v>3.5633059999999999</v>
      </c>
      <c r="U14" s="194">
        <v>2.5147249999999999</v>
      </c>
      <c r="V14" s="194">
        <v>23.114654999999999</v>
      </c>
      <c r="W14" s="194">
        <v>0.92801299999999998</v>
      </c>
      <c r="X14" s="194">
        <v>6.3063999999999995E-2</v>
      </c>
      <c r="Y14" s="194">
        <v>9.4070000000000001E-2</v>
      </c>
      <c r="Z14" s="194">
        <v>3.6614000000000001E-2</v>
      </c>
      <c r="AA14" s="194">
        <v>2.7872999999999998E-2</v>
      </c>
      <c r="AB14" s="194">
        <v>0.22162100000000001</v>
      </c>
      <c r="AC14" s="194">
        <v>9.1809000000000002E-2</v>
      </c>
      <c r="AD14" s="143">
        <v>0.70272199999999996</v>
      </c>
      <c r="AE14" s="60"/>
      <c r="AF14" s="194">
        <v>4696.8999999999996</v>
      </c>
      <c r="AG14" s="143">
        <v>113365.162</v>
      </c>
      <c r="AH14" s="143">
        <v>14401</v>
      </c>
      <c r="AI14" s="143">
        <v>3968</v>
      </c>
      <c r="AJ14" s="143" t="s">
        <v>432</v>
      </c>
      <c r="AK14" s="143" t="s">
        <v>432</v>
      </c>
      <c r="AL14" s="49" t="s">
        <v>49</v>
      </c>
    </row>
    <row r="15" spans="1:38" s="1" customFormat="1" ht="26.25" customHeight="1" thickBot="1" x14ac:dyDescent="0.3">
      <c r="A15" s="70" t="s">
        <v>53</v>
      </c>
      <c r="B15" s="70" t="s">
        <v>54</v>
      </c>
      <c r="C15" s="71" t="s">
        <v>55</v>
      </c>
      <c r="D15" s="72"/>
      <c r="E15" s="143" t="s">
        <v>430</v>
      </c>
      <c r="F15" s="143" t="s">
        <v>430</v>
      </c>
      <c r="G15" s="143" t="s">
        <v>430</v>
      </c>
      <c r="H15" s="143" t="s">
        <v>430</v>
      </c>
      <c r="I15" s="143" t="s">
        <v>430</v>
      </c>
      <c r="J15" s="143" t="s">
        <v>430</v>
      </c>
      <c r="K15" s="143" t="s">
        <v>430</v>
      </c>
      <c r="L15" s="143" t="s">
        <v>430</v>
      </c>
      <c r="M15" s="143" t="s">
        <v>430</v>
      </c>
      <c r="N15" s="143" t="s">
        <v>430</v>
      </c>
      <c r="O15" s="143" t="s">
        <v>430</v>
      </c>
      <c r="P15" s="143" t="s">
        <v>430</v>
      </c>
      <c r="Q15" s="143" t="s">
        <v>430</v>
      </c>
      <c r="R15" s="143" t="s">
        <v>430</v>
      </c>
      <c r="S15" s="143" t="s">
        <v>430</v>
      </c>
      <c r="T15" s="143" t="s">
        <v>430</v>
      </c>
      <c r="U15" s="143" t="s">
        <v>430</v>
      </c>
      <c r="V15" s="143" t="s">
        <v>430</v>
      </c>
      <c r="W15" s="143" t="s">
        <v>430</v>
      </c>
      <c r="X15" s="143" t="s">
        <v>430</v>
      </c>
      <c r="Y15" s="143" t="s">
        <v>430</v>
      </c>
      <c r="Z15" s="143" t="s">
        <v>430</v>
      </c>
      <c r="AA15" s="143" t="s">
        <v>430</v>
      </c>
      <c r="AB15" s="143" t="s">
        <v>430</v>
      </c>
      <c r="AC15" s="143" t="s">
        <v>430</v>
      </c>
      <c r="AD15" s="143" t="s">
        <v>430</v>
      </c>
      <c r="AE15" s="60"/>
      <c r="AF15" s="143" t="s">
        <v>430</v>
      </c>
      <c r="AG15" s="143" t="s">
        <v>430</v>
      </c>
      <c r="AH15" s="143" t="s">
        <v>430</v>
      </c>
      <c r="AI15" s="143" t="s">
        <v>430</v>
      </c>
      <c r="AJ15" s="143" t="s">
        <v>430</v>
      </c>
      <c r="AK15" s="143" t="s">
        <v>430</v>
      </c>
      <c r="AL15" s="49" t="s">
        <v>49</v>
      </c>
    </row>
    <row r="16" spans="1:38" s="1" customFormat="1" ht="26.25" customHeight="1" thickBot="1" x14ac:dyDescent="0.3">
      <c r="A16" s="70" t="s">
        <v>53</v>
      </c>
      <c r="B16" s="70" t="s">
        <v>56</v>
      </c>
      <c r="C16" s="71" t="s">
        <v>57</v>
      </c>
      <c r="D16" s="72"/>
      <c r="E16" s="194">
        <v>6.0449000000000003E-2</v>
      </c>
      <c r="F16" s="194">
        <v>0.66061499999999995</v>
      </c>
      <c r="G16" s="194">
        <v>1.3298859999999999</v>
      </c>
      <c r="H16" s="194">
        <v>0.11437799999999999</v>
      </c>
      <c r="I16" s="194">
        <v>0.133933</v>
      </c>
      <c r="J16" s="194">
        <v>0.28795599999999999</v>
      </c>
      <c r="K16" s="194">
        <v>0.33483299999999999</v>
      </c>
      <c r="L16" s="194">
        <v>8.5719999999999998E-3</v>
      </c>
      <c r="M16" s="194">
        <v>12.319728</v>
      </c>
      <c r="N16" s="194">
        <v>8.5590000000000006E-3</v>
      </c>
      <c r="O16" s="194">
        <v>5.0600000000000005E-4</v>
      </c>
      <c r="P16" s="194">
        <v>1.751E-3</v>
      </c>
      <c r="Q16" s="194">
        <v>3.5010000000000002E-3</v>
      </c>
      <c r="R16" s="194">
        <v>1.7507000000000002E-2</v>
      </c>
      <c r="S16" s="194">
        <v>1.7507000000000002E-2</v>
      </c>
      <c r="T16" s="194">
        <v>8.7530000000000004E-3</v>
      </c>
      <c r="U16" s="194" t="s">
        <v>431</v>
      </c>
      <c r="V16" s="194">
        <v>0.116711</v>
      </c>
      <c r="W16" s="194">
        <v>6.0159999999999996E-3</v>
      </c>
      <c r="X16" s="194" t="s">
        <v>431</v>
      </c>
      <c r="Y16" s="194" t="s">
        <v>431</v>
      </c>
      <c r="Z16" s="194" t="s">
        <v>431</v>
      </c>
      <c r="AA16" s="194" t="s">
        <v>431</v>
      </c>
      <c r="AB16" s="194" t="s">
        <v>431</v>
      </c>
      <c r="AC16" s="194" t="s">
        <v>431</v>
      </c>
      <c r="AD16" s="194" t="s">
        <v>431</v>
      </c>
      <c r="AE16" s="60"/>
      <c r="AF16" s="194" t="s">
        <v>432</v>
      </c>
      <c r="AG16" s="194" t="s">
        <v>432</v>
      </c>
      <c r="AH16" s="194" t="s">
        <v>432</v>
      </c>
      <c r="AI16" s="194" t="s">
        <v>432</v>
      </c>
      <c r="AJ16" s="143" t="s">
        <v>432</v>
      </c>
      <c r="AK16" s="143" t="s">
        <v>432</v>
      </c>
      <c r="AL16" s="49" t="s">
        <v>49</v>
      </c>
    </row>
    <row r="17" spans="1:38" s="2" customFormat="1" ht="26.25" customHeight="1" thickBot="1" x14ac:dyDescent="0.3">
      <c r="A17" s="70" t="s">
        <v>53</v>
      </c>
      <c r="B17" s="70" t="s">
        <v>58</v>
      </c>
      <c r="C17" s="71" t="s">
        <v>59</v>
      </c>
      <c r="D17" s="72"/>
      <c r="E17" s="194">
        <v>5.2940000000000001E-3</v>
      </c>
      <c r="F17" s="143">
        <v>2.8410000000000002E-3</v>
      </c>
      <c r="G17" s="194">
        <v>1.1147000000000001E-2</v>
      </c>
      <c r="H17" s="194">
        <v>1.9999999999999999E-6</v>
      </c>
      <c r="I17" s="194">
        <v>3.797E-3</v>
      </c>
      <c r="J17" s="194">
        <v>4.1859999999999996E-3</v>
      </c>
      <c r="K17" s="194">
        <v>4.4929999999999996E-3</v>
      </c>
      <c r="L17" s="194">
        <v>2.43E-4</v>
      </c>
      <c r="M17" s="194">
        <v>4.48E-2</v>
      </c>
      <c r="N17" s="143">
        <v>4.0385999999999998E-3</v>
      </c>
      <c r="O17" s="143">
        <v>5.2899999999999998E-5</v>
      </c>
      <c r="P17" s="143">
        <v>2.3699999999999999E-4</v>
      </c>
      <c r="Q17" s="143">
        <v>1.25E-4</v>
      </c>
      <c r="R17" s="143">
        <v>4.1740000000000001E-4</v>
      </c>
      <c r="S17" s="143">
        <v>8.4360000000000001E-4</v>
      </c>
      <c r="T17" s="143">
        <v>4.0299999999999998E-4</v>
      </c>
      <c r="U17" s="143">
        <v>5.8100000000000003E-5</v>
      </c>
      <c r="V17" s="143">
        <v>6.2205000000000003E-3</v>
      </c>
      <c r="W17" s="143">
        <v>6.6455000000000004E-3</v>
      </c>
      <c r="X17" s="143">
        <v>1.4618999999999999E-3</v>
      </c>
      <c r="Y17" s="143">
        <v>1.9021000000000001E-3</v>
      </c>
      <c r="Z17" s="143">
        <v>7.7229999999999996E-4</v>
      </c>
      <c r="AA17" s="143">
        <v>5.9800000000000001E-4</v>
      </c>
      <c r="AB17" s="143">
        <v>4.7343000000000003E-3</v>
      </c>
      <c r="AC17" s="143">
        <v>1.8E-5</v>
      </c>
      <c r="AD17" s="143">
        <v>4.9300000000000004E-3</v>
      </c>
      <c r="AE17" s="60"/>
      <c r="AF17" s="143" t="s">
        <v>432</v>
      </c>
      <c r="AG17" s="143">
        <v>29</v>
      </c>
      <c r="AH17" s="143">
        <v>9</v>
      </c>
      <c r="AI17" s="143" t="s">
        <v>432</v>
      </c>
      <c r="AJ17" s="143" t="s">
        <v>432</v>
      </c>
      <c r="AK17" s="143" t="s">
        <v>432</v>
      </c>
      <c r="AL17" s="49" t="s">
        <v>49</v>
      </c>
    </row>
    <row r="18" spans="1:38" s="2" customFormat="1" ht="26.25" customHeight="1" thickBot="1" x14ac:dyDescent="0.3">
      <c r="A18" s="70" t="s">
        <v>53</v>
      </c>
      <c r="B18" s="70" t="s">
        <v>60</v>
      </c>
      <c r="C18" s="71" t="s">
        <v>61</v>
      </c>
      <c r="D18" s="72"/>
      <c r="E18" s="194">
        <v>1.44E-4</v>
      </c>
      <c r="F18" s="143">
        <v>6.9999999999999999E-6</v>
      </c>
      <c r="G18" s="194">
        <v>7.9999999999999996E-6</v>
      </c>
      <c r="H18" s="194">
        <v>9.9999999999999995E-7</v>
      </c>
      <c r="I18" s="194">
        <v>1.9999999999999999E-7</v>
      </c>
      <c r="J18" s="194">
        <v>2.8000000000000002E-7</v>
      </c>
      <c r="K18" s="194">
        <v>2.8000000000000002E-7</v>
      </c>
      <c r="L18" s="194" t="s">
        <v>432</v>
      </c>
      <c r="M18" s="194">
        <v>1.1E-5</v>
      </c>
      <c r="N18" s="143" t="s">
        <v>432</v>
      </c>
      <c r="O18" s="143" t="s">
        <v>432</v>
      </c>
      <c r="P18" s="143">
        <v>3.9999999999999998E-7</v>
      </c>
      <c r="Q18" s="143">
        <v>4.9999999999999998E-7</v>
      </c>
      <c r="R18" s="143" t="s">
        <v>432</v>
      </c>
      <c r="S18" s="143" t="s">
        <v>432</v>
      </c>
      <c r="T18" s="143" t="s">
        <v>432</v>
      </c>
      <c r="U18" s="143">
        <v>0</v>
      </c>
      <c r="V18" s="143" t="s">
        <v>432</v>
      </c>
      <c r="W18" s="143">
        <v>1.9999999999999999E-6</v>
      </c>
      <c r="X18" s="143" t="s">
        <v>432</v>
      </c>
      <c r="Y18" s="143" t="s">
        <v>432</v>
      </c>
      <c r="Z18" s="143" t="s">
        <v>432</v>
      </c>
      <c r="AA18" s="143" t="s">
        <v>432</v>
      </c>
      <c r="AB18" s="143" t="s">
        <v>432</v>
      </c>
      <c r="AC18" s="143" t="s">
        <v>432</v>
      </c>
      <c r="AD18" s="143" t="s">
        <v>432</v>
      </c>
      <c r="AE18" s="60"/>
      <c r="AF18" s="143" t="s">
        <v>432</v>
      </c>
      <c r="AG18" s="143" t="s">
        <v>432</v>
      </c>
      <c r="AH18" s="143">
        <v>4</v>
      </c>
      <c r="AI18" s="143" t="s">
        <v>432</v>
      </c>
      <c r="AJ18" s="143" t="s">
        <v>432</v>
      </c>
      <c r="AK18" s="143" t="s">
        <v>432</v>
      </c>
      <c r="AL18" s="49" t="s">
        <v>49</v>
      </c>
    </row>
    <row r="19" spans="1:38" s="2" customFormat="1" ht="26.25" customHeight="1" thickBot="1" x14ac:dyDescent="0.3">
      <c r="A19" s="70" t="s">
        <v>53</v>
      </c>
      <c r="B19" s="70" t="s">
        <v>62</v>
      </c>
      <c r="C19" s="71" t="s">
        <v>63</v>
      </c>
      <c r="D19" s="72"/>
      <c r="E19" s="194">
        <v>9.5530000000000004E-2</v>
      </c>
      <c r="F19" s="194">
        <v>1.0147E-2</v>
      </c>
      <c r="G19" s="194">
        <v>1.4759E-2</v>
      </c>
      <c r="H19" s="194">
        <v>9.8700000000000003E-4</v>
      </c>
      <c r="I19" s="194">
        <v>6.4429999999999999E-3</v>
      </c>
      <c r="J19" s="194">
        <v>7.4190000000000002E-3</v>
      </c>
      <c r="K19" s="194">
        <v>8.5920000000000007E-3</v>
      </c>
      <c r="L19" s="194">
        <v>1.0610000000000001E-3</v>
      </c>
      <c r="M19" s="194">
        <v>2.2268E-2</v>
      </c>
      <c r="N19" s="143">
        <v>2.5929999999999998E-3</v>
      </c>
      <c r="O19" s="143">
        <v>1.407E-3</v>
      </c>
      <c r="P19" s="143">
        <v>2.6499999999999999E-4</v>
      </c>
      <c r="Q19" s="143">
        <v>4.202E-3</v>
      </c>
      <c r="R19" s="143">
        <v>2.8999999999999998E-3</v>
      </c>
      <c r="S19" s="143">
        <v>1.23E-3</v>
      </c>
      <c r="T19" s="143">
        <v>2.2131999999999999E-2</v>
      </c>
      <c r="U19" s="143">
        <v>6.8999999999999997E-5</v>
      </c>
      <c r="V19" s="143">
        <v>4.7733999999999999E-2</v>
      </c>
      <c r="W19" s="143">
        <v>1.1103999999999999E-2</v>
      </c>
      <c r="X19" s="143">
        <v>1.271E-3</v>
      </c>
      <c r="Y19" s="143">
        <v>1.9120000000000001E-3</v>
      </c>
      <c r="Z19" s="143">
        <v>7.3700000000000002E-4</v>
      </c>
      <c r="AA19" s="143">
        <v>5.3300000000000005E-4</v>
      </c>
      <c r="AB19" s="143">
        <v>4.4520000000000002E-3</v>
      </c>
      <c r="AC19" s="143">
        <v>4.6000000000000001E-4</v>
      </c>
      <c r="AD19" s="143">
        <v>8.9999999999999996E-7</v>
      </c>
      <c r="AE19" s="60"/>
      <c r="AF19" s="143">
        <v>88</v>
      </c>
      <c r="AG19" s="143" t="s">
        <v>432</v>
      </c>
      <c r="AH19" s="143">
        <v>2047</v>
      </c>
      <c r="AI19" s="143">
        <v>92</v>
      </c>
      <c r="AJ19" s="143" t="s">
        <v>432</v>
      </c>
      <c r="AK19" s="143" t="s">
        <v>432</v>
      </c>
      <c r="AL19" s="49" t="s">
        <v>49</v>
      </c>
    </row>
    <row r="20" spans="1:38" s="2" customFormat="1" ht="26.25" customHeight="1" thickBot="1" x14ac:dyDescent="0.3">
      <c r="A20" s="70" t="s">
        <v>53</v>
      </c>
      <c r="B20" s="70" t="s">
        <v>64</v>
      </c>
      <c r="C20" s="71" t="s">
        <v>65</v>
      </c>
      <c r="D20" s="72"/>
      <c r="E20" s="194">
        <v>7.4884000000000006E-2</v>
      </c>
      <c r="F20" s="194">
        <v>6.8399999999999997E-3</v>
      </c>
      <c r="G20" s="194">
        <v>6.0491000000000003E-2</v>
      </c>
      <c r="H20" s="194">
        <v>4.8999999999999998E-4</v>
      </c>
      <c r="I20" s="194">
        <v>4.1000000000000003E-3</v>
      </c>
      <c r="J20" s="194">
        <v>4.7999999999999996E-3</v>
      </c>
      <c r="K20" s="194">
        <v>6.0540000000000004E-3</v>
      </c>
      <c r="L20" s="194">
        <v>7.0200000000000004E-4</v>
      </c>
      <c r="M20" s="194">
        <v>1.4145E-2</v>
      </c>
      <c r="N20" s="194">
        <v>4.5719999999999997E-3</v>
      </c>
      <c r="O20" s="194">
        <v>2.2049999999999999E-3</v>
      </c>
      <c r="P20" s="194">
        <v>1.36E-4</v>
      </c>
      <c r="Q20" s="194">
        <v>1.3084999999999999E-2</v>
      </c>
      <c r="R20" s="194">
        <v>6.4349999999999997E-3</v>
      </c>
      <c r="S20" s="194">
        <v>2.421E-3</v>
      </c>
      <c r="T20" s="194">
        <v>6.8156999999999995E-2</v>
      </c>
      <c r="U20" s="194">
        <v>3.3000000000000003E-5</v>
      </c>
      <c r="V20" s="194">
        <v>2.7019000000000001E-2</v>
      </c>
      <c r="W20" s="143">
        <v>8.2129999999999998E-3</v>
      </c>
      <c r="X20" s="143">
        <v>1.444E-3</v>
      </c>
      <c r="Y20" s="143">
        <v>2.029E-3</v>
      </c>
      <c r="Z20" s="143">
        <v>1.01E-3</v>
      </c>
      <c r="AA20" s="143">
        <v>6.7699999999999998E-4</v>
      </c>
      <c r="AB20" s="143">
        <v>5.1599999999999997E-3</v>
      </c>
      <c r="AC20" s="143">
        <v>2.4499999999999999E-4</v>
      </c>
      <c r="AD20" s="143">
        <v>0</v>
      </c>
      <c r="AE20" s="60"/>
      <c r="AF20" s="143">
        <v>291.39999999999998</v>
      </c>
      <c r="AG20" s="143" t="s">
        <v>432</v>
      </c>
      <c r="AH20" s="143">
        <v>797</v>
      </c>
      <c r="AI20" s="143">
        <v>49</v>
      </c>
      <c r="AJ20" s="143" t="s">
        <v>432</v>
      </c>
      <c r="AK20" s="143" t="s">
        <v>432</v>
      </c>
      <c r="AL20" s="49" t="s">
        <v>49</v>
      </c>
    </row>
    <row r="21" spans="1:38" s="2" customFormat="1" ht="26.25" customHeight="1" thickBot="1" x14ac:dyDescent="0.3">
      <c r="A21" s="70" t="s">
        <v>53</v>
      </c>
      <c r="B21" s="70" t="s">
        <v>66</v>
      </c>
      <c r="C21" s="71" t="s">
        <v>67</v>
      </c>
      <c r="D21" s="72"/>
      <c r="E21" s="194">
        <v>0.13510800000000001</v>
      </c>
      <c r="F21" s="194">
        <v>1.3920999999999999E-2</v>
      </c>
      <c r="G21" s="194">
        <v>0.162101</v>
      </c>
      <c r="H21" s="194">
        <v>6.9099999999999999E-4</v>
      </c>
      <c r="I21" s="194">
        <v>1.2014E-2</v>
      </c>
      <c r="J21" s="194">
        <v>1.3582E-2</v>
      </c>
      <c r="K21" s="194">
        <v>3.2870000000000003E-2</v>
      </c>
      <c r="L21" s="194">
        <v>1.3489999999999999E-3</v>
      </c>
      <c r="M21" s="194">
        <v>9.1446E-2</v>
      </c>
      <c r="N21" s="143">
        <v>1.4834999999999999E-2</v>
      </c>
      <c r="O21" s="143">
        <v>3.8370000000000001E-3</v>
      </c>
      <c r="P21" s="143">
        <v>6.3199999999999997E-4</v>
      </c>
      <c r="Q21" s="143">
        <v>2.6152000000000002E-2</v>
      </c>
      <c r="R21" s="143">
        <v>1.3107000000000001E-2</v>
      </c>
      <c r="S21" s="143">
        <v>5.836E-3</v>
      </c>
      <c r="T21" s="143">
        <v>0.13433500000000001</v>
      </c>
      <c r="U21" s="143">
        <v>1.44E-4</v>
      </c>
      <c r="V21" s="143">
        <v>4.5727999999999998E-2</v>
      </c>
      <c r="W21" s="143">
        <v>2.1961000000000001E-2</v>
      </c>
      <c r="X21" s="143">
        <v>4.4289999999999998E-3</v>
      </c>
      <c r="Y21" s="143">
        <v>5.9719999999999999E-3</v>
      </c>
      <c r="Z21" s="143">
        <v>2.8540000000000002E-3</v>
      </c>
      <c r="AA21" s="143">
        <v>2.0100000000000001E-3</v>
      </c>
      <c r="AB21" s="143">
        <v>1.5265000000000001E-2</v>
      </c>
      <c r="AC21" s="143">
        <v>3.1199999999999999E-4</v>
      </c>
      <c r="AD21" s="143">
        <v>8.8404999999999994E-3</v>
      </c>
      <c r="AE21" s="60"/>
      <c r="AF21" s="143">
        <v>579.5</v>
      </c>
      <c r="AG21" s="143">
        <v>52</v>
      </c>
      <c r="AH21" s="143">
        <v>1066</v>
      </c>
      <c r="AI21" s="143">
        <v>56</v>
      </c>
      <c r="AJ21" s="143" t="s">
        <v>432</v>
      </c>
      <c r="AK21" s="143" t="s">
        <v>432</v>
      </c>
      <c r="AL21" s="49" t="s">
        <v>49</v>
      </c>
    </row>
    <row r="22" spans="1:38" s="2" customFormat="1" ht="26.25" customHeight="1" thickBot="1" x14ac:dyDescent="0.3">
      <c r="A22" s="70" t="s">
        <v>53</v>
      </c>
      <c r="B22" s="74" t="s">
        <v>68</v>
      </c>
      <c r="C22" s="71" t="s">
        <v>69</v>
      </c>
      <c r="D22" s="72"/>
      <c r="E22" s="194">
        <v>0.99909199999999998</v>
      </c>
      <c r="F22" s="194">
        <v>3.7887999999999998E-2</v>
      </c>
      <c r="G22" s="194">
        <v>3.4034719999999998</v>
      </c>
      <c r="H22" s="194">
        <v>2.5539999999999998E-3</v>
      </c>
      <c r="I22" s="194">
        <v>6.8184999999999996E-2</v>
      </c>
      <c r="J22" s="194">
        <v>9.5282000000000006E-2</v>
      </c>
      <c r="K22" s="194">
        <v>0.20721899999999999</v>
      </c>
      <c r="L22" s="194">
        <v>5.7340000000000004E-3</v>
      </c>
      <c r="M22" s="194">
        <v>1.028351</v>
      </c>
      <c r="N22" s="194">
        <v>0.47954200000000002</v>
      </c>
      <c r="O22" s="194">
        <v>2.4753000000000001E-2</v>
      </c>
      <c r="P22" s="194">
        <v>4.7530000000000003E-3</v>
      </c>
      <c r="Q22" s="194">
        <v>1.9681000000000001E-2</v>
      </c>
      <c r="R22" s="194">
        <v>2.4763E-2</v>
      </c>
      <c r="S22" s="194">
        <v>2.7078000000000001E-2</v>
      </c>
      <c r="T22" s="194">
        <v>7.4630000000000002E-2</v>
      </c>
      <c r="U22" s="194">
        <v>6.0899999999999995E-4</v>
      </c>
      <c r="V22" s="194">
        <v>0.19930200000000001</v>
      </c>
      <c r="W22" s="194">
        <v>5.9247000000000001E-2</v>
      </c>
      <c r="X22" s="194">
        <v>1.4866000000000001E-2</v>
      </c>
      <c r="Y22" s="194">
        <v>1.9904999999999999E-2</v>
      </c>
      <c r="Z22" s="194">
        <v>8.3029999999999996E-3</v>
      </c>
      <c r="AA22" s="194">
        <v>6.1720000000000004E-3</v>
      </c>
      <c r="AB22" s="194">
        <v>4.9245999999999998E-2</v>
      </c>
      <c r="AC22" s="143">
        <v>3.7829999999999999E-3</v>
      </c>
      <c r="AD22" s="143">
        <v>0.106084</v>
      </c>
      <c r="AE22" s="60"/>
      <c r="AF22" s="143">
        <v>285.79999999999995</v>
      </c>
      <c r="AG22" s="143">
        <v>2115.7863596399993</v>
      </c>
      <c r="AH22" s="143">
        <v>982</v>
      </c>
      <c r="AI22" s="143">
        <v>57</v>
      </c>
      <c r="AJ22" s="143">
        <v>1517.5630000000001</v>
      </c>
      <c r="AK22" s="143" t="s">
        <v>432</v>
      </c>
      <c r="AL22" s="49" t="s">
        <v>49</v>
      </c>
    </row>
    <row r="23" spans="1:38" s="2" customFormat="1" ht="26.25" customHeight="1" thickBot="1" x14ac:dyDescent="0.3">
      <c r="A23" s="70" t="s">
        <v>70</v>
      </c>
      <c r="B23" s="74" t="s">
        <v>393</v>
      </c>
      <c r="C23" s="71" t="s">
        <v>389</v>
      </c>
      <c r="D23" s="117"/>
      <c r="E23" s="143">
        <v>1.0546979999999999</v>
      </c>
      <c r="F23" s="143">
        <v>0.30799500000000002</v>
      </c>
      <c r="G23" s="143">
        <v>2.12E-2</v>
      </c>
      <c r="H23" s="143">
        <v>2.4600000000000002E-4</v>
      </c>
      <c r="I23" s="143">
        <v>7.4158000000000002E-2</v>
      </c>
      <c r="J23" s="143">
        <v>7.4158000000000002E-2</v>
      </c>
      <c r="K23" s="143">
        <v>7.4158000000000002E-2</v>
      </c>
      <c r="L23" s="143">
        <v>4.2174000000000003E-2</v>
      </c>
      <c r="M23" s="143">
        <v>8.0278740000000006</v>
      </c>
      <c r="N23" s="143">
        <v>0.12975</v>
      </c>
      <c r="O23" s="143">
        <v>3.6000000000000002E-4</v>
      </c>
      <c r="P23" s="143" t="s">
        <v>431</v>
      </c>
      <c r="Q23" s="143" t="s">
        <v>431</v>
      </c>
      <c r="R23" s="143">
        <v>1.8E-3</v>
      </c>
      <c r="S23" s="143">
        <v>6.1199999999999997E-2</v>
      </c>
      <c r="T23" s="143">
        <v>2.5200000000000001E-3</v>
      </c>
      <c r="U23" s="143">
        <v>3.6000000000000002E-4</v>
      </c>
      <c r="V23" s="143">
        <v>3.5999999999999997E-2</v>
      </c>
      <c r="W23" s="143" t="s">
        <v>431</v>
      </c>
      <c r="X23" s="143">
        <v>1.1800000000000001E-3</v>
      </c>
      <c r="Y23" s="143">
        <v>1.6999999999999999E-3</v>
      </c>
      <c r="Z23" s="143" t="s">
        <v>431</v>
      </c>
      <c r="AA23" s="143" t="s">
        <v>431</v>
      </c>
      <c r="AB23" s="143">
        <v>2.8799999999999997E-3</v>
      </c>
      <c r="AC23" s="143" t="s">
        <v>432</v>
      </c>
      <c r="AD23" s="143" t="s">
        <v>432</v>
      </c>
      <c r="AE23" s="60"/>
      <c r="AF23" s="143">
        <v>1539.8</v>
      </c>
      <c r="AG23" s="143" t="s">
        <v>432</v>
      </c>
      <c r="AH23" s="143" t="s">
        <v>432</v>
      </c>
      <c r="AI23" s="143" t="s">
        <v>432</v>
      </c>
      <c r="AJ23" s="143" t="s">
        <v>432</v>
      </c>
      <c r="AK23" s="143" t="s">
        <v>432</v>
      </c>
      <c r="AL23" s="49" t="s">
        <v>49</v>
      </c>
    </row>
    <row r="24" spans="1:38" s="2" customFormat="1" ht="26.25" customHeight="1" thickBot="1" x14ac:dyDescent="0.3">
      <c r="A24" s="75" t="s">
        <v>53</v>
      </c>
      <c r="B24" s="74" t="s">
        <v>71</v>
      </c>
      <c r="C24" s="71" t="s">
        <v>72</v>
      </c>
      <c r="D24" s="72"/>
      <c r="E24" s="194">
        <v>0.82397200000000004</v>
      </c>
      <c r="F24" s="194">
        <v>0.31026900000000002</v>
      </c>
      <c r="G24" s="194">
        <v>0.374253</v>
      </c>
      <c r="H24" s="194">
        <v>2.3311999999999999E-2</v>
      </c>
      <c r="I24" s="194">
        <v>0.32568399999999997</v>
      </c>
      <c r="J24" s="194">
        <v>0.37296299999999999</v>
      </c>
      <c r="K24" s="194">
        <v>0.42820900000000001</v>
      </c>
      <c r="L24" s="194">
        <v>5.3344999999999997E-2</v>
      </c>
      <c r="M24" s="194">
        <v>0.89123399999999997</v>
      </c>
      <c r="N24" s="143">
        <v>9.5267000000000004E-2</v>
      </c>
      <c r="O24" s="143">
        <v>4.1569000000000002E-2</v>
      </c>
      <c r="P24" s="143">
        <v>3.4640000000000001E-3</v>
      </c>
      <c r="Q24" s="143">
        <v>6.7116999999999996E-2</v>
      </c>
      <c r="R24" s="143">
        <v>8.8544999999999999E-2</v>
      </c>
      <c r="S24" s="143">
        <v>4.0468999999999998E-2</v>
      </c>
      <c r="T24" s="143">
        <v>5.1997000000000002E-2</v>
      </c>
      <c r="U24" s="143">
        <v>2.5070000000000001E-3</v>
      </c>
      <c r="V24" s="143">
        <v>2.4524539999999999</v>
      </c>
      <c r="W24" s="143">
        <v>0.50286699999999995</v>
      </c>
      <c r="X24" s="143">
        <v>5.4644999999999999E-2</v>
      </c>
      <c r="Y24" s="143">
        <v>8.5408999999999999E-2</v>
      </c>
      <c r="Z24" s="143">
        <v>2.8764000000000001E-2</v>
      </c>
      <c r="AA24" s="143">
        <v>2.2412999999999999E-2</v>
      </c>
      <c r="AB24" s="143">
        <v>0.19123100000000001</v>
      </c>
      <c r="AC24" s="143">
        <v>2.3778000000000001E-2</v>
      </c>
      <c r="AD24" s="143">
        <v>9.2259999999999998E-3</v>
      </c>
      <c r="AE24" s="60"/>
      <c r="AF24" s="143">
        <v>1450.1</v>
      </c>
      <c r="AG24" s="143">
        <v>54</v>
      </c>
      <c r="AH24" s="143">
        <v>2199</v>
      </c>
      <c r="AI24" s="143">
        <v>4749</v>
      </c>
      <c r="AJ24" s="143" t="s">
        <v>432</v>
      </c>
      <c r="AK24" s="143" t="s">
        <v>432</v>
      </c>
      <c r="AL24" s="49" t="s">
        <v>49</v>
      </c>
    </row>
    <row r="25" spans="1:38" s="2" customFormat="1" ht="26.25" customHeight="1" thickBot="1" x14ac:dyDescent="0.3">
      <c r="A25" s="70" t="s">
        <v>73</v>
      </c>
      <c r="B25" s="74" t="s">
        <v>74</v>
      </c>
      <c r="C25" s="76" t="s">
        <v>75</v>
      </c>
      <c r="D25" s="72"/>
      <c r="E25" s="143">
        <v>3.9733999999999998E-2</v>
      </c>
      <c r="F25" s="143">
        <v>7.8650000000000005E-3</v>
      </c>
      <c r="G25" s="143">
        <v>3.9449999999999997E-3</v>
      </c>
      <c r="H25" s="143" t="s">
        <v>431</v>
      </c>
      <c r="I25" s="143">
        <v>3.1399999999999999E-4</v>
      </c>
      <c r="J25" s="143">
        <v>3.1399999999999999E-4</v>
      </c>
      <c r="K25" s="143">
        <v>3.1399999999999999E-4</v>
      </c>
      <c r="L25" s="143">
        <v>1.4999999999999999E-4</v>
      </c>
      <c r="M25" s="143">
        <v>6.7650000000000002E-2</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143">
        <v>178.10832199999999</v>
      </c>
      <c r="AG25" s="143" t="s">
        <v>432</v>
      </c>
      <c r="AH25" s="143" t="s">
        <v>432</v>
      </c>
      <c r="AI25" s="143" t="s">
        <v>432</v>
      </c>
      <c r="AJ25" s="143" t="s">
        <v>432</v>
      </c>
      <c r="AK25" s="143" t="s">
        <v>432</v>
      </c>
      <c r="AL25" s="49" t="s">
        <v>49</v>
      </c>
    </row>
    <row r="26" spans="1:38" s="2" customFormat="1" ht="26.25" customHeight="1" thickBot="1" x14ac:dyDescent="0.3">
      <c r="A26" s="70" t="s">
        <v>73</v>
      </c>
      <c r="B26" s="70" t="s">
        <v>76</v>
      </c>
      <c r="C26" s="71" t="s">
        <v>77</v>
      </c>
      <c r="D26" s="72"/>
      <c r="E26" s="143">
        <v>1.9250000000000001E-3</v>
      </c>
      <c r="F26" s="143">
        <v>2.5149999999999999E-3</v>
      </c>
      <c r="G26" s="143">
        <v>3.0899999999999998E-4</v>
      </c>
      <c r="H26" s="143" t="s">
        <v>431</v>
      </c>
      <c r="I26" s="143">
        <v>1.5999999999999999E-5</v>
      </c>
      <c r="J26" s="143">
        <v>1.5999999999999999E-5</v>
      </c>
      <c r="K26" s="143">
        <v>1.5999999999999999E-5</v>
      </c>
      <c r="L26" s="143">
        <v>7.9999999999999996E-6</v>
      </c>
      <c r="M26" s="143">
        <v>3.5547000000000002E-2</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143">
        <v>14.306702</v>
      </c>
      <c r="AG26" s="143" t="s">
        <v>432</v>
      </c>
      <c r="AH26" s="143" t="s">
        <v>432</v>
      </c>
      <c r="AI26" s="143" t="s">
        <v>432</v>
      </c>
      <c r="AJ26" s="143" t="s">
        <v>432</v>
      </c>
      <c r="AK26" s="143" t="s">
        <v>432</v>
      </c>
      <c r="AL26" s="49" t="s">
        <v>49</v>
      </c>
    </row>
    <row r="27" spans="1:38" s="2" customFormat="1" ht="26.25" customHeight="1" thickBot="1" x14ac:dyDescent="0.3">
      <c r="A27" s="70" t="s">
        <v>78</v>
      </c>
      <c r="B27" s="70" t="s">
        <v>79</v>
      </c>
      <c r="C27" s="71" t="s">
        <v>80</v>
      </c>
      <c r="D27" s="72"/>
      <c r="E27" s="143">
        <v>6.0009319999999997</v>
      </c>
      <c r="F27" s="143">
        <v>4.8105830000000003</v>
      </c>
      <c r="G27" s="143">
        <v>0.121363</v>
      </c>
      <c r="H27" s="143">
        <v>0.13031999999999999</v>
      </c>
      <c r="I27" s="194">
        <v>0.14860200000000001</v>
      </c>
      <c r="J27" s="194">
        <v>0.14860200000000001</v>
      </c>
      <c r="K27" s="194">
        <v>0.14860200000000001</v>
      </c>
      <c r="L27" s="194">
        <v>8.9133000000000004E-2</v>
      </c>
      <c r="M27" s="143">
        <v>44.391539000000002</v>
      </c>
      <c r="N27" s="143">
        <v>1.744351</v>
      </c>
      <c r="O27" s="143">
        <v>5.5000000000000002E-5</v>
      </c>
      <c r="P27" s="143">
        <v>2.601E-3</v>
      </c>
      <c r="Q27" s="143">
        <v>8.5000000000000006E-5</v>
      </c>
      <c r="R27" s="143">
        <v>2.1689999999999999E-3</v>
      </c>
      <c r="S27" s="143">
        <v>1.526E-3</v>
      </c>
      <c r="T27" s="143">
        <v>6.1399999999999996E-4</v>
      </c>
      <c r="U27" s="143">
        <v>5.8E-5</v>
      </c>
      <c r="V27" s="143">
        <v>9.7370000000000009E-3</v>
      </c>
      <c r="W27" s="194">
        <v>0.16314799999999999</v>
      </c>
      <c r="X27" s="143">
        <v>3.483E-3</v>
      </c>
      <c r="Y27" s="143">
        <v>4.5500000000000002E-3</v>
      </c>
      <c r="Z27" s="143">
        <v>2.784E-3</v>
      </c>
      <c r="AA27" s="143">
        <v>4.5510000000000004E-3</v>
      </c>
      <c r="AB27" s="72">
        <v>1.5368E-2</v>
      </c>
      <c r="AC27" s="143">
        <v>1.63E-4</v>
      </c>
      <c r="AD27" s="143">
        <v>3.3000000000000003E-5</v>
      </c>
      <c r="AE27" s="60"/>
      <c r="AF27" s="143">
        <v>14148.484264000001</v>
      </c>
      <c r="AG27" s="143" t="s">
        <v>432</v>
      </c>
      <c r="AH27" s="143" t="s">
        <v>432</v>
      </c>
      <c r="AI27" s="143" t="s">
        <v>432</v>
      </c>
      <c r="AJ27" s="143" t="s">
        <v>432</v>
      </c>
      <c r="AK27" s="143" t="s">
        <v>432</v>
      </c>
      <c r="AL27" s="49" t="s">
        <v>49</v>
      </c>
    </row>
    <row r="28" spans="1:38" s="2" customFormat="1" ht="26.25" customHeight="1" thickBot="1" x14ac:dyDescent="0.3">
      <c r="A28" s="70" t="s">
        <v>78</v>
      </c>
      <c r="B28" s="70" t="s">
        <v>81</v>
      </c>
      <c r="C28" s="71" t="s">
        <v>82</v>
      </c>
      <c r="D28" s="72"/>
      <c r="E28" s="143">
        <v>1.0283929999999999</v>
      </c>
      <c r="F28" s="143">
        <v>0.30993500000000002</v>
      </c>
      <c r="G28" s="143">
        <v>3.8751000000000001E-2</v>
      </c>
      <c r="H28" s="143">
        <v>7.6779999999999999E-3</v>
      </c>
      <c r="I28" s="194">
        <v>0.11879099999999999</v>
      </c>
      <c r="J28" s="194">
        <v>0.11879099999999999</v>
      </c>
      <c r="K28" s="194">
        <v>0.11879099999999999</v>
      </c>
      <c r="L28" s="143">
        <v>7.6316999999999996E-2</v>
      </c>
      <c r="M28" s="143">
        <v>3.2717100000000001</v>
      </c>
      <c r="N28" s="143">
        <v>0.11526500000000001</v>
      </c>
      <c r="O28" s="143">
        <v>6.0000000000000002E-6</v>
      </c>
      <c r="P28" s="143">
        <v>4.0499999999999998E-4</v>
      </c>
      <c r="Q28" s="143">
        <v>1.0000000000000001E-5</v>
      </c>
      <c r="R28" s="143">
        <v>5.1599999999999997E-4</v>
      </c>
      <c r="S28" s="143">
        <v>3.5100000000000002E-4</v>
      </c>
      <c r="T28" s="143">
        <v>4.8999999999999998E-5</v>
      </c>
      <c r="U28" s="143">
        <v>7.9999999999999996E-6</v>
      </c>
      <c r="V28" s="143">
        <v>1.4339999999999999E-3</v>
      </c>
      <c r="W28" s="143">
        <v>3.4469E-2</v>
      </c>
      <c r="X28" s="143">
        <v>1.168E-3</v>
      </c>
      <c r="Y28" s="143">
        <v>1.3339999999999999E-3</v>
      </c>
      <c r="Z28" s="143">
        <v>1.0150000000000001E-3</v>
      </c>
      <c r="AA28" s="143">
        <v>1.1410000000000001E-3</v>
      </c>
      <c r="AB28" s="194">
        <v>4.6569999999999997E-3</v>
      </c>
      <c r="AC28" s="143">
        <v>3.4E-5</v>
      </c>
      <c r="AD28" s="143">
        <v>9.0000000000000002E-6</v>
      </c>
      <c r="AE28" s="60"/>
      <c r="AF28" s="143">
        <v>2788.8569210000001</v>
      </c>
      <c r="AG28" s="143" t="s">
        <v>432</v>
      </c>
      <c r="AH28" s="143" t="s">
        <v>432</v>
      </c>
      <c r="AI28" s="143" t="s">
        <v>432</v>
      </c>
      <c r="AJ28" s="143" t="s">
        <v>432</v>
      </c>
      <c r="AK28" s="143" t="s">
        <v>432</v>
      </c>
      <c r="AL28" s="49" t="s">
        <v>49</v>
      </c>
    </row>
    <row r="29" spans="1:38" s="2" customFormat="1" ht="26.25" customHeight="1" thickBot="1" x14ac:dyDescent="0.3">
      <c r="A29" s="70" t="s">
        <v>78</v>
      </c>
      <c r="B29" s="70" t="s">
        <v>83</v>
      </c>
      <c r="C29" s="71" t="s">
        <v>84</v>
      </c>
      <c r="D29" s="72"/>
      <c r="E29" s="143">
        <v>6.8362819999999997</v>
      </c>
      <c r="F29" s="143">
        <v>0.49925900000000001</v>
      </c>
      <c r="G29" s="143">
        <v>0.13242399999999999</v>
      </c>
      <c r="H29" s="143">
        <v>2.6559999999999999E-3</v>
      </c>
      <c r="I29" s="194">
        <v>0.20848800000000001</v>
      </c>
      <c r="J29" s="194">
        <v>0.20848800000000001</v>
      </c>
      <c r="K29" s="194">
        <v>0.20848800000000001</v>
      </c>
      <c r="L29" s="143">
        <v>0.119232</v>
      </c>
      <c r="M29" s="143">
        <v>1.6239079999999999</v>
      </c>
      <c r="N29" s="143">
        <v>5.6104000000000001E-2</v>
      </c>
      <c r="O29" s="143">
        <v>1.1E-5</v>
      </c>
      <c r="P29" s="143">
        <v>1.057E-3</v>
      </c>
      <c r="Q29" s="143">
        <v>2.0999999999999999E-5</v>
      </c>
      <c r="R29" s="143">
        <v>1.6299999999999999E-3</v>
      </c>
      <c r="S29" s="143">
        <v>1.096E-3</v>
      </c>
      <c r="T29" s="143">
        <v>5.5999999999999999E-5</v>
      </c>
      <c r="U29" s="143">
        <v>2.0000000000000002E-5</v>
      </c>
      <c r="V29" s="143">
        <v>3.6180000000000001E-3</v>
      </c>
      <c r="W29" s="143">
        <v>5.8798000000000003E-2</v>
      </c>
      <c r="X29" s="143">
        <v>8.4000000000000003E-4</v>
      </c>
      <c r="Y29" s="143">
        <v>5.0870000000000004E-3</v>
      </c>
      <c r="Z29" s="143">
        <v>5.6839999999999998E-3</v>
      </c>
      <c r="AA29" s="143">
        <v>1.307E-3</v>
      </c>
      <c r="AB29" s="194">
        <v>1.2917E-2</v>
      </c>
      <c r="AC29" s="143">
        <v>3.8999999999999999E-5</v>
      </c>
      <c r="AD29" s="143">
        <v>1.1E-5</v>
      </c>
      <c r="AE29" s="60"/>
      <c r="AF29" s="143">
        <v>8219.5716150000007</v>
      </c>
      <c r="AG29" s="143" t="s">
        <v>432</v>
      </c>
      <c r="AH29" s="143" t="s">
        <v>432</v>
      </c>
      <c r="AI29" s="143" t="s">
        <v>432</v>
      </c>
      <c r="AJ29" s="143" t="s">
        <v>432</v>
      </c>
      <c r="AK29" s="143" t="s">
        <v>432</v>
      </c>
      <c r="AL29" s="49" t="s">
        <v>49</v>
      </c>
    </row>
    <row r="30" spans="1:38" s="2" customFormat="1" ht="26.25" customHeight="1" thickBot="1" x14ac:dyDescent="0.3">
      <c r="A30" s="70" t="s">
        <v>78</v>
      </c>
      <c r="B30" s="70" t="s">
        <v>85</v>
      </c>
      <c r="C30" s="71" t="s">
        <v>86</v>
      </c>
      <c r="D30" s="72"/>
      <c r="E30" s="143">
        <v>6.927E-3</v>
      </c>
      <c r="F30" s="143">
        <v>2.9666000000000001E-2</v>
      </c>
      <c r="G30" s="143">
        <v>2.1900000000000001E-4</v>
      </c>
      <c r="H30" s="143">
        <v>3.8999999999999999E-5</v>
      </c>
      <c r="I30" s="143">
        <v>3.8999999999999999E-4</v>
      </c>
      <c r="J30" s="143">
        <v>3.8999999999999999E-4</v>
      </c>
      <c r="K30" s="143">
        <v>3.8999999999999999E-4</v>
      </c>
      <c r="L30" s="143">
        <v>5.8999999999999998E-5</v>
      </c>
      <c r="M30" s="143">
        <v>0.39760299999999998</v>
      </c>
      <c r="N30" s="143">
        <v>4.8580000000000003E-3</v>
      </c>
      <c r="O30" s="143">
        <v>1.4600000000000001E-7</v>
      </c>
      <c r="P30" s="143">
        <v>6.0000000000000002E-6</v>
      </c>
      <c r="Q30" s="143">
        <v>2.1899999999999999E-7</v>
      </c>
      <c r="R30" s="143">
        <v>5.0000000000000004E-6</v>
      </c>
      <c r="S30" s="143">
        <v>3.0000000000000001E-6</v>
      </c>
      <c r="T30" s="143">
        <v>1.9999999999999999E-6</v>
      </c>
      <c r="U30" s="143">
        <v>1.4600000000000001E-7</v>
      </c>
      <c r="V30" s="143">
        <v>2.4000000000000001E-5</v>
      </c>
      <c r="W30" s="143">
        <v>6.1399999999999996E-4</v>
      </c>
      <c r="X30" s="143">
        <v>9.0000000000000002E-6</v>
      </c>
      <c r="Y30" s="143">
        <v>1.7E-5</v>
      </c>
      <c r="Z30" s="143">
        <v>6.0000000000000002E-6</v>
      </c>
      <c r="AA30" s="143">
        <v>2.0000000000000002E-5</v>
      </c>
      <c r="AB30" s="143">
        <v>5.2000000000000004E-5</v>
      </c>
      <c r="AC30" s="143">
        <v>9.9999999999999995E-7</v>
      </c>
      <c r="AD30" s="143">
        <v>9.9999999999999995E-7</v>
      </c>
      <c r="AE30" s="60"/>
      <c r="AF30" s="143">
        <v>32.064042999999998</v>
      </c>
      <c r="AG30" s="143" t="s">
        <v>432</v>
      </c>
      <c r="AH30" s="143" t="s">
        <v>432</v>
      </c>
      <c r="AI30" s="143" t="s">
        <v>432</v>
      </c>
      <c r="AJ30" s="143" t="s">
        <v>432</v>
      </c>
      <c r="AK30" s="143" t="s">
        <v>432</v>
      </c>
      <c r="AL30" s="49" t="s">
        <v>49</v>
      </c>
    </row>
    <row r="31" spans="1:38" s="2" customFormat="1" ht="26.25" customHeight="1" thickBot="1" x14ac:dyDescent="0.3">
      <c r="A31" s="70" t="s">
        <v>78</v>
      </c>
      <c r="B31" s="70" t="s">
        <v>87</v>
      </c>
      <c r="C31" s="71" t="s">
        <v>88</v>
      </c>
      <c r="D31" s="72"/>
      <c r="E31" s="143" t="s">
        <v>432</v>
      </c>
      <c r="F31" s="143">
        <v>0.83660599999999996</v>
      </c>
      <c r="G31" s="143" t="s">
        <v>432</v>
      </c>
      <c r="H31" s="143" t="s">
        <v>432</v>
      </c>
      <c r="I31" s="143" t="s">
        <v>432</v>
      </c>
      <c r="J31" s="143" t="s">
        <v>432</v>
      </c>
      <c r="K31" s="143" t="s">
        <v>432</v>
      </c>
      <c r="L31" s="143" t="s">
        <v>432</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143">
        <v>39.019286999999998</v>
      </c>
      <c r="AG31" s="143" t="s">
        <v>432</v>
      </c>
      <c r="AH31" s="143" t="s">
        <v>432</v>
      </c>
      <c r="AI31" s="143" t="s">
        <v>432</v>
      </c>
      <c r="AJ31" s="143" t="s">
        <v>432</v>
      </c>
      <c r="AK31" s="143"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94">
        <v>9.0900999999999996E-2</v>
      </c>
      <c r="J32" s="194">
        <v>0.17758399999999999</v>
      </c>
      <c r="K32" s="194">
        <v>0.224492</v>
      </c>
      <c r="L32" s="194">
        <v>2.0025000000000001E-2</v>
      </c>
      <c r="M32" s="143" t="s">
        <v>432</v>
      </c>
      <c r="N32" s="194">
        <v>0.70495300000000005</v>
      </c>
      <c r="O32" s="194">
        <v>3.0530000000000002E-3</v>
      </c>
      <c r="P32" s="143" t="s">
        <v>432</v>
      </c>
      <c r="Q32" s="194">
        <v>8.0420000000000005E-3</v>
      </c>
      <c r="R32" s="194">
        <v>0.263484</v>
      </c>
      <c r="S32" s="194">
        <v>5.7880989999999999</v>
      </c>
      <c r="T32" s="194">
        <v>4.0244000000000002E-2</v>
      </c>
      <c r="U32" s="194">
        <v>4.4900000000000001E-3</v>
      </c>
      <c r="V32" s="194">
        <v>1.809053</v>
      </c>
      <c r="W32" s="143" t="s">
        <v>431</v>
      </c>
      <c r="X32" s="194">
        <v>5.1900000000000004E-4</v>
      </c>
      <c r="Y32" s="194">
        <v>4.6999999999999997E-5</v>
      </c>
      <c r="Z32" s="194">
        <v>6.9999999999999994E-5</v>
      </c>
      <c r="AA32" s="194">
        <v>2.9300000000000002E-4</v>
      </c>
      <c r="AB32" s="194">
        <v>9.3000000000000005E-4</v>
      </c>
      <c r="AC32" s="143" t="s">
        <v>431</v>
      </c>
      <c r="AD32" s="143" t="s">
        <v>431</v>
      </c>
      <c r="AE32" s="60"/>
      <c r="AF32" s="143" t="s">
        <v>432</v>
      </c>
      <c r="AG32" s="143" t="s">
        <v>432</v>
      </c>
      <c r="AH32" s="143" t="s">
        <v>432</v>
      </c>
      <c r="AI32" s="143" t="s">
        <v>432</v>
      </c>
      <c r="AJ32" s="143" t="s">
        <v>432</v>
      </c>
      <c r="AK32" s="143">
        <v>7019.6423089999998</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94">
        <v>0.39052199999999998</v>
      </c>
      <c r="J33" s="194">
        <v>0.72318700000000002</v>
      </c>
      <c r="K33" s="194">
        <v>1.446377</v>
      </c>
      <c r="L33" s="143">
        <v>1.7179999999999999E-3</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143" t="s">
        <v>432</v>
      </c>
      <c r="AG33" s="143" t="s">
        <v>432</v>
      </c>
      <c r="AH33" s="143" t="s">
        <v>432</v>
      </c>
      <c r="AI33" s="143" t="s">
        <v>432</v>
      </c>
      <c r="AJ33" s="143" t="s">
        <v>432</v>
      </c>
      <c r="AK33" s="143">
        <v>7019.6423089999998</v>
      </c>
      <c r="AL33" s="49" t="s">
        <v>413</v>
      </c>
    </row>
    <row r="34" spans="1:38" s="2" customFormat="1" ht="26.25" customHeight="1" thickBot="1" x14ac:dyDescent="0.3">
      <c r="A34" s="70" t="s">
        <v>70</v>
      </c>
      <c r="B34" s="70" t="s">
        <v>93</v>
      </c>
      <c r="C34" s="71" t="s">
        <v>94</v>
      </c>
      <c r="D34" s="72"/>
      <c r="E34" s="143">
        <v>2.7557420000000001</v>
      </c>
      <c r="F34" s="143">
        <v>0.21415699999999999</v>
      </c>
      <c r="G34" s="143">
        <v>0.1701</v>
      </c>
      <c r="H34" s="143">
        <v>4.4999999999999999E-4</v>
      </c>
      <c r="I34" s="143">
        <v>5.7793999999999998E-2</v>
      </c>
      <c r="J34" s="143">
        <v>6.2294000000000002E-2</v>
      </c>
      <c r="K34" s="143">
        <v>9.2980999999999994E-2</v>
      </c>
      <c r="L34" s="193">
        <v>3.7566000000000002E-2</v>
      </c>
      <c r="M34" s="143">
        <v>0.743645</v>
      </c>
      <c r="N34" s="143" t="s">
        <v>431</v>
      </c>
      <c r="O34" s="143">
        <v>4.4999999999999999E-4</v>
      </c>
      <c r="P34" s="143" t="s">
        <v>431</v>
      </c>
      <c r="Q34" s="143" t="s">
        <v>431</v>
      </c>
      <c r="R34" s="143">
        <v>2.2499999999999998E-3</v>
      </c>
      <c r="S34" s="143">
        <v>7.6499999999999999E-2</v>
      </c>
      <c r="T34" s="143">
        <v>3.15E-3</v>
      </c>
      <c r="U34" s="143">
        <v>4.4999999999999999E-4</v>
      </c>
      <c r="V34" s="143">
        <v>4.4999999999999998E-2</v>
      </c>
      <c r="W34" s="143" t="s">
        <v>431</v>
      </c>
      <c r="X34" s="143">
        <v>1.3500000000000001E-3</v>
      </c>
      <c r="Y34" s="143">
        <v>2.2499999999999998E-3</v>
      </c>
      <c r="Z34" s="143">
        <v>1.5479999999999999E-3</v>
      </c>
      <c r="AA34" s="143">
        <v>3.5599999999999998E-4</v>
      </c>
      <c r="AB34" s="143">
        <v>5.5040000000000002E-3</v>
      </c>
      <c r="AC34" s="143" t="s">
        <v>432</v>
      </c>
      <c r="AD34" s="143" t="s">
        <v>432</v>
      </c>
      <c r="AE34" s="60"/>
      <c r="AF34" s="143">
        <v>1903.5</v>
      </c>
      <c r="AG34" s="143" t="s">
        <v>432</v>
      </c>
      <c r="AH34" s="143" t="s">
        <v>432</v>
      </c>
      <c r="AI34" s="143" t="s">
        <v>432</v>
      </c>
      <c r="AJ34" s="143" t="s">
        <v>432</v>
      </c>
      <c r="AK34" s="143" t="s">
        <v>432</v>
      </c>
      <c r="AL34" s="49" t="s">
        <v>49</v>
      </c>
    </row>
    <row r="35" spans="1:38" s="7" customFormat="1" ht="26.25" customHeight="1" thickBot="1" x14ac:dyDescent="0.3">
      <c r="A35" s="70" t="s">
        <v>95</v>
      </c>
      <c r="B35" s="70" t="s">
        <v>96</v>
      </c>
      <c r="C35" s="71" t="s">
        <v>97</v>
      </c>
      <c r="D35" s="72"/>
      <c r="E35" s="143" t="s">
        <v>430</v>
      </c>
      <c r="F35" s="143" t="s">
        <v>430</v>
      </c>
      <c r="G35" s="143" t="s">
        <v>430</v>
      </c>
      <c r="H35" s="143" t="s">
        <v>430</v>
      </c>
      <c r="I35" s="143" t="s">
        <v>430</v>
      </c>
      <c r="J35" s="143" t="s">
        <v>430</v>
      </c>
      <c r="K35" s="143" t="s">
        <v>430</v>
      </c>
      <c r="L35" s="143" t="s">
        <v>430</v>
      </c>
      <c r="M35" s="143" t="s">
        <v>430</v>
      </c>
      <c r="N35" s="143" t="s">
        <v>430</v>
      </c>
      <c r="O35" s="143" t="s">
        <v>430</v>
      </c>
      <c r="P35" s="143" t="s">
        <v>430</v>
      </c>
      <c r="Q35" s="143" t="s">
        <v>430</v>
      </c>
      <c r="R35" s="143" t="s">
        <v>430</v>
      </c>
      <c r="S35" s="143" t="s">
        <v>430</v>
      </c>
      <c r="T35" s="143" t="s">
        <v>430</v>
      </c>
      <c r="U35" s="143" t="s">
        <v>430</v>
      </c>
      <c r="V35" s="143" t="s">
        <v>430</v>
      </c>
      <c r="W35" s="143" t="s">
        <v>430</v>
      </c>
      <c r="X35" s="143" t="s">
        <v>430</v>
      </c>
      <c r="Y35" s="143" t="s">
        <v>430</v>
      </c>
      <c r="Z35" s="143" t="s">
        <v>430</v>
      </c>
      <c r="AA35" s="143" t="s">
        <v>430</v>
      </c>
      <c r="AB35" s="143" t="s">
        <v>430</v>
      </c>
      <c r="AC35" s="143" t="s">
        <v>430</v>
      </c>
      <c r="AD35" s="143" t="s">
        <v>430</v>
      </c>
      <c r="AE35" s="60"/>
      <c r="AF35" s="143" t="s">
        <v>432</v>
      </c>
      <c r="AG35" s="143" t="s">
        <v>432</v>
      </c>
      <c r="AH35" s="143" t="s">
        <v>432</v>
      </c>
      <c r="AI35" s="143" t="s">
        <v>432</v>
      </c>
      <c r="AJ35" s="143" t="s">
        <v>432</v>
      </c>
      <c r="AK35" s="143" t="s">
        <v>432</v>
      </c>
      <c r="AL35" s="49" t="s">
        <v>49</v>
      </c>
    </row>
    <row r="36" spans="1:38" s="2" customFormat="1" ht="26.25" customHeight="1" thickBot="1" x14ac:dyDescent="0.3">
      <c r="A36" s="70" t="s">
        <v>95</v>
      </c>
      <c r="B36" s="70" t="s">
        <v>98</v>
      </c>
      <c r="C36" s="71" t="s">
        <v>99</v>
      </c>
      <c r="D36" s="72"/>
      <c r="E36" s="143">
        <v>0.70650000000000002</v>
      </c>
      <c r="F36" s="143">
        <v>2.52E-2</v>
      </c>
      <c r="G36" s="143">
        <v>3.5999999999999997E-2</v>
      </c>
      <c r="H36" s="143" t="s">
        <v>431</v>
      </c>
      <c r="I36" s="143">
        <v>1.26E-2</v>
      </c>
      <c r="J36" s="143">
        <v>1.35E-2</v>
      </c>
      <c r="K36" s="143">
        <v>1.35E-2</v>
      </c>
      <c r="L36" s="143">
        <v>4.1850000000000004E-3</v>
      </c>
      <c r="M36" s="143">
        <v>6.6600000000000006E-2</v>
      </c>
      <c r="N36" s="143">
        <v>1.17E-3</v>
      </c>
      <c r="O36" s="143">
        <v>9.0000000000000006E-5</v>
      </c>
      <c r="P36" s="143">
        <v>2.7E-4</v>
      </c>
      <c r="Q36" s="143">
        <v>3.6000000000000002E-4</v>
      </c>
      <c r="R36" s="143">
        <v>4.4999999999999999E-4</v>
      </c>
      <c r="S36" s="143">
        <v>1.8000000000000002E-3</v>
      </c>
      <c r="T36" s="143">
        <v>8.9999999999999993E-3</v>
      </c>
      <c r="U36" s="143">
        <v>9.0000000000000006E-5</v>
      </c>
      <c r="V36" s="143">
        <v>1.0800000000000001E-2</v>
      </c>
      <c r="W36" s="143">
        <v>1.17E-3</v>
      </c>
      <c r="X36" s="143">
        <v>1.8E-5</v>
      </c>
      <c r="Y36" s="143">
        <v>9.0000000000000006E-5</v>
      </c>
      <c r="Z36" s="143">
        <v>9.0000000000000006E-5</v>
      </c>
      <c r="AA36" s="143">
        <v>9.0000000000000002E-6</v>
      </c>
      <c r="AB36" s="143">
        <v>2.0699999999999999E-4</v>
      </c>
      <c r="AC36" s="143">
        <v>7.2000000000000005E-4</v>
      </c>
      <c r="AD36" s="143">
        <v>3.4200000000000002E-4</v>
      </c>
      <c r="AE36" s="60"/>
      <c r="AF36" s="143">
        <v>380.69999999999993</v>
      </c>
      <c r="AG36" s="143" t="s">
        <v>432</v>
      </c>
      <c r="AH36" s="143" t="s">
        <v>432</v>
      </c>
      <c r="AI36" s="143" t="s">
        <v>432</v>
      </c>
      <c r="AJ36" s="143" t="s">
        <v>432</v>
      </c>
      <c r="AK36" s="143" t="s">
        <v>432</v>
      </c>
      <c r="AL36" s="49" t="s">
        <v>49</v>
      </c>
    </row>
    <row r="37" spans="1:38" s="2" customFormat="1" ht="26.25" customHeight="1" thickBot="1" x14ac:dyDescent="0.3">
      <c r="A37" s="70" t="s">
        <v>70</v>
      </c>
      <c r="B37" s="70" t="s">
        <v>100</v>
      </c>
      <c r="C37" s="71" t="s">
        <v>399</v>
      </c>
      <c r="D37" s="72"/>
      <c r="E37" s="143" t="s">
        <v>430</v>
      </c>
      <c r="F37" s="143" t="s">
        <v>430</v>
      </c>
      <c r="G37" s="143" t="s">
        <v>430</v>
      </c>
      <c r="H37" s="143" t="s">
        <v>430</v>
      </c>
      <c r="I37" s="143" t="s">
        <v>430</v>
      </c>
      <c r="J37" s="143" t="s">
        <v>430</v>
      </c>
      <c r="K37" s="143" t="s">
        <v>430</v>
      </c>
      <c r="L37" s="143" t="s">
        <v>430</v>
      </c>
      <c r="M37" s="143" t="s">
        <v>430</v>
      </c>
      <c r="N37" s="143" t="s">
        <v>430</v>
      </c>
      <c r="O37" s="143" t="s">
        <v>430</v>
      </c>
      <c r="P37" s="143" t="s">
        <v>430</v>
      </c>
      <c r="Q37" s="143" t="s">
        <v>430</v>
      </c>
      <c r="R37" s="143" t="s">
        <v>430</v>
      </c>
      <c r="S37" s="143" t="s">
        <v>430</v>
      </c>
      <c r="T37" s="143" t="s">
        <v>430</v>
      </c>
      <c r="U37" s="143" t="s">
        <v>430</v>
      </c>
      <c r="V37" s="143" t="s">
        <v>430</v>
      </c>
      <c r="W37" s="143" t="s">
        <v>430</v>
      </c>
      <c r="X37" s="143" t="s">
        <v>430</v>
      </c>
      <c r="Y37" s="143" t="s">
        <v>430</v>
      </c>
      <c r="Z37" s="143" t="s">
        <v>430</v>
      </c>
      <c r="AA37" s="143" t="s">
        <v>430</v>
      </c>
      <c r="AB37" s="143" t="s">
        <v>430</v>
      </c>
      <c r="AC37" s="143" t="s">
        <v>430</v>
      </c>
      <c r="AD37" s="143" t="s">
        <v>430</v>
      </c>
      <c r="AE37" s="60"/>
      <c r="AF37" s="143" t="s">
        <v>430</v>
      </c>
      <c r="AG37" s="143" t="s">
        <v>430</v>
      </c>
      <c r="AH37" s="143" t="s">
        <v>430</v>
      </c>
      <c r="AI37" s="143" t="s">
        <v>430</v>
      </c>
      <c r="AJ37" s="143" t="s">
        <v>430</v>
      </c>
      <c r="AK37" s="143" t="s">
        <v>430</v>
      </c>
      <c r="AL37" s="49" t="s">
        <v>49</v>
      </c>
    </row>
    <row r="38" spans="1:38" s="2" customFormat="1" ht="26.25" customHeight="1" thickBot="1" x14ac:dyDescent="0.3">
      <c r="A38" s="70" t="s">
        <v>70</v>
      </c>
      <c r="B38" s="70" t="s">
        <v>101</v>
      </c>
      <c r="C38" s="71" t="s">
        <v>102</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60"/>
      <c r="AF38" s="143" t="s">
        <v>430</v>
      </c>
      <c r="AG38" s="143" t="s">
        <v>430</v>
      </c>
      <c r="AH38" s="143" t="s">
        <v>430</v>
      </c>
      <c r="AI38" s="143" t="s">
        <v>430</v>
      </c>
      <c r="AJ38" s="143" t="s">
        <v>430</v>
      </c>
      <c r="AK38" s="143" t="s">
        <v>430</v>
      </c>
      <c r="AL38" s="49" t="s">
        <v>49</v>
      </c>
    </row>
    <row r="39" spans="1:38" s="2" customFormat="1" ht="26.25" customHeight="1" thickBot="1" x14ac:dyDescent="0.3">
      <c r="A39" s="70" t="s">
        <v>103</v>
      </c>
      <c r="B39" s="70" t="s">
        <v>104</v>
      </c>
      <c r="C39" s="71" t="s">
        <v>390</v>
      </c>
      <c r="D39" s="72"/>
      <c r="E39" s="194">
        <v>0.37262200000000001</v>
      </c>
      <c r="F39" s="194">
        <v>8.8512999999999994E-2</v>
      </c>
      <c r="G39" s="194">
        <v>0.43100500000000003</v>
      </c>
      <c r="H39" s="194">
        <v>7.7929999999999996E-3</v>
      </c>
      <c r="I39" s="194">
        <v>8.0513000000000001E-2</v>
      </c>
      <c r="J39" s="194">
        <v>8.9395000000000002E-2</v>
      </c>
      <c r="K39" s="194">
        <v>9.9543999999999994E-2</v>
      </c>
      <c r="L39" s="194">
        <v>1.1547999999999999E-2</v>
      </c>
      <c r="M39" s="194">
        <v>0.53713200000000005</v>
      </c>
      <c r="N39" s="194">
        <v>6.5197000000000005E-2</v>
      </c>
      <c r="O39" s="143">
        <v>1.6079E-2</v>
      </c>
      <c r="P39" s="143">
        <v>2.8500000000000001E-3</v>
      </c>
      <c r="Q39" s="143">
        <v>5.5244000000000001E-2</v>
      </c>
      <c r="R39" s="143">
        <v>3.6240000000000001E-2</v>
      </c>
      <c r="S39" s="143">
        <v>2.0442999999999999E-2</v>
      </c>
      <c r="T39" s="143">
        <v>0.30847000000000002</v>
      </c>
      <c r="U39" s="143">
        <v>8.34E-4</v>
      </c>
      <c r="V39" s="143">
        <v>0.34939700000000001</v>
      </c>
      <c r="W39" s="143">
        <v>0.130296</v>
      </c>
      <c r="X39" s="194">
        <v>2.4702000000000002E-2</v>
      </c>
      <c r="Y39" s="194">
        <v>3.3345E-2</v>
      </c>
      <c r="Z39" s="194">
        <v>1.4222E-2</v>
      </c>
      <c r="AA39" s="194">
        <v>1.0241999999999999E-2</v>
      </c>
      <c r="AB39" s="194">
        <v>8.2511000000000001E-2</v>
      </c>
      <c r="AC39" s="143">
        <v>2.8900000000000002E-3</v>
      </c>
      <c r="AD39" s="143">
        <v>4.5227999999999997E-2</v>
      </c>
      <c r="AE39" s="60"/>
      <c r="AF39" s="143">
        <v>1203.8</v>
      </c>
      <c r="AG39" s="143">
        <v>266</v>
      </c>
      <c r="AH39" s="143">
        <v>2688</v>
      </c>
      <c r="AI39" s="143">
        <v>545</v>
      </c>
      <c r="AJ39" s="143" t="s">
        <v>432</v>
      </c>
      <c r="AK39" s="143" t="s">
        <v>432</v>
      </c>
      <c r="AL39" s="49" t="s">
        <v>49</v>
      </c>
    </row>
    <row r="40" spans="1:38" s="2" customFormat="1" ht="26.25" customHeight="1" thickBot="1" x14ac:dyDescent="0.3">
      <c r="A40" s="70" t="s">
        <v>70</v>
      </c>
      <c r="B40" s="70" t="s">
        <v>105</v>
      </c>
      <c r="C40" s="71" t="s">
        <v>391</v>
      </c>
      <c r="D40" s="72"/>
      <c r="E40" s="143">
        <v>0.30279899999999998</v>
      </c>
      <c r="F40" s="143">
        <v>0.226164</v>
      </c>
      <c r="G40" s="143">
        <v>5.8240000000000002E-3</v>
      </c>
      <c r="H40" s="143">
        <v>6.6000000000000005E-5</v>
      </c>
      <c r="I40" s="143">
        <v>2.5443E-2</v>
      </c>
      <c r="J40" s="143">
        <v>2.5443E-2</v>
      </c>
      <c r="K40" s="143">
        <v>2.5443E-2</v>
      </c>
      <c r="L40" s="143">
        <v>1.3055000000000001E-2</v>
      </c>
      <c r="M40" s="143">
        <v>0.61982499999999996</v>
      </c>
      <c r="N40" s="143">
        <v>1.0751E-2</v>
      </c>
      <c r="O40" s="143">
        <v>8.7999999999999998E-5</v>
      </c>
      <c r="P40" s="143" t="s">
        <v>431</v>
      </c>
      <c r="Q40" s="143" t="s">
        <v>431</v>
      </c>
      <c r="R40" s="143">
        <v>4.4000000000000002E-4</v>
      </c>
      <c r="S40" s="143">
        <v>1.4949E-2</v>
      </c>
      <c r="T40" s="143">
        <v>6.1600000000000001E-4</v>
      </c>
      <c r="U40" s="143">
        <v>8.7999999999999998E-5</v>
      </c>
      <c r="V40" s="143">
        <v>8.7939999999999997E-3</v>
      </c>
      <c r="W40" s="143" t="s">
        <v>431</v>
      </c>
      <c r="X40" s="143">
        <v>2.72E-4</v>
      </c>
      <c r="Y40" s="143">
        <v>4.3100000000000001E-4</v>
      </c>
      <c r="Z40" s="143" t="s">
        <v>431</v>
      </c>
      <c r="AA40" s="143" t="s">
        <v>431</v>
      </c>
      <c r="AB40" s="143">
        <v>7.0300000000000007E-4</v>
      </c>
      <c r="AC40" s="143" t="s">
        <v>432</v>
      </c>
      <c r="AD40" s="143" t="s">
        <v>432</v>
      </c>
      <c r="AE40" s="60"/>
      <c r="AF40" s="143">
        <v>373.05334900000003</v>
      </c>
      <c r="AG40" s="143" t="s">
        <v>432</v>
      </c>
      <c r="AH40" s="143" t="s">
        <v>432</v>
      </c>
      <c r="AI40" s="143" t="s">
        <v>432</v>
      </c>
      <c r="AJ40" s="143" t="s">
        <v>432</v>
      </c>
      <c r="AK40" s="143" t="s">
        <v>432</v>
      </c>
      <c r="AL40" s="49" t="s">
        <v>49</v>
      </c>
    </row>
    <row r="41" spans="1:38" s="2" customFormat="1" ht="26.25" customHeight="1" thickBot="1" x14ac:dyDescent="0.3">
      <c r="A41" s="70" t="s">
        <v>103</v>
      </c>
      <c r="B41" s="70" t="s">
        <v>106</v>
      </c>
      <c r="C41" s="71" t="s">
        <v>400</v>
      </c>
      <c r="D41" s="72"/>
      <c r="E41" s="143">
        <v>7.199274</v>
      </c>
      <c r="F41" s="143">
        <v>5.344951</v>
      </c>
      <c r="G41" s="143">
        <v>0.78248700000000004</v>
      </c>
      <c r="H41" s="72">
        <v>5.3074999999999997E-2</v>
      </c>
      <c r="I41" s="143">
        <v>3.2840229999999999</v>
      </c>
      <c r="J41" s="143">
        <v>3.4076399999999998</v>
      </c>
      <c r="K41" s="143">
        <v>3.685899</v>
      </c>
      <c r="L41" s="143">
        <v>1.3131930000000001</v>
      </c>
      <c r="M41" s="143">
        <v>93.632489000000007</v>
      </c>
      <c r="N41" s="143">
        <v>2.7494619999999999</v>
      </c>
      <c r="O41" s="143">
        <v>0.262322</v>
      </c>
      <c r="P41" s="143">
        <v>7.2910000000000003E-2</v>
      </c>
      <c r="Q41" s="143">
        <v>5.1348999999999999E-2</v>
      </c>
      <c r="R41" s="143">
        <v>0.34382699999999999</v>
      </c>
      <c r="S41" s="143">
        <v>0.10456</v>
      </c>
      <c r="T41" s="143">
        <v>4.0805000000000001E-2</v>
      </c>
      <c r="U41" s="143">
        <v>8.5470000000000008E-3</v>
      </c>
      <c r="V41" s="143">
        <v>7.5627769999999996</v>
      </c>
      <c r="W41" s="143">
        <v>1.7850360000000001</v>
      </c>
      <c r="X41" s="143">
        <v>1.530939</v>
      </c>
      <c r="Y41" s="143">
        <v>1.380541</v>
      </c>
      <c r="Z41" s="143">
        <v>1.028643</v>
      </c>
      <c r="AA41" s="143">
        <v>1.6091249999999999</v>
      </c>
      <c r="AB41" s="143">
        <v>5.5492489999999997</v>
      </c>
      <c r="AC41" s="72">
        <v>0.19231699999999999</v>
      </c>
      <c r="AD41" s="72">
        <v>0.13034999999999999</v>
      </c>
      <c r="AE41" s="60"/>
      <c r="AF41" s="143">
        <v>605</v>
      </c>
      <c r="AG41" s="143">
        <v>763.14</v>
      </c>
      <c r="AH41" s="143">
        <v>1563.3</v>
      </c>
      <c r="AI41" s="143">
        <v>14400</v>
      </c>
      <c r="AJ41" s="72">
        <v>417.95</v>
      </c>
      <c r="AK41" s="143" t="s">
        <v>432</v>
      </c>
      <c r="AL41" s="49" t="s">
        <v>49</v>
      </c>
    </row>
    <row r="42" spans="1:38" s="2" customFormat="1" ht="26.25" customHeight="1" thickBot="1" x14ac:dyDescent="0.3">
      <c r="A42" s="70" t="s">
        <v>70</v>
      </c>
      <c r="B42" s="70" t="s">
        <v>107</v>
      </c>
      <c r="C42" s="71" t="s">
        <v>108</v>
      </c>
      <c r="D42" s="72"/>
      <c r="E42" s="72">
        <v>5.7529999999999998E-2</v>
      </c>
      <c r="F42" s="72">
        <v>0.52937900000000004</v>
      </c>
      <c r="G42" s="143">
        <v>1.98E-3</v>
      </c>
      <c r="H42" s="72">
        <v>2.3E-5</v>
      </c>
      <c r="I42" s="72">
        <v>1.1343000000000001E-2</v>
      </c>
      <c r="J42" s="72">
        <v>1.1343000000000001E-2</v>
      </c>
      <c r="K42" s="72">
        <v>1.1343000000000001E-2</v>
      </c>
      <c r="L42" s="143">
        <v>2.0760000000000002E-3</v>
      </c>
      <c r="M42" s="72">
        <v>2.9453770000000001</v>
      </c>
      <c r="N42" s="143">
        <v>5.4754999999999998E-2</v>
      </c>
      <c r="O42" s="72">
        <v>5.1999999999999997E-5</v>
      </c>
      <c r="P42" s="143" t="s">
        <v>431</v>
      </c>
      <c r="Q42" s="143" t="s">
        <v>431</v>
      </c>
      <c r="R42" s="143">
        <v>2.6200000000000003E-4</v>
      </c>
      <c r="S42" s="143">
        <v>8.9079999999999993E-3</v>
      </c>
      <c r="T42" s="72">
        <v>3.6699999999999998E-4</v>
      </c>
      <c r="U42" s="72">
        <v>5.1999999999999997E-5</v>
      </c>
      <c r="V42" s="143">
        <v>5.2399999999999999E-3</v>
      </c>
      <c r="W42" s="143" t="s">
        <v>431</v>
      </c>
      <c r="X42" s="72">
        <v>1.9900000000000001E-4</v>
      </c>
      <c r="Y42" s="72">
        <v>2.2000000000000001E-4</v>
      </c>
      <c r="Z42" s="143" t="s">
        <v>431</v>
      </c>
      <c r="AA42" s="143" t="s">
        <v>431</v>
      </c>
      <c r="AB42" s="72">
        <v>4.1899999999999999E-4</v>
      </c>
      <c r="AC42" s="143" t="s">
        <v>432</v>
      </c>
      <c r="AD42" s="143" t="s">
        <v>432</v>
      </c>
      <c r="AE42" s="60"/>
      <c r="AF42" s="143">
        <v>228.82599999999999</v>
      </c>
      <c r="AG42" s="143" t="s">
        <v>432</v>
      </c>
      <c r="AH42" s="143" t="s">
        <v>432</v>
      </c>
      <c r="AI42" s="143" t="s">
        <v>432</v>
      </c>
      <c r="AJ42" s="143" t="s">
        <v>432</v>
      </c>
      <c r="AK42" s="143" t="s">
        <v>432</v>
      </c>
      <c r="AL42" s="49" t="s">
        <v>49</v>
      </c>
    </row>
    <row r="43" spans="1:38" s="2" customFormat="1" ht="26.25" customHeight="1" thickBot="1" x14ac:dyDescent="0.3">
      <c r="A43" s="70" t="s">
        <v>103</v>
      </c>
      <c r="B43" s="70" t="s">
        <v>109</v>
      </c>
      <c r="C43" s="71" t="s">
        <v>110</v>
      </c>
      <c r="D43" s="72"/>
      <c r="E43" s="194">
        <v>0.101337</v>
      </c>
      <c r="F43" s="143">
        <v>4.0420999999999999E-2</v>
      </c>
      <c r="G43" s="194">
        <v>9.1606000000000007E-2</v>
      </c>
      <c r="H43" s="194">
        <v>5.6049999999999997E-3</v>
      </c>
      <c r="I43" s="194">
        <v>2.3897000000000002E-2</v>
      </c>
      <c r="J43" s="194">
        <v>2.5298000000000001E-2</v>
      </c>
      <c r="K43" s="194">
        <v>2.6887999999999999E-2</v>
      </c>
      <c r="L43" s="194">
        <v>1.0078E-2</v>
      </c>
      <c r="M43" s="194">
        <v>0.14974499999999999</v>
      </c>
      <c r="N43" s="143">
        <v>2.2988000000000001E-2</v>
      </c>
      <c r="O43" s="143">
        <v>1.4862999999999999E-2</v>
      </c>
      <c r="P43" s="143">
        <v>3.86E-4</v>
      </c>
      <c r="Q43" s="143">
        <v>3.0328999999999998E-2</v>
      </c>
      <c r="R43" s="143">
        <v>1.7797E-2</v>
      </c>
      <c r="S43" s="143">
        <v>8.5290000000000001E-3</v>
      </c>
      <c r="T43" s="143">
        <v>0.19956199999999999</v>
      </c>
      <c r="U43" s="143">
        <v>1.5200000000000001E-4</v>
      </c>
      <c r="V43" s="143">
        <v>0.111911</v>
      </c>
      <c r="W43" s="143">
        <v>3.6683E-2</v>
      </c>
      <c r="X43" s="143">
        <v>9.6830000000000006E-3</v>
      </c>
      <c r="Y43" s="143">
        <v>1.231E-2</v>
      </c>
      <c r="Z43" s="143">
        <v>6.1240000000000001E-3</v>
      </c>
      <c r="AA43" s="143">
        <v>3.7759999999999998E-3</v>
      </c>
      <c r="AB43" s="143">
        <v>3.1892999999999998E-2</v>
      </c>
      <c r="AC43" s="143">
        <v>9.6699999999999998E-4</v>
      </c>
      <c r="AD43" s="143">
        <v>4.5950000000000001E-3</v>
      </c>
      <c r="AE43" s="60"/>
      <c r="AF43" s="143">
        <v>676.8</v>
      </c>
      <c r="AG43" s="143">
        <v>27</v>
      </c>
      <c r="AH43" s="143">
        <v>230</v>
      </c>
      <c r="AI43" s="143">
        <v>190</v>
      </c>
      <c r="AJ43" s="143" t="s">
        <v>432</v>
      </c>
      <c r="AK43" s="143" t="s">
        <v>432</v>
      </c>
      <c r="AL43" s="49" t="s">
        <v>49</v>
      </c>
    </row>
    <row r="44" spans="1:38" s="2" customFormat="1" ht="26.25" customHeight="1" thickBot="1" x14ac:dyDescent="0.3">
      <c r="A44" s="70" t="s">
        <v>70</v>
      </c>
      <c r="B44" s="70" t="s">
        <v>111</v>
      </c>
      <c r="C44" s="71" t="s">
        <v>112</v>
      </c>
      <c r="D44" s="72"/>
      <c r="E44" s="143">
        <v>2.3583409999999998</v>
      </c>
      <c r="F44" s="143">
        <v>0.28628900000000002</v>
      </c>
      <c r="G44" s="143">
        <v>0.11887</v>
      </c>
      <c r="H44" s="143">
        <v>4.4999999999999999E-4</v>
      </c>
      <c r="I44" s="143">
        <v>0.13154399999999999</v>
      </c>
      <c r="J44" s="143">
        <v>0.13154399999999999</v>
      </c>
      <c r="K44" s="143">
        <v>0.13154399999999999</v>
      </c>
      <c r="L44" s="143">
        <v>7.3918999999999999E-2</v>
      </c>
      <c r="M44" s="143">
        <v>2.2346089999999998</v>
      </c>
      <c r="N44" s="143">
        <v>2.4756E-2</v>
      </c>
      <c r="O44" s="143">
        <v>5.9199999999999997E-4</v>
      </c>
      <c r="P44" s="143" t="s">
        <v>431</v>
      </c>
      <c r="Q44" s="143" t="s">
        <v>431</v>
      </c>
      <c r="R44" s="143">
        <v>2.9610000000000001E-3</v>
      </c>
      <c r="S44" s="143">
        <v>0.100684</v>
      </c>
      <c r="T44" s="143">
        <v>4.1460000000000004E-3</v>
      </c>
      <c r="U44" s="143">
        <v>5.9199999999999997E-4</v>
      </c>
      <c r="V44" s="143">
        <v>5.9226000000000001E-2</v>
      </c>
      <c r="W44" s="143" t="s">
        <v>431</v>
      </c>
      <c r="X44" s="143">
        <v>1.7960000000000001E-3</v>
      </c>
      <c r="Y44" s="143">
        <v>2.9420000000000002E-3</v>
      </c>
      <c r="Z44" s="143" t="s">
        <v>431</v>
      </c>
      <c r="AA44" s="143" t="s">
        <v>431</v>
      </c>
      <c r="AB44" s="143">
        <v>4.738E-3</v>
      </c>
      <c r="AC44" s="143" t="s">
        <v>432</v>
      </c>
      <c r="AD44" s="143" t="s">
        <v>432</v>
      </c>
      <c r="AE44" s="60"/>
      <c r="AF44" s="143">
        <v>2508.5034000000001</v>
      </c>
      <c r="AG44" s="143" t="s">
        <v>432</v>
      </c>
      <c r="AH44" s="143" t="s">
        <v>432</v>
      </c>
      <c r="AI44" s="143" t="s">
        <v>432</v>
      </c>
      <c r="AJ44" s="143" t="s">
        <v>432</v>
      </c>
      <c r="AK44" s="143" t="s">
        <v>432</v>
      </c>
      <c r="AL44" s="49" t="s">
        <v>49</v>
      </c>
    </row>
    <row r="45" spans="1:38" s="2" customFormat="1" ht="26.25" customHeight="1" thickBot="1" x14ac:dyDescent="0.3">
      <c r="A45" s="70" t="s">
        <v>70</v>
      </c>
      <c r="B45" s="70" t="s">
        <v>113</v>
      </c>
      <c r="C45" s="71" t="s">
        <v>114</v>
      </c>
      <c r="D45" s="72"/>
      <c r="E45" s="143">
        <v>0.52540200000000004</v>
      </c>
      <c r="F45" s="143">
        <v>3.5408000000000002E-2</v>
      </c>
      <c r="G45" s="143">
        <v>2.6755999999999999E-2</v>
      </c>
      <c r="H45" s="143" t="s">
        <v>431</v>
      </c>
      <c r="I45" s="143">
        <v>1.0229E-2</v>
      </c>
      <c r="J45" s="143">
        <v>1.0897E-2</v>
      </c>
      <c r="K45" s="143">
        <v>1.0897E-2</v>
      </c>
      <c r="L45" s="143">
        <v>3.1510000000000002E-3</v>
      </c>
      <c r="M45" s="143">
        <v>0.102246</v>
      </c>
      <c r="N45" s="143">
        <v>8.6899999999999998E-4</v>
      </c>
      <c r="O45" s="143">
        <v>6.7000000000000002E-5</v>
      </c>
      <c r="P45" s="143">
        <v>2.0000000000000001E-4</v>
      </c>
      <c r="Q45" s="143">
        <v>2.6699999999999998E-4</v>
      </c>
      <c r="R45" s="143">
        <v>3.3399999999999999E-4</v>
      </c>
      <c r="S45" s="143">
        <v>1.3359999999999999E-3</v>
      </c>
      <c r="T45" s="143">
        <v>6.6819999999999996E-3</v>
      </c>
      <c r="U45" s="143">
        <v>6.7000000000000002E-5</v>
      </c>
      <c r="V45" s="143">
        <v>8.0180000000000008E-3</v>
      </c>
      <c r="W45" s="143">
        <v>8.6899999999999998E-4</v>
      </c>
      <c r="X45" s="143">
        <v>1.2999999999999999E-5</v>
      </c>
      <c r="Y45" s="143">
        <v>6.7000000000000002E-5</v>
      </c>
      <c r="Z45" s="143">
        <v>6.7000000000000002E-5</v>
      </c>
      <c r="AA45" s="143">
        <v>6.9999999999999999E-6</v>
      </c>
      <c r="AB45" s="143">
        <v>1.54E-4</v>
      </c>
      <c r="AC45" s="143">
        <v>5.3499999999999999E-4</v>
      </c>
      <c r="AD45" s="143">
        <v>2.5399999999999999E-4</v>
      </c>
      <c r="AE45" s="60"/>
      <c r="AF45" s="143">
        <v>286.697</v>
      </c>
      <c r="AG45" s="143" t="s">
        <v>432</v>
      </c>
      <c r="AH45" s="143" t="s">
        <v>432</v>
      </c>
      <c r="AI45" s="143" t="s">
        <v>432</v>
      </c>
      <c r="AJ45" s="143" t="s">
        <v>432</v>
      </c>
      <c r="AK45" s="143"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433</v>
      </c>
      <c r="J46" s="143" t="s">
        <v>433</v>
      </c>
      <c r="K46" s="143" t="s">
        <v>433</v>
      </c>
      <c r="L46" s="143" t="s">
        <v>433</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433</v>
      </c>
      <c r="AD46" s="143" t="s">
        <v>433</v>
      </c>
      <c r="AE46" s="60"/>
      <c r="AF46" s="143" t="s">
        <v>433</v>
      </c>
      <c r="AG46" s="143" t="s">
        <v>433</v>
      </c>
      <c r="AH46" s="143" t="s">
        <v>433</v>
      </c>
      <c r="AI46" s="143" t="s">
        <v>433</v>
      </c>
      <c r="AJ46" s="143" t="s">
        <v>433</v>
      </c>
      <c r="AK46" s="143" t="s">
        <v>433</v>
      </c>
      <c r="AL46" s="49" t="s">
        <v>49</v>
      </c>
    </row>
    <row r="47" spans="1:38" s="2" customFormat="1" ht="26.25" customHeight="1" thickBot="1" x14ac:dyDescent="0.3">
      <c r="A47" s="70" t="s">
        <v>70</v>
      </c>
      <c r="B47" s="70" t="s">
        <v>117</v>
      </c>
      <c r="C47" s="71" t="s">
        <v>118</v>
      </c>
      <c r="D47" s="72"/>
      <c r="E47" s="143" t="s">
        <v>433</v>
      </c>
      <c r="F47" s="143" t="s">
        <v>433</v>
      </c>
      <c r="G47" s="143" t="s">
        <v>433</v>
      </c>
      <c r="H47" s="143" t="s">
        <v>433</v>
      </c>
      <c r="I47" s="143" t="s">
        <v>433</v>
      </c>
      <c r="J47" s="143" t="s">
        <v>433</v>
      </c>
      <c r="K47" s="143" t="s">
        <v>433</v>
      </c>
      <c r="L47" s="143" t="s">
        <v>433</v>
      </c>
      <c r="M47" s="143" t="s">
        <v>433</v>
      </c>
      <c r="N47" s="143" t="s">
        <v>433</v>
      </c>
      <c r="O47" s="143" t="s">
        <v>433</v>
      </c>
      <c r="P47" s="143" t="s">
        <v>433</v>
      </c>
      <c r="Q47" s="143" t="s">
        <v>433</v>
      </c>
      <c r="R47" s="143" t="s">
        <v>433</v>
      </c>
      <c r="S47" s="143" t="s">
        <v>433</v>
      </c>
      <c r="T47" s="143" t="s">
        <v>433</v>
      </c>
      <c r="U47" s="143" t="s">
        <v>433</v>
      </c>
      <c r="V47" s="143" t="s">
        <v>433</v>
      </c>
      <c r="W47" s="143" t="s">
        <v>433</v>
      </c>
      <c r="X47" s="143" t="s">
        <v>433</v>
      </c>
      <c r="Y47" s="143" t="s">
        <v>433</v>
      </c>
      <c r="Z47" s="143" t="s">
        <v>433</v>
      </c>
      <c r="AA47" s="143" t="s">
        <v>433</v>
      </c>
      <c r="AB47" s="143" t="s">
        <v>433</v>
      </c>
      <c r="AC47" s="143" t="s">
        <v>432</v>
      </c>
      <c r="AD47" s="143" t="s">
        <v>432</v>
      </c>
      <c r="AE47" s="60"/>
      <c r="AF47" s="143" t="s">
        <v>433</v>
      </c>
      <c r="AG47" s="143" t="s">
        <v>432</v>
      </c>
      <c r="AH47" s="143" t="s">
        <v>432</v>
      </c>
      <c r="AI47" s="143" t="s">
        <v>432</v>
      </c>
      <c r="AJ47" s="143" t="s">
        <v>432</v>
      </c>
      <c r="AK47" s="143" t="s">
        <v>432</v>
      </c>
      <c r="AL47" s="49" t="s">
        <v>49</v>
      </c>
    </row>
    <row r="48" spans="1:38" s="2" customFormat="1" ht="26.25" customHeight="1" thickBot="1" x14ac:dyDescent="0.3">
      <c r="A48" s="70" t="s">
        <v>119</v>
      </c>
      <c r="B48" s="70" t="s">
        <v>120</v>
      </c>
      <c r="C48" s="71" t="s">
        <v>121</v>
      </c>
      <c r="D48" s="72"/>
      <c r="E48" s="143" t="s">
        <v>430</v>
      </c>
      <c r="F48" s="143" t="s">
        <v>430</v>
      </c>
      <c r="G48" s="143" t="s">
        <v>430</v>
      </c>
      <c r="H48" s="143" t="s">
        <v>430</v>
      </c>
      <c r="I48" s="143" t="s">
        <v>430</v>
      </c>
      <c r="J48" s="143" t="s">
        <v>430</v>
      </c>
      <c r="K48" s="143" t="s">
        <v>430</v>
      </c>
      <c r="L48" s="143" t="s">
        <v>430</v>
      </c>
      <c r="M48" s="143" t="s">
        <v>430</v>
      </c>
      <c r="N48" s="143" t="s">
        <v>430</v>
      </c>
      <c r="O48" s="143" t="s">
        <v>430</v>
      </c>
      <c r="P48" s="143" t="s">
        <v>430</v>
      </c>
      <c r="Q48" s="143" t="s">
        <v>430</v>
      </c>
      <c r="R48" s="143" t="s">
        <v>430</v>
      </c>
      <c r="S48" s="143" t="s">
        <v>430</v>
      </c>
      <c r="T48" s="143" t="s">
        <v>430</v>
      </c>
      <c r="U48" s="143" t="s">
        <v>430</v>
      </c>
      <c r="V48" s="143" t="s">
        <v>430</v>
      </c>
      <c r="W48" s="143" t="s">
        <v>430</v>
      </c>
      <c r="X48" s="143" t="s">
        <v>430</v>
      </c>
      <c r="Y48" s="143" t="s">
        <v>430</v>
      </c>
      <c r="Z48" s="143" t="s">
        <v>430</v>
      </c>
      <c r="AA48" s="143" t="s">
        <v>430</v>
      </c>
      <c r="AB48" s="143" t="s">
        <v>430</v>
      </c>
      <c r="AC48" s="143" t="s">
        <v>430</v>
      </c>
      <c r="AD48" s="143" t="s">
        <v>430</v>
      </c>
      <c r="AE48" s="60"/>
      <c r="AF48" s="143" t="s">
        <v>430</v>
      </c>
      <c r="AG48" s="143" t="s">
        <v>430</v>
      </c>
      <c r="AH48" s="143" t="s">
        <v>430</v>
      </c>
      <c r="AI48" s="143" t="s">
        <v>430</v>
      </c>
      <c r="AJ48" s="143" t="s">
        <v>430</v>
      </c>
      <c r="AK48" s="143" t="s">
        <v>430</v>
      </c>
      <c r="AL48" s="49" t="s">
        <v>122</v>
      </c>
    </row>
    <row r="49" spans="1:38" s="2" customFormat="1" ht="26.25" customHeight="1" thickBot="1" x14ac:dyDescent="0.3">
      <c r="A49" s="70" t="s">
        <v>119</v>
      </c>
      <c r="B49" s="70" t="s">
        <v>123</v>
      </c>
      <c r="C49" s="71" t="s">
        <v>124</v>
      </c>
      <c r="D49" s="72"/>
      <c r="E49" s="143" t="s">
        <v>432</v>
      </c>
      <c r="F49" s="143" t="s">
        <v>432</v>
      </c>
      <c r="G49" s="143" t="s">
        <v>432</v>
      </c>
      <c r="H49" s="143" t="s">
        <v>432</v>
      </c>
      <c r="I49" s="143" t="s">
        <v>432</v>
      </c>
      <c r="J49" s="143" t="s">
        <v>432</v>
      </c>
      <c r="K49" s="143" t="s">
        <v>432</v>
      </c>
      <c r="L49" s="143" t="s">
        <v>432</v>
      </c>
      <c r="M49" s="143" t="s">
        <v>432</v>
      </c>
      <c r="N49" s="143" t="s">
        <v>432</v>
      </c>
      <c r="O49" s="143" t="s">
        <v>432</v>
      </c>
      <c r="P49" s="143" t="s">
        <v>432</v>
      </c>
      <c r="Q49" s="143" t="s">
        <v>432</v>
      </c>
      <c r="R49" s="143" t="s">
        <v>432</v>
      </c>
      <c r="S49" s="143" t="s">
        <v>432</v>
      </c>
      <c r="T49" s="143" t="s">
        <v>432</v>
      </c>
      <c r="U49" s="143" t="s">
        <v>432</v>
      </c>
      <c r="V49" s="143" t="s">
        <v>432</v>
      </c>
      <c r="W49" s="143" t="s">
        <v>432</v>
      </c>
      <c r="X49" s="143" t="s">
        <v>432</v>
      </c>
      <c r="Y49" s="143" t="s">
        <v>432</v>
      </c>
      <c r="Z49" s="143" t="s">
        <v>432</v>
      </c>
      <c r="AA49" s="143" t="s">
        <v>432</v>
      </c>
      <c r="AB49" s="143" t="s">
        <v>432</v>
      </c>
      <c r="AC49" s="143" t="s">
        <v>432</v>
      </c>
      <c r="AD49" s="143" t="s">
        <v>432</v>
      </c>
      <c r="AE49" s="60"/>
      <c r="AF49" s="143" t="s">
        <v>432</v>
      </c>
      <c r="AG49" s="143" t="s">
        <v>432</v>
      </c>
      <c r="AH49" s="143" t="s">
        <v>432</v>
      </c>
      <c r="AI49" s="143" t="s">
        <v>432</v>
      </c>
      <c r="AJ49" s="143" t="s">
        <v>432</v>
      </c>
      <c r="AK49" s="143" t="s">
        <v>432</v>
      </c>
      <c r="AL49" s="49" t="s">
        <v>125</v>
      </c>
    </row>
    <row r="50" spans="1:38" s="2" customFormat="1" ht="26.25" customHeight="1" thickBot="1" x14ac:dyDescent="0.3">
      <c r="A50" s="70" t="s">
        <v>119</v>
      </c>
      <c r="B50" s="70" t="s">
        <v>126</v>
      </c>
      <c r="C50" s="71" t="s">
        <v>127</v>
      </c>
      <c r="D50" s="72"/>
      <c r="E50" s="194">
        <v>2.069E-2</v>
      </c>
      <c r="F50" s="194">
        <v>3.1999999999999999E-5</v>
      </c>
      <c r="G50" s="194">
        <v>2.1422E-2</v>
      </c>
      <c r="H50" s="194">
        <v>0.124421</v>
      </c>
      <c r="I50" s="194">
        <v>9.9000000000000008E-3</v>
      </c>
      <c r="J50" s="194">
        <v>9.7019999999999995E-2</v>
      </c>
      <c r="K50" s="143">
        <v>0.19800000000000001</v>
      </c>
      <c r="L50" s="143" t="s">
        <v>431</v>
      </c>
      <c r="M50" s="143">
        <v>0.35</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143" t="s">
        <v>432</v>
      </c>
      <c r="AG50" s="143" t="s">
        <v>432</v>
      </c>
      <c r="AH50" s="143" t="s">
        <v>432</v>
      </c>
      <c r="AI50" s="143" t="s">
        <v>432</v>
      </c>
      <c r="AJ50" s="143" t="s">
        <v>432</v>
      </c>
      <c r="AK50" s="143" t="s">
        <v>432</v>
      </c>
      <c r="AL50" s="49" t="s">
        <v>412</v>
      </c>
    </row>
    <row r="51" spans="1:38" s="2" customFormat="1" ht="26.25" customHeight="1" thickBot="1" x14ac:dyDescent="0.3">
      <c r="A51" s="70" t="s">
        <v>119</v>
      </c>
      <c r="B51" s="74" t="s">
        <v>128</v>
      </c>
      <c r="C51" s="71" t="s">
        <v>129</v>
      </c>
      <c r="D51" s="72"/>
      <c r="E51" s="143" t="s">
        <v>430</v>
      </c>
      <c r="F51" s="143" t="s">
        <v>430</v>
      </c>
      <c r="G51" s="143" t="s">
        <v>430</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430</v>
      </c>
      <c r="X51" s="143" t="s">
        <v>430</v>
      </c>
      <c r="Y51" s="143" t="s">
        <v>430</v>
      </c>
      <c r="Z51" s="143" t="s">
        <v>430</v>
      </c>
      <c r="AA51" s="143" t="s">
        <v>430</v>
      </c>
      <c r="AB51" s="143" t="s">
        <v>430</v>
      </c>
      <c r="AC51" s="143" t="s">
        <v>430</v>
      </c>
      <c r="AD51" s="143" t="s">
        <v>430</v>
      </c>
      <c r="AE51" s="60"/>
      <c r="AF51" s="143" t="s">
        <v>430</v>
      </c>
      <c r="AG51" s="143" t="s">
        <v>430</v>
      </c>
      <c r="AH51" s="143" t="s">
        <v>430</v>
      </c>
      <c r="AI51" s="143" t="s">
        <v>430</v>
      </c>
      <c r="AJ51" s="143" t="s">
        <v>430</v>
      </c>
      <c r="AK51" s="143" t="s">
        <v>430</v>
      </c>
      <c r="AL51" s="49" t="s">
        <v>130</v>
      </c>
    </row>
    <row r="52" spans="1:38" s="2" customFormat="1" ht="26.25" customHeight="1" thickBot="1" x14ac:dyDescent="0.3">
      <c r="A52" s="70" t="s">
        <v>119</v>
      </c>
      <c r="B52" s="74" t="s">
        <v>131</v>
      </c>
      <c r="C52" s="76" t="s">
        <v>392</v>
      </c>
      <c r="D52" s="73"/>
      <c r="E52" s="143" t="s">
        <v>432</v>
      </c>
      <c r="F52" s="143">
        <v>0.02</v>
      </c>
      <c r="G52" s="143" t="s">
        <v>432</v>
      </c>
      <c r="H52" s="143" t="s">
        <v>432</v>
      </c>
      <c r="I52" s="143">
        <v>8.9636179999999996E-3</v>
      </c>
      <c r="J52" s="143">
        <v>2.0626317999999998E-2</v>
      </c>
      <c r="K52" s="143">
        <v>3.3321999999999997E-2</v>
      </c>
      <c r="L52" s="143" t="s">
        <v>432</v>
      </c>
      <c r="M52" s="143" t="s">
        <v>432</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143" t="s">
        <v>432</v>
      </c>
      <c r="AG52" s="143" t="s">
        <v>432</v>
      </c>
      <c r="AH52" s="143" t="s">
        <v>432</v>
      </c>
      <c r="AI52" s="143" t="s">
        <v>432</v>
      </c>
      <c r="AJ52" s="143" t="s">
        <v>432</v>
      </c>
      <c r="AK52" s="143" t="s">
        <v>432</v>
      </c>
      <c r="AL52" s="49" t="s">
        <v>132</v>
      </c>
    </row>
    <row r="53" spans="1:38" s="2" customFormat="1" ht="26.25" customHeight="1" thickBot="1" x14ac:dyDescent="0.3">
      <c r="A53" s="70" t="s">
        <v>119</v>
      </c>
      <c r="B53" s="74" t="s">
        <v>133</v>
      </c>
      <c r="C53" s="76" t="s">
        <v>134</v>
      </c>
      <c r="D53" s="73"/>
      <c r="E53" s="143" t="s">
        <v>432</v>
      </c>
      <c r="F53" s="143">
        <v>4.3520000000000003</v>
      </c>
      <c r="G53" s="143" t="s">
        <v>431</v>
      </c>
      <c r="H53" s="143" t="s">
        <v>432</v>
      </c>
      <c r="I53" s="143" t="s">
        <v>432</v>
      </c>
      <c r="J53" s="143" t="s">
        <v>432</v>
      </c>
      <c r="K53" s="143" t="s">
        <v>432</v>
      </c>
      <c r="L53" s="143" t="s">
        <v>432</v>
      </c>
      <c r="M53" s="143" t="s">
        <v>432</v>
      </c>
      <c r="N53" s="143" t="s">
        <v>432</v>
      </c>
      <c r="O53" s="143" t="s">
        <v>432</v>
      </c>
      <c r="P53" s="143" t="s">
        <v>432</v>
      </c>
      <c r="Q53" s="143" t="s">
        <v>432</v>
      </c>
      <c r="R53" s="143" t="s">
        <v>432</v>
      </c>
      <c r="S53" s="143" t="s">
        <v>432</v>
      </c>
      <c r="T53" s="143" t="s">
        <v>432</v>
      </c>
      <c r="U53" s="143" t="s">
        <v>432</v>
      </c>
      <c r="V53" s="143" t="s">
        <v>432</v>
      </c>
      <c r="W53" s="143" t="s">
        <v>431</v>
      </c>
      <c r="X53" s="143" t="s">
        <v>432</v>
      </c>
      <c r="Y53" s="143" t="s">
        <v>432</v>
      </c>
      <c r="Z53" s="143" t="s">
        <v>432</v>
      </c>
      <c r="AA53" s="143" t="s">
        <v>432</v>
      </c>
      <c r="AB53" s="143" t="s">
        <v>432</v>
      </c>
      <c r="AC53" s="143" t="s">
        <v>432</v>
      </c>
      <c r="AD53" s="143" t="s">
        <v>432</v>
      </c>
      <c r="AE53" s="60"/>
      <c r="AF53" s="143" t="s">
        <v>432</v>
      </c>
      <c r="AG53" s="143" t="s">
        <v>432</v>
      </c>
      <c r="AH53" s="143" t="s">
        <v>432</v>
      </c>
      <c r="AI53" s="143" t="s">
        <v>432</v>
      </c>
      <c r="AJ53" s="143" t="s">
        <v>432</v>
      </c>
      <c r="AK53" s="143">
        <v>0.3</v>
      </c>
      <c r="AL53" s="49" t="s">
        <v>135</v>
      </c>
    </row>
    <row r="54" spans="1:38" s="2" customFormat="1" ht="37.5" customHeight="1" thickBot="1" x14ac:dyDescent="0.3">
      <c r="A54" s="70" t="s">
        <v>119</v>
      </c>
      <c r="B54" s="74" t="s">
        <v>136</v>
      </c>
      <c r="C54" s="76" t="s">
        <v>137</v>
      </c>
      <c r="D54" s="73"/>
      <c r="E54" s="143" t="s">
        <v>432</v>
      </c>
      <c r="F54" s="143">
        <v>3.2000000000000001E-2</v>
      </c>
      <c r="G54" s="143" t="s">
        <v>432</v>
      </c>
      <c r="H54" s="143" t="s">
        <v>432</v>
      </c>
      <c r="I54" s="143" t="s">
        <v>432</v>
      </c>
      <c r="J54" s="143" t="s">
        <v>432</v>
      </c>
      <c r="K54" s="143" t="s">
        <v>432</v>
      </c>
      <c r="L54" s="143" t="s">
        <v>432</v>
      </c>
      <c r="M54" s="143" t="s">
        <v>432</v>
      </c>
      <c r="N54" s="143" t="s">
        <v>432</v>
      </c>
      <c r="O54" s="143" t="s">
        <v>432</v>
      </c>
      <c r="P54" s="143" t="s">
        <v>432</v>
      </c>
      <c r="Q54" s="143" t="s">
        <v>432</v>
      </c>
      <c r="R54" s="143" t="s">
        <v>432</v>
      </c>
      <c r="S54" s="143" t="s">
        <v>432</v>
      </c>
      <c r="T54" s="143" t="s">
        <v>432</v>
      </c>
      <c r="U54" s="143" t="s">
        <v>432</v>
      </c>
      <c r="V54" s="143" t="s">
        <v>432</v>
      </c>
      <c r="W54" s="143" t="s">
        <v>432</v>
      </c>
      <c r="X54" s="143" t="s">
        <v>432</v>
      </c>
      <c r="Y54" s="143" t="s">
        <v>432</v>
      </c>
      <c r="Z54" s="143" t="s">
        <v>432</v>
      </c>
      <c r="AA54" s="143" t="s">
        <v>432</v>
      </c>
      <c r="AB54" s="143" t="s">
        <v>432</v>
      </c>
      <c r="AC54" s="143" t="s">
        <v>432</v>
      </c>
      <c r="AD54" s="143" t="s">
        <v>432</v>
      </c>
      <c r="AE54" s="60"/>
      <c r="AF54" s="143" t="s">
        <v>432</v>
      </c>
      <c r="AG54" s="143" t="s">
        <v>432</v>
      </c>
      <c r="AH54" s="143" t="s">
        <v>432</v>
      </c>
      <c r="AI54" s="143" t="s">
        <v>432</v>
      </c>
      <c r="AJ54" s="143" t="s">
        <v>432</v>
      </c>
      <c r="AK54" s="143">
        <v>847</v>
      </c>
      <c r="AL54" s="49" t="s">
        <v>419</v>
      </c>
    </row>
    <row r="55" spans="1:38" s="2" customFormat="1" ht="26.25" customHeight="1" thickBot="1" x14ac:dyDescent="0.3">
      <c r="A55" s="70" t="s">
        <v>119</v>
      </c>
      <c r="B55" s="74" t="s">
        <v>138</v>
      </c>
      <c r="C55" s="76" t="s">
        <v>139</v>
      </c>
      <c r="D55" s="73"/>
      <c r="E55" s="143" t="s">
        <v>430</v>
      </c>
      <c r="F55" s="143" t="s">
        <v>430</v>
      </c>
      <c r="G55" s="143" t="s">
        <v>430</v>
      </c>
      <c r="H55" s="143" t="s">
        <v>430</v>
      </c>
      <c r="I55" s="143" t="s">
        <v>430</v>
      </c>
      <c r="J55" s="143" t="s">
        <v>430</v>
      </c>
      <c r="K55" s="143" t="s">
        <v>430</v>
      </c>
      <c r="L55" s="143" t="s">
        <v>430</v>
      </c>
      <c r="M55" s="143" t="s">
        <v>430</v>
      </c>
      <c r="N55" s="143" t="s">
        <v>430</v>
      </c>
      <c r="O55" s="143" t="s">
        <v>430</v>
      </c>
      <c r="P55" s="143" t="s">
        <v>430</v>
      </c>
      <c r="Q55" s="143" t="s">
        <v>430</v>
      </c>
      <c r="R55" s="143" t="s">
        <v>430</v>
      </c>
      <c r="S55" s="143" t="s">
        <v>430</v>
      </c>
      <c r="T55" s="143" t="s">
        <v>430</v>
      </c>
      <c r="U55" s="143" t="s">
        <v>430</v>
      </c>
      <c r="V55" s="143" t="s">
        <v>430</v>
      </c>
      <c r="W55" s="143" t="s">
        <v>430</v>
      </c>
      <c r="X55" s="143" t="s">
        <v>430</v>
      </c>
      <c r="Y55" s="143" t="s">
        <v>430</v>
      </c>
      <c r="Z55" s="143" t="s">
        <v>430</v>
      </c>
      <c r="AA55" s="143" t="s">
        <v>430</v>
      </c>
      <c r="AB55" s="143" t="s">
        <v>430</v>
      </c>
      <c r="AC55" s="143" t="s">
        <v>430</v>
      </c>
      <c r="AD55" s="143" t="s">
        <v>430</v>
      </c>
      <c r="AE55" s="60"/>
      <c r="AF55" s="143" t="s">
        <v>430</v>
      </c>
      <c r="AG55" s="143" t="s">
        <v>430</v>
      </c>
      <c r="AH55" s="143" t="s">
        <v>430</v>
      </c>
      <c r="AI55" s="143" t="s">
        <v>430</v>
      </c>
      <c r="AJ55" s="143" t="s">
        <v>430</v>
      </c>
      <c r="AK55" s="143" t="s">
        <v>430</v>
      </c>
      <c r="AL55" s="49" t="s">
        <v>140</v>
      </c>
    </row>
    <row r="56" spans="1:38" s="2" customFormat="1" ht="26.25" customHeight="1" thickBot="1" x14ac:dyDescent="0.3">
      <c r="A56" s="74" t="s">
        <v>119</v>
      </c>
      <c r="B56" s="74" t="s">
        <v>141</v>
      </c>
      <c r="C56" s="76" t="s">
        <v>401</v>
      </c>
      <c r="D56" s="73"/>
      <c r="E56" s="143" t="s">
        <v>430</v>
      </c>
      <c r="F56" s="143" t="s">
        <v>430</v>
      </c>
      <c r="G56" s="143" t="s">
        <v>430</v>
      </c>
      <c r="H56" s="143" t="s">
        <v>430</v>
      </c>
      <c r="I56" s="143" t="s">
        <v>430</v>
      </c>
      <c r="J56" s="143" t="s">
        <v>430</v>
      </c>
      <c r="K56" s="143" t="s">
        <v>430</v>
      </c>
      <c r="L56" s="143" t="s">
        <v>430</v>
      </c>
      <c r="M56" s="143" t="s">
        <v>430</v>
      </c>
      <c r="N56" s="143" t="s">
        <v>430</v>
      </c>
      <c r="O56" s="143" t="s">
        <v>430</v>
      </c>
      <c r="P56" s="143" t="s">
        <v>430</v>
      </c>
      <c r="Q56" s="143" t="s">
        <v>430</v>
      </c>
      <c r="R56" s="143" t="s">
        <v>430</v>
      </c>
      <c r="S56" s="143" t="s">
        <v>430</v>
      </c>
      <c r="T56" s="143" t="s">
        <v>430</v>
      </c>
      <c r="U56" s="143" t="s">
        <v>430</v>
      </c>
      <c r="V56" s="143" t="s">
        <v>430</v>
      </c>
      <c r="W56" s="143" t="s">
        <v>430</v>
      </c>
      <c r="X56" s="143" t="s">
        <v>430</v>
      </c>
      <c r="Y56" s="143" t="s">
        <v>430</v>
      </c>
      <c r="Z56" s="143" t="s">
        <v>430</v>
      </c>
      <c r="AA56" s="143" t="s">
        <v>430</v>
      </c>
      <c r="AB56" s="143" t="s">
        <v>430</v>
      </c>
      <c r="AC56" s="143" t="s">
        <v>430</v>
      </c>
      <c r="AD56" s="143" t="s">
        <v>430</v>
      </c>
      <c r="AE56" s="60"/>
      <c r="AF56" s="143" t="s">
        <v>430</v>
      </c>
      <c r="AG56" s="143" t="s">
        <v>430</v>
      </c>
      <c r="AH56" s="143" t="s">
        <v>430</v>
      </c>
      <c r="AI56" s="143" t="s">
        <v>430</v>
      </c>
      <c r="AJ56" s="143" t="s">
        <v>430</v>
      </c>
      <c r="AK56" s="143"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43">
        <v>7.8100000000000001E-3</v>
      </c>
      <c r="J57" s="143">
        <v>1.4057999999999999E-2</v>
      </c>
      <c r="K57" s="143">
        <v>1.4619999999999999E-2</v>
      </c>
      <c r="L57" s="143">
        <v>2.34E-4</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143" t="s">
        <v>432</v>
      </c>
      <c r="AG57" s="143" t="s">
        <v>432</v>
      </c>
      <c r="AH57" s="143" t="s">
        <v>432</v>
      </c>
      <c r="AI57" s="143" t="s">
        <v>432</v>
      </c>
      <c r="AJ57" s="143" t="s">
        <v>432</v>
      </c>
      <c r="AK57" s="72">
        <v>559.54</v>
      </c>
      <c r="AL57" s="49" t="s">
        <v>145</v>
      </c>
    </row>
    <row r="58" spans="1:38" s="2" customFormat="1" ht="26.25" customHeight="1" thickBot="1" x14ac:dyDescent="0.3">
      <c r="A58" s="70" t="s">
        <v>53</v>
      </c>
      <c r="B58" s="70" t="s">
        <v>146</v>
      </c>
      <c r="C58" s="71" t="s">
        <v>147</v>
      </c>
      <c r="D58" s="72"/>
      <c r="E58" s="143" t="s">
        <v>433</v>
      </c>
      <c r="F58" s="143" t="s">
        <v>433</v>
      </c>
      <c r="G58" s="143" t="s">
        <v>433</v>
      </c>
      <c r="H58" s="143" t="s">
        <v>432</v>
      </c>
      <c r="I58" s="143" t="s">
        <v>433</v>
      </c>
      <c r="J58" s="143" t="s">
        <v>433</v>
      </c>
      <c r="K58" s="143" t="s">
        <v>433</v>
      </c>
      <c r="L58" s="143" t="s">
        <v>433</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143" t="s">
        <v>432</v>
      </c>
      <c r="AG58" s="143" t="s">
        <v>432</v>
      </c>
      <c r="AH58" s="143" t="s">
        <v>432</v>
      </c>
      <c r="AI58" s="143" t="s">
        <v>432</v>
      </c>
      <c r="AJ58" s="143" t="s">
        <v>432</v>
      </c>
      <c r="AK58" s="72">
        <v>32</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t="s">
        <v>433</v>
      </c>
      <c r="J59" s="143" t="s">
        <v>433</v>
      </c>
      <c r="K59" s="143" t="s">
        <v>433</v>
      </c>
      <c r="L59" s="143" t="s">
        <v>433</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431</v>
      </c>
      <c r="AD59" s="143" t="s">
        <v>431</v>
      </c>
      <c r="AE59" s="60"/>
      <c r="AF59" s="143" t="s">
        <v>432</v>
      </c>
      <c r="AG59" s="143" t="s">
        <v>432</v>
      </c>
      <c r="AH59" s="143" t="s">
        <v>432</v>
      </c>
      <c r="AI59" s="143" t="s">
        <v>432</v>
      </c>
      <c r="AJ59" s="143" t="s">
        <v>432</v>
      </c>
      <c r="AK59" s="143" t="s">
        <v>432</v>
      </c>
      <c r="AL59" s="49" t="s">
        <v>420</v>
      </c>
    </row>
    <row r="60" spans="1:38" s="2" customFormat="1" ht="26.25" customHeight="1" thickBot="1" x14ac:dyDescent="0.3">
      <c r="A60" s="70" t="s">
        <v>53</v>
      </c>
      <c r="B60" s="78" t="s">
        <v>150</v>
      </c>
      <c r="C60" s="71" t="s">
        <v>151</v>
      </c>
      <c r="D60" s="117"/>
      <c r="E60" s="143" t="s">
        <v>432</v>
      </c>
      <c r="F60" s="143" t="s">
        <v>432</v>
      </c>
      <c r="G60" s="143" t="s">
        <v>432</v>
      </c>
      <c r="H60" s="143" t="s">
        <v>432</v>
      </c>
      <c r="I60" s="143" t="s">
        <v>433</v>
      </c>
      <c r="J60" s="143" t="s">
        <v>433</v>
      </c>
      <c r="K60" s="143" t="s">
        <v>433</v>
      </c>
      <c r="L60" s="143" t="s">
        <v>432</v>
      </c>
      <c r="M60" s="143" t="s">
        <v>432</v>
      </c>
      <c r="N60" s="143" t="s">
        <v>432</v>
      </c>
      <c r="O60" s="143" t="s">
        <v>432</v>
      </c>
      <c r="P60" s="143" t="s">
        <v>432</v>
      </c>
      <c r="Q60" s="143" t="s">
        <v>432</v>
      </c>
      <c r="R60" s="143" t="s">
        <v>432</v>
      </c>
      <c r="S60" s="143" t="s">
        <v>432</v>
      </c>
      <c r="T60" s="143" t="s">
        <v>432</v>
      </c>
      <c r="U60" s="143" t="s">
        <v>432</v>
      </c>
      <c r="V60" s="143" t="s">
        <v>432</v>
      </c>
      <c r="W60" s="143" t="s">
        <v>432</v>
      </c>
      <c r="X60" s="143" t="s">
        <v>432</v>
      </c>
      <c r="Y60" s="143" t="s">
        <v>432</v>
      </c>
      <c r="Z60" s="143" t="s">
        <v>432</v>
      </c>
      <c r="AA60" s="143" t="s">
        <v>432</v>
      </c>
      <c r="AB60" s="143" t="s">
        <v>432</v>
      </c>
      <c r="AC60" s="143" t="s">
        <v>432</v>
      </c>
      <c r="AD60" s="143" t="s">
        <v>432</v>
      </c>
      <c r="AE60" s="60"/>
      <c r="AF60" s="143" t="s">
        <v>432</v>
      </c>
      <c r="AG60" s="143" t="s">
        <v>432</v>
      </c>
      <c r="AH60" s="143" t="s">
        <v>432</v>
      </c>
      <c r="AI60" s="143" t="s">
        <v>432</v>
      </c>
      <c r="AJ60" s="143" t="s">
        <v>432</v>
      </c>
      <c r="AK60" s="143" t="s">
        <v>432</v>
      </c>
      <c r="AL60" s="49" t="s">
        <v>421</v>
      </c>
    </row>
    <row r="61" spans="1:38" s="2" customFormat="1" ht="26.25" customHeight="1" thickBot="1" x14ac:dyDescent="0.3">
      <c r="A61" s="70" t="s">
        <v>53</v>
      </c>
      <c r="B61" s="78" t="s">
        <v>152</v>
      </c>
      <c r="C61" s="71" t="s">
        <v>153</v>
      </c>
      <c r="D61" s="72"/>
      <c r="E61" s="143" t="s">
        <v>432</v>
      </c>
      <c r="F61" s="143" t="s">
        <v>432</v>
      </c>
      <c r="G61" s="143" t="s">
        <v>432</v>
      </c>
      <c r="H61" s="143" t="s">
        <v>432</v>
      </c>
      <c r="I61" s="194">
        <v>0.18069399999999999</v>
      </c>
      <c r="J61" s="194">
        <v>1.8069440000000001</v>
      </c>
      <c r="K61" s="194">
        <v>5.9653080000000003</v>
      </c>
      <c r="L61" s="143" t="s">
        <v>432</v>
      </c>
      <c r="M61" s="143" t="s">
        <v>432</v>
      </c>
      <c r="N61" s="143" t="s">
        <v>432</v>
      </c>
      <c r="O61" s="143" t="s">
        <v>432</v>
      </c>
      <c r="P61" s="143" t="s">
        <v>432</v>
      </c>
      <c r="Q61" s="143" t="s">
        <v>432</v>
      </c>
      <c r="R61" s="143" t="s">
        <v>432</v>
      </c>
      <c r="S61" s="143" t="s">
        <v>432</v>
      </c>
      <c r="T61" s="143" t="s">
        <v>432</v>
      </c>
      <c r="U61" s="143" t="s">
        <v>432</v>
      </c>
      <c r="V61" s="143" t="s">
        <v>432</v>
      </c>
      <c r="W61" s="143" t="s">
        <v>432</v>
      </c>
      <c r="X61" s="143" t="s">
        <v>432</v>
      </c>
      <c r="Y61" s="143" t="s">
        <v>432</v>
      </c>
      <c r="Z61" s="143" t="s">
        <v>432</v>
      </c>
      <c r="AA61" s="143" t="s">
        <v>432</v>
      </c>
      <c r="AB61" s="143" t="s">
        <v>432</v>
      </c>
      <c r="AC61" s="143" t="s">
        <v>432</v>
      </c>
      <c r="AD61" s="143" t="s">
        <v>432</v>
      </c>
      <c r="AE61" s="60"/>
      <c r="AF61" s="143" t="s">
        <v>432</v>
      </c>
      <c r="AG61" s="143" t="s">
        <v>432</v>
      </c>
      <c r="AH61" s="143" t="s">
        <v>432</v>
      </c>
      <c r="AI61" s="143" t="s">
        <v>432</v>
      </c>
      <c r="AJ61" s="143" t="s">
        <v>432</v>
      </c>
      <c r="AK61" s="143" t="s">
        <v>432</v>
      </c>
      <c r="AL61" s="49" t="s">
        <v>422</v>
      </c>
    </row>
    <row r="62" spans="1:38" s="2" customFormat="1" ht="26.25" customHeight="1" thickBot="1" x14ac:dyDescent="0.3">
      <c r="A62" s="70" t="s">
        <v>53</v>
      </c>
      <c r="B62" s="78" t="s">
        <v>154</v>
      </c>
      <c r="C62" s="71" t="s">
        <v>155</v>
      </c>
      <c r="D62" s="72"/>
      <c r="E62" s="143" t="s">
        <v>432</v>
      </c>
      <c r="F62" s="143" t="s">
        <v>432</v>
      </c>
      <c r="G62" s="143" t="s">
        <v>432</v>
      </c>
      <c r="H62" s="143" t="s">
        <v>432</v>
      </c>
      <c r="I62" s="143" t="s">
        <v>432</v>
      </c>
      <c r="J62" s="143" t="s">
        <v>432</v>
      </c>
      <c r="K62" s="143" t="s">
        <v>432</v>
      </c>
      <c r="L62" s="143" t="s">
        <v>432</v>
      </c>
      <c r="M62" s="143" t="s">
        <v>432</v>
      </c>
      <c r="N62" s="143" t="s">
        <v>432</v>
      </c>
      <c r="O62" s="143" t="s">
        <v>432</v>
      </c>
      <c r="P62" s="143" t="s">
        <v>432</v>
      </c>
      <c r="Q62" s="143" t="s">
        <v>432</v>
      </c>
      <c r="R62" s="143" t="s">
        <v>432</v>
      </c>
      <c r="S62" s="143" t="s">
        <v>432</v>
      </c>
      <c r="T62" s="143" t="s">
        <v>432</v>
      </c>
      <c r="U62" s="143" t="s">
        <v>432</v>
      </c>
      <c r="V62" s="143" t="s">
        <v>432</v>
      </c>
      <c r="W62" s="143" t="s">
        <v>432</v>
      </c>
      <c r="X62" s="143" t="s">
        <v>432</v>
      </c>
      <c r="Y62" s="143" t="s">
        <v>432</v>
      </c>
      <c r="Z62" s="143" t="s">
        <v>432</v>
      </c>
      <c r="AA62" s="143" t="s">
        <v>432</v>
      </c>
      <c r="AB62" s="143" t="s">
        <v>432</v>
      </c>
      <c r="AC62" s="143" t="s">
        <v>432</v>
      </c>
      <c r="AD62" s="143" t="s">
        <v>432</v>
      </c>
      <c r="AE62" s="60"/>
      <c r="AF62" s="143" t="s">
        <v>432</v>
      </c>
      <c r="AG62" s="143" t="s">
        <v>432</v>
      </c>
      <c r="AH62" s="143" t="s">
        <v>432</v>
      </c>
      <c r="AI62" s="143" t="s">
        <v>432</v>
      </c>
      <c r="AJ62" s="143" t="s">
        <v>432</v>
      </c>
      <c r="AK62" s="143" t="s">
        <v>432</v>
      </c>
      <c r="AL62" s="49" t="s">
        <v>423</v>
      </c>
    </row>
    <row r="63" spans="1:38" s="2" customFormat="1" ht="26.25" customHeight="1" thickBot="1" x14ac:dyDescent="0.3">
      <c r="A63" s="70" t="s">
        <v>53</v>
      </c>
      <c r="B63" s="78" t="s">
        <v>156</v>
      </c>
      <c r="C63" s="76" t="s">
        <v>157</v>
      </c>
      <c r="D63" s="79"/>
      <c r="E63" s="143" t="s">
        <v>432</v>
      </c>
      <c r="F63" s="143">
        <v>0.09</v>
      </c>
      <c r="G63" s="143" t="s">
        <v>432</v>
      </c>
      <c r="H63" s="143" t="s">
        <v>432</v>
      </c>
      <c r="I63" s="143">
        <v>0.14139199999999999</v>
      </c>
      <c r="J63" s="143">
        <v>0.42417500000000002</v>
      </c>
      <c r="K63" s="143">
        <v>1.28538</v>
      </c>
      <c r="L63" s="143" t="s">
        <v>432</v>
      </c>
      <c r="M63" s="143">
        <v>0.01</v>
      </c>
      <c r="N63" s="143" t="s">
        <v>432</v>
      </c>
      <c r="O63" s="143" t="s">
        <v>432</v>
      </c>
      <c r="P63" s="143" t="s">
        <v>432</v>
      </c>
      <c r="Q63" s="143" t="s">
        <v>432</v>
      </c>
      <c r="R63" s="143" t="s">
        <v>432</v>
      </c>
      <c r="S63" s="143">
        <v>0.01</v>
      </c>
      <c r="T63" s="143" t="s">
        <v>432</v>
      </c>
      <c r="U63" s="143" t="s">
        <v>432</v>
      </c>
      <c r="V63" s="143" t="s">
        <v>432</v>
      </c>
      <c r="W63" s="143" t="s">
        <v>432</v>
      </c>
      <c r="X63" s="143" t="s">
        <v>432</v>
      </c>
      <c r="Y63" s="143" t="s">
        <v>432</v>
      </c>
      <c r="Z63" s="143" t="s">
        <v>432</v>
      </c>
      <c r="AA63" s="143" t="s">
        <v>432</v>
      </c>
      <c r="AB63" s="143" t="s">
        <v>432</v>
      </c>
      <c r="AC63" s="143" t="s">
        <v>432</v>
      </c>
      <c r="AD63" s="143" t="s">
        <v>432</v>
      </c>
      <c r="AE63" s="60"/>
      <c r="AF63" s="143" t="s">
        <v>432</v>
      </c>
      <c r="AG63" s="143" t="s">
        <v>432</v>
      </c>
      <c r="AH63" s="143" t="s">
        <v>432</v>
      </c>
      <c r="AI63" s="143" t="s">
        <v>432</v>
      </c>
      <c r="AJ63" s="143" t="s">
        <v>432</v>
      </c>
      <c r="AK63" s="143" t="s">
        <v>432</v>
      </c>
      <c r="AL63" s="49" t="s">
        <v>412</v>
      </c>
    </row>
    <row r="64" spans="1:38" s="2" customFormat="1" ht="26.25" customHeight="1" thickBot="1" x14ac:dyDescent="0.3">
      <c r="A64" s="70" t="s">
        <v>53</v>
      </c>
      <c r="B64" s="78" t="s">
        <v>158</v>
      </c>
      <c r="C64" s="71" t="s">
        <v>159</v>
      </c>
      <c r="D64" s="72"/>
      <c r="E64" s="143">
        <v>0.13235</v>
      </c>
      <c r="F64" s="143">
        <v>3.539E-3</v>
      </c>
      <c r="G64" s="143" t="s">
        <v>432</v>
      </c>
      <c r="H64" s="143">
        <v>1.6449999999999999E-2</v>
      </c>
      <c r="I64" s="143" t="s">
        <v>432</v>
      </c>
      <c r="J64" s="143" t="s">
        <v>432</v>
      </c>
      <c r="K64" s="143" t="s">
        <v>432</v>
      </c>
      <c r="L64" s="143" t="s">
        <v>432</v>
      </c>
      <c r="M64" s="72">
        <v>0.01</v>
      </c>
      <c r="N64" s="143" t="s">
        <v>432</v>
      </c>
      <c r="O64" s="143" t="s">
        <v>432</v>
      </c>
      <c r="P64" s="143" t="s">
        <v>432</v>
      </c>
      <c r="Q64" s="143" t="s">
        <v>432</v>
      </c>
      <c r="R64" s="143" t="s">
        <v>432</v>
      </c>
      <c r="S64" s="143" t="s">
        <v>432</v>
      </c>
      <c r="T64" s="143" t="s">
        <v>432</v>
      </c>
      <c r="U64" s="143" t="s">
        <v>432</v>
      </c>
      <c r="V64" s="143" t="s">
        <v>432</v>
      </c>
      <c r="W64" s="143" t="s">
        <v>432</v>
      </c>
      <c r="X64" s="143" t="s">
        <v>432</v>
      </c>
      <c r="Y64" s="143" t="s">
        <v>432</v>
      </c>
      <c r="Z64" s="143" t="s">
        <v>432</v>
      </c>
      <c r="AA64" s="143" t="s">
        <v>432</v>
      </c>
      <c r="AB64" s="143" t="s">
        <v>432</v>
      </c>
      <c r="AC64" s="143" t="s">
        <v>432</v>
      </c>
      <c r="AD64" s="143" t="s">
        <v>432</v>
      </c>
      <c r="AE64" s="60"/>
      <c r="AF64" s="143" t="s">
        <v>432</v>
      </c>
      <c r="AG64" s="143" t="s">
        <v>432</v>
      </c>
      <c r="AH64" s="143" t="s">
        <v>432</v>
      </c>
      <c r="AI64" s="143" t="s">
        <v>432</v>
      </c>
      <c r="AJ64" s="143" t="s">
        <v>432</v>
      </c>
      <c r="AK64" s="143" t="s">
        <v>432</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3" t="s">
        <v>430</v>
      </c>
      <c r="AG65" s="143" t="s">
        <v>430</v>
      </c>
      <c r="AH65" s="143" t="s">
        <v>430</v>
      </c>
      <c r="AI65" s="143" t="s">
        <v>430</v>
      </c>
      <c r="AJ65" s="143" t="s">
        <v>430</v>
      </c>
      <c r="AK65" s="143"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3" t="s">
        <v>430</v>
      </c>
      <c r="AG66" s="143" t="s">
        <v>430</v>
      </c>
      <c r="AH66" s="143" t="s">
        <v>430</v>
      </c>
      <c r="AI66" s="143" t="s">
        <v>430</v>
      </c>
      <c r="AJ66" s="143" t="s">
        <v>430</v>
      </c>
      <c r="AK66" s="143"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143" t="s">
        <v>430</v>
      </c>
      <c r="AG67" s="143" t="s">
        <v>430</v>
      </c>
      <c r="AH67" s="143" t="s">
        <v>430</v>
      </c>
      <c r="AI67" s="143" t="s">
        <v>430</v>
      </c>
      <c r="AJ67" s="143" t="s">
        <v>430</v>
      </c>
      <c r="AK67" s="143" t="s">
        <v>430</v>
      </c>
      <c r="AL67" s="49" t="s">
        <v>169</v>
      </c>
    </row>
    <row r="68" spans="1:38" s="2" customFormat="1" ht="26.25" customHeight="1" thickBot="1" x14ac:dyDescent="0.3">
      <c r="A68" s="70" t="s">
        <v>53</v>
      </c>
      <c r="B68" s="74" t="s">
        <v>170</v>
      </c>
      <c r="C68" s="71" t="s">
        <v>171</v>
      </c>
      <c r="D68" s="72"/>
      <c r="E68" s="143" t="s">
        <v>430</v>
      </c>
      <c r="F68" s="143" t="s">
        <v>430</v>
      </c>
      <c r="G68" s="143" t="s">
        <v>430</v>
      </c>
      <c r="H68" s="143" t="s">
        <v>430</v>
      </c>
      <c r="I68" s="143" t="s">
        <v>430</v>
      </c>
      <c r="J68" s="143" t="s">
        <v>430</v>
      </c>
      <c r="K68" s="143" t="s">
        <v>430</v>
      </c>
      <c r="L68" s="143" t="s">
        <v>430</v>
      </c>
      <c r="M68" s="143" t="s">
        <v>430</v>
      </c>
      <c r="N68" s="143" t="s">
        <v>430</v>
      </c>
      <c r="O68" s="143" t="s">
        <v>430</v>
      </c>
      <c r="P68" s="143" t="s">
        <v>430</v>
      </c>
      <c r="Q68" s="143" t="s">
        <v>430</v>
      </c>
      <c r="R68" s="143" t="s">
        <v>430</v>
      </c>
      <c r="S68" s="143" t="s">
        <v>430</v>
      </c>
      <c r="T68" s="143" t="s">
        <v>430</v>
      </c>
      <c r="U68" s="143" t="s">
        <v>430</v>
      </c>
      <c r="V68" s="143" t="s">
        <v>430</v>
      </c>
      <c r="W68" s="143" t="s">
        <v>430</v>
      </c>
      <c r="X68" s="143" t="s">
        <v>430</v>
      </c>
      <c r="Y68" s="143" t="s">
        <v>430</v>
      </c>
      <c r="Z68" s="143" t="s">
        <v>430</v>
      </c>
      <c r="AA68" s="143" t="s">
        <v>430</v>
      </c>
      <c r="AB68" s="143" t="s">
        <v>430</v>
      </c>
      <c r="AC68" s="143" t="s">
        <v>430</v>
      </c>
      <c r="AD68" s="143" t="s">
        <v>430</v>
      </c>
      <c r="AE68" s="60"/>
      <c r="AF68" s="143" t="s">
        <v>430</v>
      </c>
      <c r="AG68" s="143" t="s">
        <v>430</v>
      </c>
      <c r="AH68" s="143" t="s">
        <v>430</v>
      </c>
      <c r="AI68" s="143" t="s">
        <v>430</v>
      </c>
      <c r="AJ68" s="143" t="s">
        <v>430</v>
      </c>
      <c r="AK68" s="143" t="s">
        <v>430</v>
      </c>
      <c r="AL68" s="49" t="s">
        <v>172</v>
      </c>
    </row>
    <row r="69" spans="1:38" s="2" customFormat="1" ht="26.25" customHeight="1" thickBot="1" x14ac:dyDescent="0.3">
      <c r="A69" s="70" t="s">
        <v>53</v>
      </c>
      <c r="B69" s="70" t="s">
        <v>173</v>
      </c>
      <c r="C69" s="71" t="s">
        <v>174</v>
      </c>
      <c r="D69" s="77"/>
      <c r="E69" s="145"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3" t="s">
        <v>430</v>
      </c>
      <c r="AG69" s="143" t="s">
        <v>430</v>
      </c>
      <c r="AH69" s="143" t="s">
        <v>430</v>
      </c>
      <c r="AI69" s="143" t="s">
        <v>430</v>
      </c>
      <c r="AJ69" s="143" t="s">
        <v>430</v>
      </c>
      <c r="AK69" s="143" t="s">
        <v>430</v>
      </c>
      <c r="AL69" s="49" t="s">
        <v>175</v>
      </c>
    </row>
    <row r="70" spans="1:38" s="2" customFormat="1" ht="26.25" customHeight="1" thickBot="1" x14ac:dyDescent="0.3">
      <c r="A70" s="70" t="s">
        <v>53</v>
      </c>
      <c r="B70" s="70" t="s">
        <v>176</v>
      </c>
      <c r="C70" s="71" t="s">
        <v>385</v>
      </c>
      <c r="D70" s="77"/>
      <c r="E70" s="145" t="s">
        <v>432</v>
      </c>
      <c r="F70" s="143">
        <v>1.0649999999999999</v>
      </c>
      <c r="G70" s="143" t="s">
        <v>432</v>
      </c>
      <c r="H70" s="143">
        <v>2.6669999999999999E-2</v>
      </c>
      <c r="I70" s="143">
        <v>6.6554000000000002E-2</v>
      </c>
      <c r="J70" s="143">
        <v>0.12198000000000001</v>
      </c>
      <c r="K70" s="143">
        <v>0.14599999999999999</v>
      </c>
      <c r="L70" s="143">
        <v>1.9750000000000002E-3</v>
      </c>
      <c r="M70" s="143">
        <v>0.27</v>
      </c>
      <c r="N70" s="143" t="s">
        <v>432</v>
      </c>
      <c r="O70" s="143" t="s">
        <v>432</v>
      </c>
      <c r="P70" s="143" t="s">
        <v>432</v>
      </c>
      <c r="Q70" s="143" t="s">
        <v>432</v>
      </c>
      <c r="R70" s="143" t="s">
        <v>432</v>
      </c>
      <c r="S70" s="143" t="s">
        <v>432</v>
      </c>
      <c r="T70" s="143" t="s">
        <v>432</v>
      </c>
      <c r="U70" s="143" t="s">
        <v>432</v>
      </c>
      <c r="V70" s="143" t="s">
        <v>432</v>
      </c>
      <c r="W70" s="143" t="s">
        <v>432</v>
      </c>
      <c r="X70" s="143" t="s">
        <v>432</v>
      </c>
      <c r="Y70" s="143" t="s">
        <v>432</v>
      </c>
      <c r="Z70" s="143" t="s">
        <v>432</v>
      </c>
      <c r="AA70" s="143" t="s">
        <v>432</v>
      </c>
      <c r="AB70" s="143" t="s">
        <v>432</v>
      </c>
      <c r="AC70" s="143" t="s">
        <v>432</v>
      </c>
      <c r="AD70" s="143" t="s">
        <v>432</v>
      </c>
      <c r="AE70" s="60"/>
      <c r="AF70" s="143" t="s">
        <v>432</v>
      </c>
      <c r="AG70" s="143" t="s">
        <v>432</v>
      </c>
      <c r="AH70" s="143" t="s">
        <v>432</v>
      </c>
      <c r="AI70" s="143" t="s">
        <v>432</v>
      </c>
      <c r="AJ70" s="143" t="s">
        <v>432</v>
      </c>
      <c r="AK70" s="143" t="s">
        <v>432</v>
      </c>
      <c r="AL70" s="49" t="s">
        <v>412</v>
      </c>
    </row>
    <row r="71" spans="1:38" s="2" customFormat="1" ht="26.25" customHeight="1" thickBot="1" x14ac:dyDescent="0.3">
      <c r="A71" s="70" t="s">
        <v>53</v>
      </c>
      <c r="B71" s="70" t="s">
        <v>177</v>
      </c>
      <c r="C71" s="71" t="s">
        <v>178</v>
      </c>
      <c r="D71" s="77"/>
      <c r="E71" s="145" t="s">
        <v>432</v>
      </c>
      <c r="F71" s="145" t="s">
        <v>432</v>
      </c>
      <c r="G71" s="145" t="s">
        <v>432</v>
      </c>
      <c r="H71" s="145" t="s">
        <v>432</v>
      </c>
      <c r="I71" s="145" t="s">
        <v>432</v>
      </c>
      <c r="J71" s="145" t="s">
        <v>432</v>
      </c>
      <c r="K71" s="145" t="s">
        <v>432</v>
      </c>
      <c r="L71" s="143" t="s">
        <v>432</v>
      </c>
      <c r="M71" s="145" t="s">
        <v>432</v>
      </c>
      <c r="N71" s="145" t="s">
        <v>432</v>
      </c>
      <c r="O71" s="145" t="s">
        <v>432</v>
      </c>
      <c r="P71" s="145" t="s">
        <v>432</v>
      </c>
      <c r="Q71" s="145" t="s">
        <v>432</v>
      </c>
      <c r="R71" s="145" t="s">
        <v>432</v>
      </c>
      <c r="S71" s="145" t="s">
        <v>432</v>
      </c>
      <c r="T71" s="145" t="s">
        <v>432</v>
      </c>
      <c r="U71" s="145" t="s">
        <v>432</v>
      </c>
      <c r="V71" s="145" t="s">
        <v>432</v>
      </c>
      <c r="W71" s="145" t="s">
        <v>432</v>
      </c>
      <c r="X71" s="145" t="s">
        <v>432</v>
      </c>
      <c r="Y71" s="145" t="s">
        <v>432</v>
      </c>
      <c r="Z71" s="145" t="s">
        <v>432</v>
      </c>
      <c r="AA71" s="145" t="s">
        <v>432</v>
      </c>
      <c r="AB71" s="145" t="s">
        <v>432</v>
      </c>
      <c r="AC71" s="145" t="s">
        <v>432</v>
      </c>
      <c r="AD71" s="145" t="s">
        <v>432</v>
      </c>
      <c r="AE71" s="60"/>
      <c r="AF71" s="143" t="s">
        <v>432</v>
      </c>
      <c r="AG71" s="143" t="s">
        <v>432</v>
      </c>
      <c r="AH71" s="143" t="s">
        <v>432</v>
      </c>
      <c r="AI71" s="143" t="s">
        <v>432</v>
      </c>
      <c r="AJ71" s="143" t="s">
        <v>432</v>
      </c>
      <c r="AK71" s="143" t="s">
        <v>432</v>
      </c>
      <c r="AL71" s="49" t="s">
        <v>412</v>
      </c>
    </row>
    <row r="72" spans="1:38" s="2" customFormat="1" ht="26.25" customHeight="1" thickBot="1" x14ac:dyDescent="0.3">
      <c r="A72" s="70" t="s">
        <v>53</v>
      </c>
      <c r="B72" s="70" t="s">
        <v>179</v>
      </c>
      <c r="C72" s="71" t="s">
        <v>180</v>
      </c>
      <c r="D72" s="72"/>
      <c r="E72" s="143">
        <v>1.6899999999999999E-4</v>
      </c>
      <c r="F72" s="143">
        <v>6.0000000000000002E-5</v>
      </c>
      <c r="G72" s="143">
        <v>7.7999999999999999E-5</v>
      </c>
      <c r="H72" s="143" t="s">
        <v>431</v>
      </c>
      <c r="I72" s="143">
        <v>8.7000000000000001E-5</v>
      </c>
      <c r="J72" s="143">
        <v>1.27E-4</v>
      </c>
      <c r="K72" s="143">
        <v>1.5899999999999999E-4</v>
      </c>
      <c r="L72" s="143">
        <v>1.5E-6</v>
      </c>
      <c r="M72" s="143">
        <v>1.9999999999999999E-6</v>
      </c>
      <c r="N72" s="143">
        <v>3.3809999999999999E-3</v>
      </c>
      <c r="O72" s="143">
        <v>2.5999999999999998E-4</v>
      </c>
      <c r="P72" s="143">
        <v>6.4999999999999994E-5</v>
      </c>
      <c r="Q72" s="143">
        <v>2.0000000000000002E-5</v>
      </c>
      <c r="R72" s="143">
        <v>1.3100000000000001E-4</v>
      </c>
      <c r="S72" s="143">
        <v>6.2000000000000003E-5</v>
      </c>
      <c r="T72" s="143">
        <v>9.1E-4</v>
      </c>
      <c r="U72" s="143" t="s">
        <v>431</v>
      </c>
      <c r="V72" s="143">
        <v>4.8549999999999999E-3</v>
      </c>
      <c r="W72" s="143">
        <v>3.9050000000000001E-3</v>
      </c>
      <c r="X72" s="143" t="s">
        <v>431</v>
      </c>
      <c r="Y72" s="143" t="s">
        <v>431</v>
      </c>
      <c r="Z72" s="143" t="s">
        <v>431</v>
      </c>
      <c r="AA72" s="143" t="s">
        <v>431</v>
      </c>
      <c r="AB72" s="143" t="s">
        <v>431</v>
      </c>
      <c r="AC72" s="143" t="s">
        <v>431</v>
      </c>
      <c r="AD72" s="143">
        <v>9.0000000000000002E-6</v>
      </c>
      <c r="AE72" s="60"/>
      <c r="AF72" s="143" t="s">
        <v>432</v>
      </c>
      <c r="AG72" s="143" t="s">
        <v>432</v>
      </c>
      <c r="AH72" s="143" t="s">
        <v>432</v>
      </c>
      <c r="AI72" s="143" t="s">
        <v>432</v>
      </c>
      <c r="AJ72" s="143" t="s">
        <v>432</v>
      </c>
      <c r="AK72" s="143">
        <v>3.7000000000000002E-3</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430</v>
      </c>
      <c r="J73" s="143" t="s">
        <v>430</v>
      </c>
      <c r="K73" s="143" t="s">
        <v>430</v>
      </c>
      <c r="L73" s="143" t="s">
        <v>430</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143" t="s">
        <v>430</v>
      </c>
      <c r="AG73" s="143" t="s">
        <v>430</v>
      </c>
      <c r="AH73" s="143" t="s">
        <v>430</v>
      </c>
      <c r="AI73" s="143" t="s">
        <v>430</v>
      </c>
      <c r="AJ73" s="143" t="s">
        <v>430</v>
      </c>
      <c r="AK73" s="143" t="s">
        <v>430</v>
      </c>
      <c r="AL73" s="49" t="s">
        <v>184</v>
      </c>
    </row>
    <row r="74" spans="1:38" s="2" customFormat="1" ht="26.25" customHeight="1" thickBot="1" x14ac:dyDescent="0.3">
      <c r="A74" s="70" t="s">
        <v>53</v>
      </c>
      <c r="B74" s="70" t="s">
        <v>185</v>
      </c>
      <c r="C74" s="71" t="s">
        <v>186</v>
      </c>
      <c r="D74" s="72"/>
      <c r="E74" s="143" t="s">
        <v>432</v>
      </c>
      <c r="F74" s="143" t="s">
        <v>432</v>
      </c>
      <c r="G74" s="143" t="s">
        <v>432</v>
      </c>
      <c r="H74" s="143" t="s">
        <v>432</v>
      </c>
      <c r="I74" s="143" t="s">
        <v>432</v>
      </c>
      <c r="J74" s="143" t="s">
        <v>432</v>
      </c>
      <c r="K74" s="143" t="s">
        <v>432</v>
      </c>
      <c r="L74" s="143" t="s">
        <v>432</v>
      </c>
      <c r="M74" s="143" t="s">
        <v>432</v>
      </c>
      <c r="N74" s="143" t="s">
        <v>432</v>
      </c>
      <c r="O74" s="143" t="s">
        <v>432</v>
      </c>
      <c r="P74" s="143" t="s">
        <v>432</v>
      </c>
      <c r="Q74" s="143" t="s">
        <v>432</v>
      </c>
      <c r="R74" s="143" t="s">
        <v>432</v>
      </c>
      <c r="S74" s="143" t="s">
        <v>432</v>
      </c>
      <c r="T74" s="143" t="s">
        <v>432</v>
      </c>
      <c r="U74" s="143" t="s">
        <v>432</v>
      </c>
      <c r="V74" s="143" t="s">
        <v>432</v>
      </c>
      <c r="W74" s="143" t="s">
        <v>432</v>
      </c>
      <c r="X74" s="143" t="s">
        <v>432</v>
      </c>
      <c r="Y74" s="143" t="s">
        <v>432</v>
      </c>
      <c r="Z74" s="143" t="s">
        <v>432</v>
      </c>
      <c r="AA74" s="143" t="s">
        <v>432</v>
      </c>
      <c r="AB74" s="143" t="s">
        <v>432</v>
      </c>
      <c r="AC74" s="143" t="s">
        <v>432</v>
      </c>
      <c r="AD74" s="143" t="s">
        <v>432</v>
      </c>
      <c r="AE74" s="60"/>
      <c r="AF74" s="143" t="s">
        <v>432</v>
      </c>
      <c r="AG74" s="143" t="s">
        <v>432</v>
      </c>
      <c r="AH74" s="143" t="s">
        <v>432</v>
      </c>
      <c r="AI74" s="143" t="s">
        <v>432</v>
      </c>
      <c r="AJ74" s="143" t="s">
        <v>432</v>
      </c>
      <c r="AK74" s="143" t="s">
        <v>432</v>
      </c>
      <c r="AL74" s="49" t="s">
        <v>187</v>
      </c>
    </row>
    <row r="75" spans="1:38" s="2" customFormat="1" ht="26.25" customHeight="1" thickBot="1" x14ac:dyDescent="0.3">
      <c r="A75" s="70" t="s">
        <v>53</v>
      </c>
      <c r="B75" s="70" t="s">
        <v>188</v>
      </c>
      <c r="C75" s="71" t="s">
        <v>189</v>
      </c>
      <c r="D75" s="77"/>
      <c r="E75" s="143" t="s">
        <v>430</v>
      </c>
      <c r="F75" s="143" t="s">
        <v>430</v>
      </c>
      <c r="G75" s="143" t="s">
        <v>430</v>
      </c>
      <c r="H75" s="143" t="s">
        <v>430</v>
      </c>
      <c r="I75" s="143" t="s">
        <v>430</v>
      </c>
      <c r="J75" s="143" t="s">
        <v>430</v>
      </c>
      <c r="K75" s="143" t="s">
        <v>430</v>
      </c>
      <c r="L75" s="143" t="s">
        <v>430</v>
      </c>
      <c r="M75" s="143" t="s">
        <v>430</v>
      </c>
      <c r="N75" s="143" t="s">
        <v>430</v>
      </c>
      <c r="O75" s="143" t="s">
        <v>430</v>
      </c>
      <c r="P75" s="143" t="s">
        <v>430</v>
      </c>
      <c r="Q75" s="143" t="s">
        <v>430</v>
      </c>
      <c r="R75" s="143" t="s">
        <v>430</v>
      </c>
      <c r="S75" s="143" t="s">
        <v>430</v>
      </c>
      <c r="T75" s="143" t="s">
        <v>430</v>
      </c>
      <c r="U75" s="143" t="s">
        <v>430</v>
      </c>
      <c r="V75" s="143" t="s">
        <v>430</v>
      </c>
      <c r="W75" s="143" t="s">
        <v>430</v>
      </c>
      <c r="X75" s="143" t="s">
        <v>430</v>
      </c>
      <c r="Y75" s="143" t="s">
        <v>430</v>
      </c>
      <c r="Z75" s="143" t="s">
        <v>430</v>
      </c>
      <c r="AA75" s="143" t="s">
        <v>430</v>
      </c>
      <c r="AB75" s="143" t="s">
        <v>430</v>
      </c>
      <c r="AC75" s="143" t="s">
        <v>430</v>
      </c>
      <c r="AD75" s="143" t="s">
        <v>430</v>
      </c>
      <c r="AE75" s="60"/>
      <c r="AF75" s="143" t="s">
        <v>430</v>
      </c>
      <c r="AG75" s="143" t="s">
        <v>430</v>
      </c>
      <c r="AH75" s="143" t="s">
        <v>430</v>
      </c>
      <c r="AI75" s="143" t="s">
        <v>430</v>
      </c>
      <c r="AJ75" s="143" t="s">
        <v>430</v>
      </c>
      <c r="AK75" s="143" t="s">
        <v>430</v>
      </c>
      <c r="AL75" s="49" t="s">
        <v>190</v>
      </c>
    </row>
    <row r="76" spans="1:38" s="2" customFormat="1" ht="26.25" customHeight="1" thickBot="1" x14ac:dyDescent="0.3">
      <c r="A76" s="70" t="s">
        <v>53</v>
      </c>
      <c r="B76" s="70" t="s">
        <v>191</v>
      </c>
      <c r="C76" s="71" t="s">
        <v>192</v>
      </c>
      <c r="D76" s="72"/>
      <c r="E76" s="143" t="s">
        <v>432</v>
      </c>
      <c r="F76" s="143" t="s">
        <v>432</v>
      </c>
      <c r="G76" s="143">
        <v>9.9999999999999995E-7</v>
      </c>
      <c r="H76" s="143" t="s">
        <v>432</v>
      </c>
      <c r="I76" s="143">
        <v>1.5E-5</v>
      </c>
      <c r="J76" s="143">
        <v>3.0000000000000001E-5</v>
      </c>
      <c r="K76" s="143">
        <v>3.8000000000000002E-5</v>
      </c>
      <c r="L76" s="143" t="s">
        <v>432</v>
      </c>
      <c r="M76" s="143" t="s">
        <v>432</v>
      </c>
      <c r="N76" s="143">
        <v>6.1000000000000004E-3</v>
      </c>
      <c r="O76" s="143" t="s">
        <v>432</v>
      </c>
      <c r="P76" s="143" t="s">
        <v>432</v>
      </c>
      <c r="Q76" s="143" t="s">
        <v>432</v>
      </c>
      <c r="R76" s="143" t="s">
        <v>432</v>
      </c>
      <c r="S76" s="143" t="s">
        <v>432</v>
      </c>
      <c r="T76" s="143" t="s">
        <v>432</v>
      </c>
      <c r="U76" s="143" t="s">
        <v>432</v>
      </c>
      <c r="V76" s="143" t="s">
        <v>432</v>
      </c>
      <c r="W76" s="143">
        <v>2.1613E-2</v>
      </c>
      <c r="X76" s="143" t="s">
        <v>432</v>
      </c>
      <c r="Y76" s="143" t="s">
        <v>432</v>
      </c>
      <c r="Z76" s="143" t="s">
        <v>432</v>
      </c>
      <c r="AA76" s="143" t="s">
        <v>432</v>
      </c>
      <c r="AB76" s="143" t="s">
        <v>432</v>
      </c>
      <c r="AC76" s="143" t="s">
        <v>432</v>
      </c>
      <c r="AD76" s="143">
        <v>1.8E-5</v>
      </c>
      <c r="AE76" s="60"/>
      <c r="AF76" s="143" t="s">
        <v>432</v>
      </c>
      <c r="AG76" s="143" t="s">
        <v>432</v>
      </c>
      <c r="AH76" s="143" t="s">
        <v>432</v>
      </c>
      <c r="AI76" s="143" t="s">
        <v>432</v>
      </c>
      <c r="AJ76" s="143" t="s">
        <v>432</v>
      </c>
      <c r="AK76" s="72">
        <v>6.7539999999999996</v>
      </c>
      <c r="AL76" s="49" t="s">
        <v>193</v>
      </c>
    </row>
    <row r="77" spans="1:38" s="2" customFormat="1" ht="26.25" customHeight="1" thickBot="1" x14ac:dyDescent="0.3">
      <c r="A77" s="70" t="s">
        <v>53</v>
      </c>
      <c r="B77" s="70" t="s">
        <v>194</v>
      </c>
      <c r="C77" s="71" t="s">
        <v>195</v>
      </c>
      <c r="D77" s="72"/>
      <c r="E77" s="143" t="s">
        <v>432</v>
      </c>
      <c r="F77" s="143" t="s">
        <v>432</v>
      </c>
      <c r="G77" s="143" t="s">
        <v>432</v>
      </c>
      <c r="H77" s="143" t="s">
        <v>432</v>
      </c>
      <c r="I77" s="143">
        <v>8.7999999999999998E-5</v>
      </c>
      <c r="J77" s="143">
        <v>9.7999999999999997E-5</v>
      </c>
      <c r="K77" s="143">
        <v>1.08E-4</v>
      </c>
      <c r="L77" s="143" t="s">
        <v>432</v>
      </c>
      <c r="M77" s="143" t="s">
        <v>432</v>
      </c>
      <c r="N77" s="143" t="s">
        <v>432</v>
      </c>
      <c r="O77" s="143" t="s">
        <v>432</v>
      </c>
      <c r="P77" s="143" t="s">
        <v>432</v>
      </c>
      <c r="Q77" s="143" t="s">
        <v>432</v>
      </c>
      <c r="R77" s="143" t="s">
        <v>432</v>
      </c>
      <c r="S77" s="143" t="s">
        <v>432</v>
      </c>
      <c r="T77" s="143" t="s">
        <v>432</v>
      </c>
      <c r="U77" s="143" t="s">
        <v>432</v>
      </c>
      <c r="V77" s="143">
        <v>8.5000000000000006E-2</v>
      </c>
      <c r="W77" s="143" t="s">
        <v>431</v>
      </c>
      <c r="X77" s="143" t="s">
        <v>432</v>
      </c>
      <c r="Y77" s="143" t="s">
        <v>432</v>
      </c>
      <c r="Z77" s="143" t="s">
        <v>432</v>
      </c>
      <c r="AA77" s="143" t="s">
        <v>432</v>
      </c>
      <c r="AB77" s="143" t="s">
        <v>432</v>
      </c>
      <c r="AC77" s="143" t="s">
        <v>432</v>
      </c>
      <c r="AD77" s="143" t="s">
        <v>431</v>
      </c>
      <c r="AE77" s="60"/>
      <c r="AF77" s="143" t="s">
        <v>432</v>
      </c>
      <c r="AG77" s="143" t="s">
        <v>432</v>
      </c>
      <c r="AH77" s="143" t="s">
        <v>432</v>
      </c>
      <c r="AI77" s="143" t="s">
        <v>432</v>
      </c>
      <c r="AJ77" s="143" t="s">
        <v>432</v>
      </c>
      <c r="AK77" s="143" t="s">
        <v>432</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430</v>
      </c>
      <c r="AC78" s="143" t="s">
        <v>430</v>
      </c>
      <c r="AD78" s="143" t="s">
        <v>430</v>
      </c>
      <c r="AE78" s="60"/>
      <c r="AF78" s="143" t="s">
        <v>432</v>
      </c>
      <c r="AG78" s="143" t="s">
        <v>432</v>
      </c>
      <c r="AH78" s="143" t="s">
        <v>432</v>
      </c>
      <c r="AI78" s="143" t="s">
        <v>432</v>
      </c>
      <c r="AJ78" s="143" t="s">
        <v>432</v>
      </c>
      <c r="AK78" s="143"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143" t="s">
        <v>430</v>
      </c>
      <c r="AG79" s="143" t="s">
        <v>430</v>
      </c>
      <c r="AH79" s="143" t="s">
        <v>430</v>
      </c>
      <c r="AI79" s="143" t="s">
        <v>430</v>
      </c>
      <c r="AJ79" s="143" t="s">
        <v>430</v>
      </c>
      <c r="AK79" s="143" t="s">
        <v>430</v>
      </c>
      <c r="AL79" s="49" t="s">
        <v>202</v>
      </c>
    </row>
    <row r="80" spans="1:38" s="2" customFormat="1" ht="26.25" customHeight="1" thickBot="1" x14ac:dyDescent="0.3">
      <c r="A80" s="70" t="s">
        <v>53</v>
      </c>
      <c r="B80" s="74" t="s">
        <v>203</v>
      </c>
      <c r="C80" s="76" t="s">
        <v>204</v>
      </c>
      <c r="D80" s="72"/>
      <c r="E80" s="143">
        <v>1.1349999999999999E-2</v>
      </c>
      <c r="F80" s="143">
        <v>1.4670000000000001E-2</v>
      </c>
      <c r="G80" s="143">
        <v>8.43E-4</v>
      </c>
      <c r="H80" s="143">
        <v>4.6740000000000004E-2</v>
      </c>
      <c r="I80" s="143">
        <v>2.2197000000000001E-2</v>
      </c>
      <c r="J80" s="143">
        <v>2.8519000000000003E-2</v>
      </c>
      <c r="K80" s="143">
        <v>4.7532000000000005E-2</v>
      </c>
      <c r="L80" s="143">
        <v>8.0000000000000007E-5</v>
      </c>
      <c r="M80" s="143">
        <v>1.001E-2</v>
      </c>
      <c r="N80" s="143">
        <v>5.9500000000000004E-3</v>
      </c>
      <c r="O80" s="143" t="s">
        <v>432</v>
      </c>
      <c r="P80" s="143" t="s">
        <v>432</v>
      </c>
      <c r="Q80" s="143" t="s">
        <v>432</v>
      </c>
      <c r="R80" s="143">
        <v>0.14319999999999999</v>
      </c>
      <c r="S80" s="143">
        <v>2.3899999999999998E-3</v>
      </c>
      <c r="T80" s="143">
        <v>5.0929999999999996E-2</v>
      </c>
      <c r="U80" s="143" t="s">
        <v>432</v>
      </c>
      <c r="V80" s="143">
        <v>8.8000000000000009E-2</v>
      </c>
      <c r="W80" s="143" t="s">
        <v>432</v>
      </c>
      <c r="X80" s="143" t="s">
        <v>432</v>
      </c>
      <c r="Y80" s="143" t="s">
        <v>432</v>
      </c>
      <c r="Z80" s="143" t="s">
        <v>432</v>
      </c>
      <c r="AA80" s="143" t="s">
        <v>432</v>
      </c>
      <c r="AB80" s="143" t="s">
        <v>432</v>
      </c>
      <c r="AC80" s="143" t="s">
        <v>432</v>
      </c>
      <c r="AD80" s="143" t="s">
        <v>432</v>
      </c>
      <c r="AE80" s="60"/>
      <c r="AF80" s="143" t="s">
        <v>432</v>
      </c>
      <c r="AG80" s="143" t="s">
        <v>432</v>
      </c>
      <c r="AH80" s="143" t="s">
        <v>432</v>
      </c>
      <c r="AI80" s="143" t="s">
        <v>432</v>
      </c>
      <c r="AJ80" s="143" t="s">
        <v>432</v>
      </c>
      <c r="AK80" s="143"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432</v>
      </c>
      <c r="J81" s="143" t="s">
        <v>432</v>
      </c>
      <c r="K81" s="143" t="s">
        <v>432</v>
      </c>
      <c r="L81" s="143" t="s">
        <v>432</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143" t="s">
        <v>432</v>
      </c>
      <c r="AG81" s="143" t="s">
        <v>432</v>
      </c>
      <c r="AH81" s="143" t="s">
        <v>432</v>
      </c>
      <c r="AI81" s="143" t="s">
        <v>432</v>
      </c>
      <c r="AJ81" s="143" t="s">
        <v>432</v>
      </c>
      <c r="AK81" s="143" t="s">
        <v>432</v>
      </c>
      <c r="AL81" s="49" t="s">
        <v>207</v>
      </c>
    </row>
    <row r="82" spans="1:38" s="2" customFormat="1" ht="26.25" customHeight="1" thickBot="1" x14ac:dyDescent="0.3">
      <c r="A82" s="70" t="s">
        <v>208</v>
      </c>
      <c r="B82" s="74" t="s">
        <v>209</v>
      </c>
      <c r="C82" s="80" t="s">
        <v>210</v>
      </c>
      <c r="D82" s="72"/>
      <c r="E82" s="146" t="s">
        <v>432</v>
      </c>
      <c r="F82" s="146">
        <v>2.420334</v>
      </c>
      <c r="G82" s="146" t="s">
        <v>432</v>
      </c>
      <c r="H82" s="146" t="s">
        <v>432</v>
      </c>
      <c r="I82" s="146" t="s">
        <v>431</v>
      </c>
      <c r="J82" s="146" t="s">
        <v>432</v>
      </c>
      <c r="K82" s="146" t="s">
        <v>432</v>
      </c>
      <c r="L82" s="146" t="s">
        <v>432</v>
      </c>
      <c r="M82" s="146" t="s">
        <v>432</v>
      </c>
      <c r="N82" s="146" t="s">
        <v>432</v>
      </c>
      <c r="O82" s="146" t="s">
        <v>432</v>
      </c>
      <c r="P82" s="146" t="s">
        <v>432</v>
      </c>
      <c r="Q82" s="146" t="s">
        <v>432</v>
      </c>
      <c r="R82" s="146" t="s">
        <v>432</v>
      </c>
      <c r="S82" s="146" t="s">
        <v>432</v>
      </c>
      <c r="T82" s="146" t="s">
        <v>432</v>
      </c>
      <c r="U82" s="146" t="s">
        <v>432</v>
      </c>
      <c r="V82" s="146" t="s">
        <v>432</v>
      </c>
      <c r="W82" s="146" t="s">
        <v>432</v>
      </c>
      <c r="X82" s="146" t="s">
        <v>432</v>
      </c>
      <c r="Y82" s="146" t="s">
        <v>432</v>
      </c>
      <c r="Z82" s="146" t="s">
        <v>432</v>
      </c>
      <c r="AA82" s="146" t="s">
        <v>432</v>
      </c>
      <c r="AB82" s="146" t="s">
        <v>432</v>
      </c>
      <c r="AC82" s="146" t="s">
        <v>432</v>
      </c>
      <c r="AD82" s="146" t="s">
        <v>432</v>
      </c>
      <c r="AE82" s="60"/>
      <c r="AF82" s="143" t="s">
        <v>432</v>
      </c>
      <c r="AG82" s="143" t="s">
        <v>432</v>
      </c>
      <c r="AH82" s="143" t="s">
        <v>432</v>
      </c>
      <c r="AI82" s="143" t="s">
        <v>432</v>
      </c>
      <c r="AJ82" s="143" t="s">
        <v>432</v>
      </c>
      <c r="AK82" s="72">
        <v>1.3751899999999999</v>
      </c>
      <c r="AL82" s="49" t="s">
        <v>219</v>
      </c>
    </row>
    <row r="83" spans="1:38" s="2" customFormat="1" ht="26.25" customHeight="1" thickBot="1" x14ac:dyDescent="0.3">
      <c r="A83" s="70" t="s">
        <v>53</v>
      </c>
      <c r="B83" s="81" t="s">
        <v>211</v>
      </c>
      <c r="C83" s="82" t="s">
        <v>212</v>
      </c>
      <c r="D83" s="72"/>
      <c r="E83" s="146" t="s">
        <v>432</v>
      </c>
      <c r="F83" s="146">
        <v>1.4E-2</v>
      </c>
      <c r="G83" s="146" t="s">
        <v>432</v>
      </c>
      <c r="H83" s="146" t="s">
        <v>432</v>
      </c>
      <c r="I83" s="146">
        <v>8.7000000000000001E-4</v>
      </c>
      <c r="J83" s="146">
        <v>1.7299999999999999E-2</v>
      </c>
      <c r="K83" s="146">
        <v>0.12975</v>
      </c>
      <c r="L83" s="146">
        <v>4.8999999999999998E-5</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143" t="s">
        <v>432</v>
      </c>
      <c r="AG83" s="143" t="s">
        <v>432</v>
      </c>
      <c r="AH83" s="143" t="s">
        <v>432</v>
      </c>
      <c r="AI83" s="143" t="s">
        <v>432</v>
      </c>
      <c r="AJ83" s="143" t="s">
        <v>432</v>
      </c>
      <c r="AK83" s="143">
        <v>865</v>
      </c>
      <c r="AL83" s="49" t="s">
        <v>412</v>
      </c>
    </row>
    <row r="84" spans="1:38" s="2" customFormat="1" ht="26.25" customHeight="1" thickBot="1" x14ac:dyDescent="0.3">
      <c r="A84" s="70" t="s">
        <v>53</v>
      </c>
      <c r="B84" s="81" t="s">
        <v>213</v>
      </c>
      <c r="C84" s="82" t="s">
        <v>214</v>
      </c>
      <c r="D84" s="72"/>
      <c r="E84" s="146" t="s">
        <v>430</v>
      </c>
      <c r="F84" s="146" t="s">
        <v>430</v>
      </c>
      <c r="G84" s="146" t="s">
        <v>430</v>
      </c>
      <c r="H84" s="146" t="s">
        <v>430</v>
      </c>
      <c r="I84" s="146" t="s">
        <v>430</v>
      </c>
      <c r="J84" s="146" t="s">
        <v>430</v>
      </c>
      <c r="K84" s="146" t="s">
        <v>430</v>
      </c>
      <c r="L84" s="146" t="s">
        <v>430</v>
      </c>
      <c r="M84" s="146" t="s">
        <v>430</v>
      </c>
      <c r="N84" s="146" t="s">
        <v>430</v>
      </c>
      <c r="O84" s="146" t="s">
        <v>430</v>
      </c>
      <c r="P84" s="146" t="s">
        <v>430</v>
      </c>
      <c r="Q84" s="146" t="s">
        <v>430</v>
      </c>
      <c r="R84" s="146" t="s">
        <v>430</v>
      </c>
      <c r="S84" s="146" t="s">
        <v>430</v>
      </c>
      <c r="T84" s="146" t="s">
        <v>430</v>
      </c>
      <c r="U84" s="146" t="s">
        <v>430</v>
      </c>
      <c r="V84" s="146" t="s">
        <v>430</v>
      </c>
      <c r="W84" s="146" t="s">
        <v>430</v>
      </c>
      <c r="X84" s="146" t="s">
        <v>430</v>
      </c>
      <c r="Y84" s="146" t="s">
        <v>430</v>
      </c>
      <c r="Z84" s="146" t="s">
        <v>430</v>
      </c>
      <c r="AA84" s="146" t="s">
        <v>430</v>
      </c>
      <c r="AB84" s="146" t="s">
        <v>430</v>
      </c>
      <c r="AC84" s="146" t="s">
        <v>430</v>
      </c>
      <c r="AD84" s="146" t="s">
        <v>430</v>
      </c>
      <c r="AE84" s="60"/>
      <c r="AF84" s="143" t="s">
        <v>430</v>
      </c>
      <c r="AG84" s="143" t="s">
        <v>430</v>
      </c>
      <c r="AH84" s="143" t="s">
        <v>430</v>
      </c>
      <c r="AI84" s="143" t="s">
        <v>430</v>
      </c>
      <c r="AJ84" s="143" t="s">
        <v>430</v>
      </c>
      <c r="AK84" s="143" t="s">
        <v>430</v>
      </c>
      <c r="AL84" s="49" t="s">
        <v>412</v>
      </c>
    </row>
    <row r="85" spans="1:38" s="2" customFormat="1" ht="26.25" customHeight="1" thickBot="1" x14ac:dyDescent="0.3">
      <c r="A85" s="70" t="s">
        <v>208</v>
      </c>
      <c r="B85" s="76" t="s">
        <v>215</v>
      </c>
      <c r="C85" s="82" t="s">
        <v>403</v>
      </c>
      <c r="D85" s="72"/>
      <c r="E85" s="146" t="s">
        <v>432</v>
      </c>
      <c r="F85" s="146">
        <v>2.488356</v>
      </c>
      <c r="G85" s="146" t="s">
        <v>432</v>
      </c>
      <c r="H85" s="146" t="s">
        <v>432</v>
      </c>
      <c r="I85" s="146" t="s">
        <v>432</v>
      </c>
      <c r="J85" s="146" t="s">
        <v>432</v>
      </c>
      <c r="K85" s="195">
        <v>5.1399999999999996E-3</v>
      </c>
      <c r="L85" s="146" t="s">
        <v>432</v>
      </c>
      <c r="M85" s="146" t="s">
        <v>432</v>
      </c>
      <c r="N85" s="146" t="s">
        <v>432</v>
      </c>
      <c r="O85" s="146" t="s">
        <v>432</v>
      </c>
      <c r="P85" s="146" t="s">
        <v>432</v>
      </c>
      <c r="Q85" s="146" t="s">
        <v>432</v>
      </c>
      <c r="R85" s="146" t="s">
        <v>432</v>
      </c>
      <c r="S85" s="146" t="s">
        <v>432</v>
      </c>
      <c r="T85" s="146" t="s">
        <v>432</v>
      </c>
      <c r="U85" s="146" t="s">
        <v>432</v>
      </c>
      <c r="V85" s="146" t="s">
        <v>432</v>
      </c>
      <c r="W85" s="146" t="s">
        <v>432</v>
      </c>
      <c r="X85" s="146" t="s">
        <v>432</v>
      </c>
      <c r="Y85" s="146" t="s">
        <v>432</v>
      </c>
      <c r="Z85" s="146" t="s">
        <v>432</v>
      </c>
      <c r="AA85" s="146" t="s">
        <v>432</v>
      </c>
      <c r="AB85" s="146" t="s">
        <v>432</v>
      </c>
      <c r="AC85" s="146" t="s">
        <v>432</v>
      </c>
      <c r="AD85" s="146" t="s">
        <v>432</v>
      </c>
      <c r="AE85" s="60"/>
      <c r="AF85" s="143" t="s">
        <v>432</v>
      </c>
      <c r="AG85" s="143" t="s">
        <v>432</v>
      </c>
      <c r="AH85" s="143" t="s">
        <v>432</v>
      </c>
      <c r="AI85" s="143" t="s">
        <v>432</v>
      </c>
      <c r="AJ85" s="143" t="s">
        <v>432</v>
      </c>
      <c r="AK85" s="72">
        <v>16.203099000000002</v>
      </c>
      <c r="AL85" s="49" t="s">
        <v>216</v>
      </c>
    </row>
    <row r="86" spans="1:38" s="2" customFormat="1" ht="26.25" customHeight="1" thickBot="1" x14ac:dyDescent="0.3">
      <c r="A86" s="70" t="s">
        <v>208</v>
      </c>
      <c r="B86" s="76" t="s">
        <v>217</v>
      </c>
      <c r="C86" s="80" t="s">
        <v>218</v>
      </c>
      <c r="D86" s="72"/>
      <c r="E86" s="146" t="s">
        <v>432</v>
      </c>
      <c r="F86" s="146">
        <v>6.0907999999999997E-2</v>
      </c>
      <c r="G86" s="146" t="s">
        <v>432</v>
      </c>
      <c r="H86" s="146" t="s">
        <v>432</v>
      </c>
      <c r="I86" s="146" t="s">
        <v>431</v>
      </c>
      <c r="J86" s="146" t="s">
        <v>432</v>
      </c>
      <c r="K86" s="146" t="s">
        <v>432</v>
      </c>
      <c r="L86" s="146" t="s">
        <v>432</v>
      </c>
      <c r="M86" s="146" t="s">
        <v>432</v>
      </c>
      <c r="N86" s="146" t="s">
        <v>432</v>
      </c>
      <c r="O86" s="146" t="s">
        <v>432</v>
      </c>
      <c r="P86" s="146" t="s">
        <v>432</v>
      </c>
      <c r="Q86" s="146" t="s">
        <v>432</v>
      </c>
      <c r="R86" s="146" t="s">
        <v>432</v>
      </c>
      <c r="S86" s="146" t="s">
        <v>432</v>
      </c>
      <c r="T86" s="146" t="s">
        <v>432</v>
      </c>
      <c r="U86" s="146" t="s">
        <v>432</v>
      </c>
      <c r="V86" s="146" t="s">
        <v>432</v>
      </c>
      <c r="W86" s="146" t="s">
        <v>432</v>
      </c>
      <c r="X86" s="146" t="s">
        <v>432</v>
      </c>
      <c r="Y86" s="146" t="s">
        <v>432</v>
      </c>
      <c r="Z86" s="146" t="s">
        <v>432</v>
      </c>
      <c r="AA86" s="146" t="s">
        <v>432</v>
      </c>
      <c r="AB86" s="146" t="s">
        <v>432</v>
      </c>
      <c r="AC86" s="146" t="s">
        <v>432</v>
      </c>
      <c r="AD86" s="146" t="s">
        <v>432</v>
      </c>
      <c r="AE86" s="60"/>
      <c r="AF86" s="143" t="s">
        <v>432</v>
      </c>
      <c r="AG86" s="143" t="s">
        <v>432</v>
      </c>
      <c r="AH86" s="143" t="s">
        <v>432</v>
      </c>
      <c r="AI86" s="143" t="s">
        <v>432</v>
      </c>
      <c r="AJ86" s="143" t="s">
        <v>432</v>
      </c>
      <c r="AK86" s="72">
        <v>0.31950000000000001</v>
      </c>
      <c r="AL86" s="49" t="s">
        <v>219</v>
      </c>
    </row>
    <row r="87" spans="1:38" s="2" customFormat="1" ht="26.25" customHeight="1" thickBot="1" x14ac:dyDescent="0.3">
      <c r="A87" s="70" t="s">
        <v>208</v>
      </c>
      <c r="B87" s="76" t="s">
        <v>220</v>
      </c>
      <c r="C87" s="80" t="s">
        <v>221</v>
      </c>
      <c r="D87" s="72"/>
      <c r="E87" s="146" t="s">
        <v>432</v>
      </c>
      <c r="F87" s="146">
        <v>6.4271999999999996E-2</v>
      </c>
      <c r="G87" s="146" t="s">
        <v>432</v>
      </c>
      <c r="H87" s="146" t="s">
        <v>432</v>
      </c>
      <c r="I87" s="146" t="s">
        <v>431</v>
      </c>
      <c r="J87" s="146" t="s">
        <v>432</v>
      </c>
      <c r="K87" s="146" t="s">
        <v>432</v>
      </c>
      <c r="L87" s="146" t="s">
        <v>432</v>
      </c>
      <c r="M87" s="146" t="s">
        <v>432</v>
      </c>
      <c r="N87" s="146" t="s">
        <v>432</v>
      </c>
      <c r="O87" s="146" t="s">
        <v>432</v>
      </c>
      <c r="P87" s="146" t="s">
        <v>432</v>
      </c>
      <c r="Q87" s="146" t="s">
        <v>432</v>
      </c>
      <c r="R87" s="146" t="s">
        <v>432</v>
      </c>
      <c r="S87" s="146" t="s">
        <v>432</v>
      </c>
      <c r="T87" s="146" t="s">
        <v>432</v>
      </c>
      <c r="U87" s="146" t="s">
        <v>432</v>
      </c>
      <c r="V87" s="146" t="s">
        <v>432</v>
      </c>
      <c r="W87" s="146" t="s">
        <v>432</v>
      </c>
      <c r="X87" s="146" t="s">
        <v>432</v>
      </c>
      <c r="Y87" s="146" t="s">
        <v>432</v>
      </c>
      <c r="Z87" s="146" t="s">
        <v>432</v>
      </c>
      <c r="AA87" s="146" t="s">
        <v>432</v>
      </c>
      <c r="AB87" s="146" t="s">
        <v>432</v>
      </c>
      <c r="AC87" s="146" t="s">
        <v>432</v>
      </c>
      <c r="AD87" s="146" t="s">
        <v>432</v>
      </c>
      <c r="AE87" s="60"/>
      <c r="AF87" s="143" t="s">
        <v>432</v>
      </c>
      <c r="AG87" s="143" t="s">
        <v>432</v>
      </c>
      <c r="AH87" s="143" t="s">
        <v>432</v>
      </c>
      <c r="AI87" s="143" t="s">
        <v>432</v>
      </c>
      <c r="AJ87" s="143" t="s">
        <v>432</v>
      </c>
      <c r="AK87" s="72">
        <v>0.15229999999999999</v>
      </c>
      <c r="AL87" s="49" t="s">
        <v>219</v>
      </c>
    </row>
    <row r="88" spans="1:38" s="2" customFormat="1" ht="26.25" customHeight="1" thickBot="1" x14ac:dyDescent="0.3">
      <c r="A88" s="70" t="s">
        <v>208</v>
      </c>
      <c r="B88" s="76" t="s">
        <v>222</v>
      </c>
      <c r="C88" s="80" t="s">
        <v>223</v>
      </c>
      <c r="D88" s="72"/>
      <c r="E88" s="146" t="s">
        <v>431</v>
      </c>
      <c r="F88" s="146">
        <v>0.12711</v>
      </c>
      <c r="G88" s="146" t="s">
        <v>431</v>
      </c>
      <c r="H88" s="146" t="s">
        <v>431</v>
      </c>
      <c r="I88" s="204" t="s">
        <v>431</v>
      </c>
      <c r="J88" s="204" t="s">
        <v>431</v>
      </c>
      <c r="K88" s="204">
        <v>4.5859999999999998E-3</v>
      </c>
      <c r="L88" s="146" t="s">
        <v>431</v>
      </c>
      <c r="M88" s="195">
        <v>6.3200000000000001E-3</v>
      </c>
      <c r="N88" s="146" t="s">
        <v>431</v>
      </c>
      <c r="O88" s="146" t="s">
        <v>431</v>
      </c>
      <c r="P88" s="146" t="s">
        <v>431</v>
      </c>
      <c r="Q88" s="146" t="s">
        <v>431</v>
      </c>
      <c r="R88" s="146" t="s">
        <v>431</v>
      </c>
      <c r="S88" s="146" t="s">
        <v>431</v>
      </c>
      <c r="T88" s="146" t="s">
        <v>431</v>
      </c>
      <c r="U88" s="146" t="s">
        <v>431</v>
      </c>
      <c r="V88" s="146" t="s">
        <v>431</v>
      </c>
      <c r="W88" s="146" t="s">
        <v>431</v>
      </c>
      <c r="X88" s="146" t="s">
        <v>431</v>
      </c>
      <c r="Y88" s="146" t="s">
        <v>431</v>
      </c>
      <c r="Z88" s="146" t="s">
        <v>431</v>
      </c>
      <c r="AA88" s="146" t="s">
        <v>431</v>
      </c>
      <c r="AB88" s="146" t="s">
        <v>431</v>
      </c>
      <c r="AC88" s="146" t="s">
        <v>431</v>
      </c>
      <c r="AD88" s="146" t="s">
        <v>431</v>
      </c>
      <c r="AE88" s="60"/>
      <c r="AF88" s="143" t="s">
        <v>432</v>
      </c>
      <c r="AG88" s="143" t="s">
        <v>432</v>
      </c>
      <c r="AH88" s="143" t="s">
        <v>432</v>
      </c>
      <c r="AI88" s="143" t="s">
        <v>432</v>
      </c>
      <c r="AJ88" s="143" t="s">
        <v>432</v>
      </c>
      <c r="AK88" s="143" t="s">
        <v>432</v>
      </c>
      <c r="AL88" s="49" t="s">
        <v>412</v>
      </c>
    </row>
    <row r="89" spans="1:38" s="2" customFormat="1" ht="26.25" customHeight="1" thickBot="1" x14ac:dyDescent="0.3">
      <c r="A89" s="70" t="s">
        <v>208</v>
      </c>
      <c r="B89" s="76" t="s">
        <v>224</v>
      </c>
      <c r="C89" s="80" t="s">
        <v>225</v>
      </c>
      <c r="D89" s="72"/>
      <c r="E89" s="146" t="s">
        <v>432</v>
      </c>
      <c r="F89" s="146">
        <v>0.39155000000000001</v>
      </c>
      <c r="G89" s="146" t="s">
        <v>432</v>
      </c>
      <c r="H89" s="146" t="s">
        <v>432</v>
      </c>
      <c r="I89" s="146" t="s">
        <v>431</v>
      </c>
      <c r="J89" s="146" t="s">
        <v>432</v>
      </c>
      <c r="K89" s="146" t="s">
        <v>432</v>
      </c>
      <c r="L89" s="146" t="s">
        <v>431</v>
      </c>
      <c r="M89" s="146" t="s">
        <v>432</v>
      </c>
      <c r="N89" s="146" t="s">
        <v>432</v>
      </c>
      <c r="O89" s="146" t="s">
        <v>432</v>
      </c>
      <c r="P89" s="146" t="s">
        <v>432</v>
      </c>
      <c r="Q89" s="146" t="s">
        <v>432</v>
      </c>
      <c r="R89" s="146" t="s">
        <v>432</v>
      </c>
      <c r="S89" s="146" t="s">
        <v>432</v>
      </c>
      <c r="T89" s="146" t="s">
        <v>432</v>
      </c>
      <c r="U89" s="146" t="s">
        <v>432</v>
      </c>
      <c r="V89" s="146" t="s">
        <v>432</v>
      </c>
      <c r="W89" s="146" t="s">
        <v>432</v>
      </c>
      <c r="X89" s="146" t="s">
        <v>432</v>
      </c>
      <c r="Y89" s="146" t="s">
        <v>432</v>
      </c>
      <c r="Z89" s="146" t="s">
        <v>432</v>
      </c>
      <c r="AA89" s="146" t="s">
        <v>432</v>
      </c>
      <c r="AB89" s="146" t="s">
        <v>432</v>
      </c>
      <c r="AC89" s="146" t="s">
        <v>432</v>
      </c>
      <c r="AD89" s="146" t="s">
        <v>432</v>
      </c>
      <c r="AE89" s="60"/>
      <c r="AF89" s="143" t="s">
        <v>432</v>
      </c>
      <c r="AG89" s="143" t="s">
        <v>432</v>
      </c>
      <c r="AH89" s="143" t="s">
        <v>432</v>
      </c>
      <c r="AI89" s="143" t="s">
        <v>432</v>
      </c>
      <c r="AJ89" s="143" t="s">
        <v>432</v>
      </c>
      <c r="AK89" s="72">
        <v>0.78310000000000002</v>
      </c>
      <c r="AL89" s="49" t="s">
        <v>412</v>
      </c>
    </row>
    <row r="90" spans="1:38" s="8" customFormat="1" ht="26.25" customHeight="1" thickBot="1" x14ac:dyDescent="0.3">
      <c r="A90" s="70" t="s">
        <v>208</v>
      </c>
      <c r="B90" s="76" t="s">
        <v>226</v>
      </c>
      <c r="C90" s="80" t="s">
        <v>227</v>
      </c>
      <c r="D90" s="72"/>
      <c r="E90" s="146" t="s">
        <v>431</v>
      </c>
      <c r="F90" s="146">
        <v>1.4459690000000001</v>
      </c>
      <c r="G90" s="146" t="s">
        <v>431</v>
      </c>
      <c r="H90" s="146" t="s">
        <v>431</v>
      </c>
      <c r="I90" s="146" t="s">
        <v>432</v>
      </c>
      <c r="J90" s="146" t="s">
        <v>432</v>
      </c>
      <c r="K90" s="146" t="s">
        <v>432</v>
      </c>
      <c r="L90" s="146" t="s">
        <v>432</v>
      </c>
      <c r="M90" s="146" t="s">
        <v>431</v>
      </c>
      <c r="N90" s="146" t="s">
        <v>431</v>
      </c>
      <c r="O90" s="146" t="s">
        <v>431</v>
      </c>
      <c r="P90" s="146" t="s">
        <v>431</v>
      </c>
      <c r="Q90" s="146" t="s">
        <v>431</v>
      </c>
      <c r="R90" s="146" t="s">
        <v>431</v>
      </c>
      <c r="S90" s="146" t="s">
        <v>431</v>
      </c>
      <c r="T90" s="146" t="s">
        <v>431</v>
      </c>
      <c r="U90" s="146" t="s">
        <v>431</v>
      </c>
      <c r="V90" s="146" t="s">
        <v>431</v>
      </c>
      <c r="W90" s="146" t="s">
        <v>431</v>
      </c>
      <c r="X90" s="146" t="s">
        <v>431</v>
      </c>
      <c r="Y90" s="146" t="s">
        <v>431</v>
      </c>
      <c r="Z90" s="146" t="s">
        <v>431</v>
      </c>
      <c r="AA90" s="146" t="s">
        <v>431</v>
      </c>
      <c r="AB90" s="146" t="s">
        <v>431</v>
      </c>
      <c r="AC90" s="146" t="s">
        <v>431</v>
      </c>
      <c r="AD90" s="146" t="s">
        <v>431</v>
      </c>
      <c r="AE90" s="60"/>
      <c r="AF90" s="143" t="s">
        <v>432</v>
      </c>
      <c r="AG90" s="143" t="s">
        <v>432</v>
      </c>
      <c r="AH90" s="143" t="s">
        <v>432</v>
      </c>
      <c r="AI90" s="143" t="s">
        <v>432</v>
      </c>
      <c r="AJ90" s="143" t="s">
        <v>432</v>
      </c>
      <c r="AK90" s="143" t="s">
        <v>434</v>
      </c>
      <c r="AL90" s="49" t="s">
        <v>412</v>
      </c>
    </row>
    <row r="91" spans="1:38" s="2" customFormat="1" ht="26.25" customHeight="1" thickBot="1" x14ac:dyDescent="0.3">
      <c r="A91" s="70" t="s">
        <v>208</v>
      </c>
      <c r="B91" s="74" t="s">
        <v>404</v>
      </c>
      <c r="C91" s="76" t="s">
        <v>228</v>
      </c>
      <c r="D91" s="72"/>
      <c r="E91" s="146">
        <v>4.254E-3</v>
      </c>
      <c r="F91" s="146">
        <v>3.9857000000000004E-2</v>
      </c>
      <c r="G91" s="146">
        <v>3.8499999999999998E-4</v>
      </c>
      <c r="H91" s="146">
        <v>9.7319999999999993E-3</v>
      </c>
      <c r="I91" s="146">
        <v>6.9639000000000006E-2</v>
      </c>
      <c r="J91" s="146">
        <v>7.5760999999999995E-2</v>
      </c>
      <c r="K91" s="146">
        <v>7.7024999999999996E-2</v>
      </c>
      <c r="L91" s="146">
        <v>2.8355000000000002E-2</v>
      </c>
      <c r="M91" s="146">
        <v>0.13012099999999999</v>
      </c>
      <c r="N91" s="146">
        <v>0.10006300000000001</v>
      </c>
      <c r="O91" s="146">
        <v>1.7434000000000002E-2</v>
      </c>
      <c r="P91" s="146">
        <v>7.2729999999999997E-6</v>
      </c>
      <c r="Q91" s="146">
        <v>1.7000000000000001E-4</v>
      </c>
      <c r="R91" s="146">
        <v>2.1537999999999998E-2</v>
      </c>
      <c r="S91" s="146">
        <v>0.86134099999999991</v>
      </c>
      <c r="T91" s="146">
        <v>4.2596999999999996E-2</v>
      </c>
      <c r="U91" s="146">
        <v>4.6220000000000002E-3</v>
      </c>
      <c r="V91" s="146">
        <v>0.49782799999999999</v>
      </c>
      <c r="W91" s="146">
        <v>2.34E-4</v>
      </c>
      <c r="X91" s="146">
        <v>2.5999999999999998E-4</v>
      </c>
      <c r="Y91" s="146">
        <v>1.06E-4</v>
      </c>
      <c r="Z91" s="146">
        <v>1.06E-4</v>
      </c>
      <c r="AA91" s="146">
        <v>1.06E-4</v>
      </c>
      <c r="AB91" s="146">
        <v>5.7799999999999995E-4</v>
      </c>
      <c r="AC91" s="146" t="s">
        <v>431</v>
      </c>
      <c r="AD91" s="146" t="s">
        <v>431</v>
      </c>
      <c r="AE91" s="60"/>
      <c r="AF91" s="143" t="s">
        <v>432</v>
      </c>
      <c r="AG91" s="143" t="s">
        <v>432</v>
      </c>
      <c r="AH91" s="143" t="s">
        <v>432</v>
      </c>
      <c r="AI91" s="143" t="s">
        <v>432</v>
      </c>
      <c r="AJ91" s="143" t="s">
        <v>432</v>
      </c>
      <c r="AK91" s="143" t="s">
        <v>434</v>
      </c>
      <c r="AL91" s="49" t="s">
        <v>412</v>
      </c>
    </row>
    <row r="92" spans="1:38" s="2" customFormat="1" ht="26.25" customHeight="1" thickBot="1" x14ac:dyDescent="0.3">
      <c r="A92" s="70" t="s">
        <v>53</v>
      </c>
      <c r="B92" s="70" t="s">
        <v>229</v>
      </c>
      <c r="C92" s="71" t="s">
        <v>230</v>
      </c>
      <c r="D92" s="77"/>
      <c r="E92" s="145">
        <v>0.02</v>
      </c>
      <c r="F92" s="143">
        <v>1.4E-2</v>
      </c>
      <c r="G92" s="143">
        <v>0.14000000000000001</v>
      </c>
      <c r="H92" s="143" t="s">
        <v>432</v>
      </c>
      <c r="I92" s="143">
        <v>0.12479999999999999</v>
      </c>
      <c r="J92" s="143">
        <v>0.16639999999999999</v>
      </c>
      <c r="K92" s="143">
        <v>0.20799999999999999</v>
      </c>
      <c r="L92" s="143">
        <v>3.2450000000000001E-3</v>
      </c>
      <c r="M92" s="146" t="s">
        <v>432</v>
      </c>
      <c r="N92" s="143" t="s">
        <v>432</v>
      </c>
      <c r="O92" s="143" t="s">
        <v>432</v>
      </c>
      <c r="P92" s="143" t="s">
        <v>432</v>
      </c>
      <c r="Q92" s="143" t="s">
        <v>432</v>
      </c>
      <c r="R92" s="143" t="s">
        <v>432</v>
      </c>
      <c r="S92" s="143" t="s">
        <v>432</v>
      </c>
      <c r="T92" s="143" t="s">
        <v>432</v>
      </c>
      <c r="U92" s="143" t="s">
        <v>432</v>
      </c>
      <c r="V92" s="143" t="s">
        <v>432</v>
      </c>
      <c r="W92" s="143" t="s">
        <v>432</v>
      </c>
      <c r="X92" s="143" t="s">
        <v>432</v>
      </c>
      <c r="Y92" s="143" t="s">
        <v>432</v>
      </c>
      <c r="Z92" s="143" t="s">
        <v>432</v>
      </c>
      <c r="AA92" s="143" t="s">
        <v>432</v>
      </c>
      <c r="AB92" s="143" t="s">
        <v>432</v>
      </c>
      <c r="AC92" s="143" t="s">
        <v>432</v>
      </c>
      <c r="AD92" s="143" t="s">
        <v>432</v>
      </c>
      <c r="AE92" s="60"/>
      <c r="AF92" s="143" t="s">
        <v>432</v>
      </c>
      <c r="AG92" s="143" t="s">
        <v>432</v>
      </c>
      <c r="AH92" s="143" t="s">
        <v>432</v>
      </c>
      <c r="AI92" s="143" t="s">
        <v>432</v>
      </c>
      <c r="AJ92" s="143" t="s">
        <v>432</v>
      </c>
      <c r="AK92" s="143" t="s">
        <v>432</v>
      </c>
      <c r="AL92" s="49" t="s">
        <v>231</v>
      </c>
    </row>
    <row r="93" spans="1:38" s="2" customFormat="1" ht="26.25" customHeight="1" thickBot="1" x14ac:dyDescent="0.3">
      <c r="A93" s="70" t="s">
        <v>53</v>
      </c>
      <c r="B93" s="74" t="s">
        <v>232</v>
      </c>
      <c r="C93" s="71" t="s">
        <v>405</v>
      </c>
      <c r="D93" s="77"/>
      <c r="E93" s="145" t="s">
        <v>432</v>
      </c>
      <c r="F93" s="143">
        <v>0.73430223999999999</v>
      </c>
      <c r="G93" s="143" t="s">
        <v>432</v>
      </c>
      <c r="H93" s="143" t="s">
        <v>432</v>
      </c>
      <c r="I93" s="143">
        <v>7.6999999999999996E-4</v>
      </c>
      <c r="J93" s="143">
        <v>2.31E-3</v>
      </c>
      <c r="K93" s="143">
        <v>7.0000000000000001E-3</v>
      </c>
      <c r="L93" s="143" t="s">
        <v>432</v>
      </c>
      <c r="M93" s="143" t="s">
        <v>432</v>
      </c>
      <c r="N93" s="143" t="s">
        <v>432</v>
      </c>
      <c r="O93" s="143" t="s">
        <v>432</v>
      </c>
      <c r="P93" s="143" t="s">
        <v>432</v>
      </c>
      <c r="Q93" s="143" t="s">
        <v>432</v>
      </c>
      <c r="R93" s="143" t="s">
        <v>432</v>
      </c>
      <c r="S93" s="143" t="s">
        <v>432</v>
      </c>
      <c r="T93" s="143" t="s">
        <v>432</v>
      </c>
      <c r="U93" s="143" t="s">
        <v>432</v>
      </c>
      <c r="V93" s="143" t="s">
        <v>432</v>
      </c>
      <c r="W93" s="143" t="s">
        <v>432</v>
      </c>
      <c r="X93" s="143" t="s">
        <v>432</v>
      </c>
      <c r="Y93" s="143" t="s">
        <v>432</v>
      </c>
      <c r="Z93" s="143" t="s">
        <v>432</v>
      </c>
      <c r="AA93" s="143" t="s">
        <v>432</v>
      </c>
      <c r="AB93" s="143" t="s">
        <v>432</v>
      </c>
      <c r="AC93" s="143" t="s">
        <v>432</v>
      </c>
      <c r="AD93" s="143" t="s">
        <v>432</v>
      </c>
      <c r="AE93" s="60"/>
      <c r="AF93" s="143" t="s">
        <v>432</v>
      </c>
      <c r="AG93" s="143" t="s">
        <v>432</v>
      </c>
      <c r="AH93" s="143" t="s">
        <v>432</v>
      </c>
      <c r="AI93" s="143" t="s">
        <v>432</v>
      </c>
      <c r="AJ93" s="143" t="s">
        <v>432</v>
      </c>
      <c r="AK93" s="143" t="s">
        <v>432</v>
      </c>
      <c r="AL93" s="49" t="s">
        <v>233</v>
      </c>
    </row>
    <row r="94" spans="1:38" s="2" customFormat="1" ht="26.25" customHeight="1" thickBot="1" x14ac:dyDescent="0.3">
      <c r="A94" s="70" t="s">
        <v>53</v>
      </c>
      <c r="B94" s="83" t="s">
        <v>406</v>
      </c>
      <c r="C94" s="71" t="s">
        <v>234</v>
      </c>
      <c r="D94" s="72"/>
      <c r="E94" s="143" t="s">
        <v>432</v>
      </c>
      <c r="F94" s="143" t="s">
        <v>432</v>
      </c>
      <c r="G94" s="143" t="s">
        <v>432</v>
      </c>
      <c r="H94" s="143" t="s">
        <v>432</v>
      </c>
      <c r="I94" s="143" t="s">
        <v>432</v>
      </c>
      <c r="J94" s="143" t="s">
        <v>432</v>
      </c>
      <c r="K94" s="143" t="s">
        <v>432</v>
      </c>
      <c r="L94" s="143" t="s">
        <v>432</v>
      </c>
      <c r="M94" s="143" t="s">
        <v>432</v>
      </c>
      <c r="N94" s="143" t="s">
        <v>432</v>
      </c>
      <c r="O94" s="143" t="s">
        <v>432</v>
      </c>
      <c r="P94" s="143" t="s">
        <v>432</v>
      </c>
      <c r="Q94" s="143" t="s">
        <v>432</v>
      </c>
      <c r="R94" s="143" t="s">
        <v>432</v>
      </c>
      <c r="S94" s="143" t="s">
        <v>432</v>
      </c>
      <c r="T94" s="143" t="s">
        <v>432</v>
      </c>
      <c r="U94" s="143" t="s">
        <v>432</v>
      </c>
      <c r="V94" s="143" t="s">
        <v>432</v>
      </c>
      <c r="W94" s="143" t="s">
        <v>432</v>
      </c>
      <c r="X94" s="143" t="s">
        <v>432</v>
      </c>
      <c r="Y94" s="143" t="s">
        <v>432</v>
      </c>
      <c r="Z94" s="143" t="s">
        <v>432</v>
      </c>
      <c r="AA94" s="143" t="s">
        <v>432</v>
      </c>
      <c r="AB94" s="143" t="s">
        <v>432</v>
      </c>
      <c r="AC94" s="143" t="s">
        <v>432</v>
      </c>
      <c r="AD94" s="143" t="s">
        <v>432</v>
      </c>
      <c r="AE94" s="60"/>
      <c r="AF94" s="143" t="s">
        <v>432</v>
      </c>
      <c r="AG94" s="143" t="s">
        <v>432</v>
      </c>
      <c r="AH94" s="143" t="s">
        <v>432</v>
      </c>
      <c r="AI94" s="143" t="s">
        <v>432</v>
      </c>
      <c r="AJ94" s="143" t="s">
        <v>432</v>
      </c>
      <c r="AK94" s="143" t="s">
        <v>432</v>
      </c>
      <c r="AL94" s="49" t="s">
        <v>412</v>
      </c>
    </row>
    <row r="95" spans="1:38" s="2" customFormat="1" ht="26.25" customHeight="1" thickBot="1" x14ac:dyDescent="0.3">
      <c r="A95" s="70" t="s">
        <v>53</v>
      </c>
      <c r="B95" s="83" t="s">
        <v>235</v>
      </c>
      <c r="C95" s="71" t="s">
        <v>236</v>
      </c>
      <c r="D95" s="77"/>
      <c r="E95" s="143" t="s">
        <v>433</v>
      </c>
      <c r="F95" s="143" t="s">
        <v>433</v>
      </c>
      <c r="G95" s="143" t="s">
        <v>433</v>
      </c>
      <c r="H95" s="143" t="s">
        <v>433</v>
      </c>
      <c r="I95" s="143" t="s">
        <v>433</v>
      </c>
      <c r="J95" s="143" t="s">
        <v>433</v>
      </c>
      <c r="K95" s="143" t="s">
        <v>433</v>
      </c>
      <c r="L95" s="143" t="s">
        <v>433</v>
      </c>
      <c r="M95" s="143" t="s">
        <v>433</v>
      </c>
      <c r="N95" s="143" t="s">
        <v>432</v>
      </c>
      <c r="O95" s="143" t="s">
        <v>432</v>
      </c>
      <c r="P95" s="143" t="s">
        <v>432</v>
      </c>
      <c r="Q95" s="143" t="s">
        <v>432</v>
      </c>
      <c r="R95" s="143" t="s">
        <v>432</v>
      </c>
      <c r="S95" s="143" t="s">
        <v>432</v>
      </c>
      <c r="T95" s="143" t="s">
        <v>432</v>
      </c>
      <c r="U95" s="143" t="s">
        <v>432</v>
      </c>
      <c r="V95" s="143" t="s">
        <v>432</v>
      </c>
      <c r="W95" s="143" t="s">
        <v>432</v>
      </c>
      <c r="X95" s="143" t="s">
        <v>432</v>
      </c>
      <c r="Y95" s="143" t="s">
        <v>432</v>
      </c>
      <c r="Z95" s="143" t="s">
        <v>432</v>
      </c>
      <c r="AA95" s="143" t="s">
        <v>432</v>
      </c>
      <c r="AB95" s="143" t="s">
        <v>432</v>
      </c>
      <c r="AC95" s="143" t="s">
        <v>432</v>
      </c>
      <c r="AD95" s="143" t="s">
        <v>432</v>
      </c>
      <c r="AE95" s="60"/>
      <c r="AF95" s="143" t="s">
        <v>432</v>
      </c>
      <c r="AG95" s="143" t="s">
        <v>432</v>
      </c>
      <c r="AH95" s="143" t="s">
        <v>432</v>
      </c>
      <c r="AI95" s="143" t="s">
        <v>432</v>
      </c>
      <c r="AJ95" s="143" t="s">
        <v>432</v>
      </c>
      <c r="AK95" s="143" t="s">
        <v>432</v>
      </c>
      <c r="AL95" s="49" t="s">
        <v>412</v>
      </c>
    </row>
    <row r="96" spans="1:38" s="2" customFormat="1" ht="26.25" customHeight="1" thickBot="1" x14ac:dyDescent="0.3">
      <c r="A96" s="70" t="s">
        <v>53</v>
      </c>
      <c r="B96" s="74" t="s">
        <v>237</v>
      </c>
      <c r="C96" s="71" t="s">
        <v>238</v>
      </c>
      <c r="D96" s="84"/>
      <c r="E96" s="143" t="s">
        <v>430</v>
      </c>
      <c r="F96" s="143" t="s">
        <v>430</v>
      </c>
      <c r="G96" s="143" t="s">
        <v>430</v>
      </c>
      <c r="H96" s="143" t="s">
        <v>430</v>
      </c>
      <c r="I96" s="143" t="s">
        <v>430</v>
      </c>
      <c r="J96" s="143" t="s">
        <v>430</v>
      </c>
      <c r="K96" s="143" t="s">
        <v>430</v>
      </c>
      <c r="L96" s="143" t="s">
        <v>430</v>
      </c>
      <c r="M96" s="143" t="s">
        <v>430</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430</v>
      </c>
      <c r="AD96" s="143" t="s">
        <v>430</v>
      </c>
      <c r="AE96" s="60"/>
      <c r="AF96" s="143" t="s">
        <v>430</v>
      </c>
      <c r="AG96" s="143" t="s">
        <v>430</v>
      </c>
      <c r="AH96" s="143" t="s">
        <v>430</v>
      </c>
      <c r="AI96" s="143" t="s">
        <v>430</v>
      </c>
      <c r="AJ96" s="143" t="s">
        <v>430</v>
      </c>
      <c r="AK96" s="143" t="s">
        <v>430</v>
      </c>
      <c r="AL96" s="49" t="s">
        <v>412</v>
      </c>
    </row>
    <row r="97" spans="1:38" s="2" customFormat="1" ht="26.25" customHeight="1" thickBot="1" x14ac:dyDescent="0.3">
      <c r="A97" s="70" t="s">
        <v>53</v>
      </c>
      <c r="B97" s="74" t="s">
        <v>239</v>
      </c>
      <c r="C97" s="71" t="s">
        <v>240</v>
      </c>
      <c r="D97" s="84"/>
      <c r="E97" s="147" t="s">
        <v>432</v>
      </c>
      <c r="F97" s="143" t="s">
        <v>432</v>
      </c>
      <c r="G97" s="143" t="s">
        <v>432</v>
      </c>
      <c r="H97" s="143" t="s">
        <v>432</v>
      </c>
      <c r="I97" s="143" t="s">
        <v>432</v>
      </c>
      <c r="J97" s="143" t="s">
        <v>432</v>
      </c>
      <c r="K97" s="143" t="s">
        <v>432</v>
      </c>
      <c r="L97" s="143" t="s">
        <v>432</v>
      </c>
      <c r="M97" s="143" t="s">
        <v>432</v>
      </c>
      <c r="N97" s="143" t="s">
        <v>432</v>
      </c>
      <c r="O97" s="143" t="s">
        <v>432</v>
      </c>
      <c r="P97" s="143" t="s">
        <v>432</v>
      </c>
      <c r="Q97" s="143" t="s">
        <v>432</v>
      </c>
      <c r="R97" s="143" t="s">
        <v>432</v>
      </c>
      <c r="S97" s="143" t="s">
        <v>432</v>
      </c>
      <c r="T97" s="143" t="s">
        <v>432</v>
      </c>
      <c r="U97" s="143" t="s">
        <v>432</v>
      </c>
      <c r="V97" s="143" t="s">
        <v>432</v>
      </c>
      <c r="W97" s="143" t="s">
        <v>432</v>
      </c>
      <c r="X97" s="143" t="s">
        <v>432</v>
      </c>
      <c r="Y97" s="143" t="s">
        <v>432</v>
      </c>
      <c r="Z97" s="143" t="s">
        <v>432</v>
      </c>
      <c r="AA97" s="143" t="s">
        <v>432</v>
      </c>
      <c r="AB97" s="143" t="s">
        <v>432</v>
      </c>
      <c r="AC97" s="143" t="s">
        <v>432</v>
      </c>
      <c r="AD97" s="143" t="s">
        <v>432</v>
      </c>
      <c r="AE97" s="60"/>
      <c r="AF97" s="143" t="s">
        <v>432</v>
      </c>
      <c r="AG97" s="143" t="s">
        <v>432</v>
      </c>
      <c r="AH97" s="143" t="s">
        <v>432</v>
      </c>
      <c r="AI97" s="143" t="s">
        <v>432</v>
      </c>
      <c r="AJ97" s="143" t="s">
        <v>432</v>
      </c>
      <c r="AK97" s="143" t="s">
        <v>432</v>
      </c>
      <c r="AL97" s="49" t="s">
        <v>412</v>
      </c>
    </row>
    <row r="98" spans="1:38" s="2" customFormat="1" ht="26.25" customHeight="1" thickBot="1" x14ac:dyDescent="0.3">
      <c r="A98" s="70" t="s">
        <v>53</v>
      </c>
      <c r="B98" s="74" t="s">
        <v>241</v>
      </c>
      <c r="C98" s="76" t="s">
        <v>242</v>
      </c>
      <c r="D98" s="84"/>
      <c r="E98" s="147" t="s">
        <v>432</v>
      </c>
      <c r="F98" s="143" t="s">
        <v>432</v>
      </c>
      <c r="G98" s="143" t="s">
        <v>432</v>
      </c>
      <c r="H98" s="72">
        <v>0.02</v>
      </c>
      <c r="I98" s="143" t="s">
        <v>432</v>
      </c>
      <c r="J98" s="143" t="s">
        <v>432</v>
      </c>
      <c r="K98" s="143" t="s">
        <v>432</v>
      </c>
      <c r="L98" s="143" t="s">
        <v>432</v>
      </c>
      <c r="M98" s="143" t="s">
        <v>432</v>
      </c>
      <c r="N98" s="143" t="s">
        <v>432</v>
      </c>
      <c r="O98" s="143" t="s">
        <v>432</v>
      </c>
      <c r="P98" s="143" t="s">
        <v>432</v>
      </c>
      <c r="Q98" s="143" t="s">
        <v>432</v>
      </c>
      <c r="R98" s="143" t="s">
        <v>432</v>
      </c>
      <c r="S98" s="143" t="s">
        <v>432</v>
      </c>
      <c r="T98" s="143" t="s">
        <v>432</v>
      </c>
      <c r="U98" s="143" t="s">
        <v>432</v>
      </c>
      <c r="V98" s="143" t="s">
        <v>432</v>
      </c>
      <c r="W98" s="143" t="s">
        <v>432</v>
      </c>
      <c r="X98" s="143" t="s">
        <v>432</v>
      </c>
      <c r="Y98" s="143" t="s">
        <v>432</v>
      </c>
      <c r="Z98" s="143" t="s">
        <v>432</v>
      </c>
      <c r="AA98" s="143" t="s">
        <v>432</v>
      </c>
      <c r="AB98" s="143" t="s">
        <v>432</v>
      </c>
      <c r="AC98" s="143" t="s">
        <v>432</v>
      </c>
      <c r="AD98" s="143" t="s">
        <v>432</v>
      </c>
      <c r="AE98" s="60"/>
      <c r="AF98" s="143" t="s">
        <v>432</v>
      </c>
      <c r="AG98" s="143" t="s">
        <v>432</v>
      </c>
      <c r="AH98" s="143" t="s">
        <v>432</v>
      </c>
      <c r="AI98" s="143" t="s">
        <v>432</v>
      </c>
      <c r="AJ98" s="143" t="s">
        <v>432</v>
      </c>
      <c r="AK98" s="143" t="s">
        <v>432</v>
      </c>
      <c r="AL98" s="49" t="s">
        <v>412</v>
      </c>
    </row>
    <row r="99" spans="1:38" s="2" customFormat="1" ht="26.25" customHeight="1" thickBot="1" x14ac:dyDescent="0.3">
      <c r="A99" s="70" t="s">
        <v>243</v>
      </c>
      <c r="B99" s="70" t="s">
        <v>244</v>
      </c>
      <c r="C99" s="71" t="s">
        <v>407</v>
      </c>
      <c r="D99" s="84"/>
      <c r="E99" s="147">
        <v>2.4548E-2</v>
      </c>
      <c r="F99" s="143">
        <v>1.5853300000000001</v>
      </c>
      <c r="G99" s="143" t="s">
        <v>432</v>
      </c>
      <c r="H99" s="72">
        <v>1.2267239999999999</v>
      </c>
      <c r="I99" s="143">
        <v>3.9510000000000003E-2</v>
      </c>
      <c r="J99" s="143">
        <v>6.0700000000000004E-2</v>
      </c>
      <c r="K99" s="143">
        <v>0.13297</v>
      </c>
      <c r="L99" s="143" t="s">
        <v>432</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143" t="s">
        <v>432</v>
      </c>
      <c r="AG99" s="143" t="s">
        <v>432</v>
      </c>
      <c r="AH99" s="143" t="s">
        <v>432</v>
      </c>
      <c r="AI99" s="143" t="s">
        <v>432</v>
      </c>
      <c r="AJ99" s="143" t="s">
        <v>432</v>
      </c>
      <c r="AK99" s="143">
        <v>116.8</v>
      </c>
      <c r="AL99" s="49" t="s">
        <v>245</v>
      </c>
    </row>
    <row r="100" spans="1:38" s="2" customFormat="1" ht="26.25" customHeight="1" thickBot="1" x14ac:dyDescent="0.3">
      <c r="A100" s="70" t="s">
        <v>243</v>
      </c>
      <c r="B100" s="70" t="s">
        <v>246</v>
      </c>
      <c r="C100" s="71" t="s">
        <v>408</v>
      </c>
      <c r="D100" s="84"/>
      <c r="E100" s="202">
        <v>1.2924E-2</v>
      </c>
      <c r="F100" s="194">
        <v>1.0875699999999999</v>
      </c>
      <c r="G100" s="143" t="s">
        <v>432</v>
      </c>
      <c r="H100" s="193">
        <v>0.48215200000000003</v>
      </c>
      <c r="I100" s="143">
        <v>1.4489999999999999E-2</v>
      </c>
      <c r="J100" s="143">
        <v>2.2349999999999998E-2</v>
      </c>
      <c r="K100" s="143">
        <v>4.8230000000000002E-2</v>
      </c>
      <c r="L100" s="143" t="s">
        <v>432</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143" t="s">
        <v>432</v>
      </c>
      <c r="AG100" s="143" t="s">
        <v>432</v>
      </c>
      <c r="AH100" s="143" t="s">
        <v>432</v>
      </c>
      <c r="AI100" s="143" t="s">
        <v>432</v>
      </c>
      <c r="AJ100" s="143" t="s">
        <v>432</v>
      </c>
      <c r="AK100" s="143">
        <v>140.4</v>
      </c>
      <c r="AL100" s="49" t="s">
        <v>245</v>
      </c>
    </row>
    <row r="101" spans="1:38" s="2" customFormat="1" ht="26.25" customHeight="1" thickBot="1" x14ac:dyDescent="0.3">
      <c r="A101" s="70" t="s">
        <v>243</v>
      </c>
      <c r="B101" s="70" t="s">
        <v>247</v>
      </c>
      <c r="C101" s="71" t="s">
        <v>248</v>
      </c>
      <c r="D101" s="84"/>
      <c r="E101" s="147">
        <v>1.4300000000000001E-3</v>
      </c>
      <c r="F101" s="143">
        <v>9.8700000000000003E-3</v>
      </c>
      <c r="G101" s="143" t="s">
        <v>432</v>
      </c>
      <c r="H101" s="143">
        <v>6.1330000000000003E-2</v>
      </c>
      <c r="I101" s="143">
        <v>7.1000000000000002E-4</v>
      </c>
      <c r="J101" s="143">
        <v>2.1299999999999999E-3</v>
      </c>
      <c r="K101" s="143">
        <v>4.96E-3</v>
      </c>
      <c r="L101" s="143" t="s">
        <v>432</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43" t="s">
        <v>432</v>
      </c>
      <c r="AG101" s="143" t="s">
        <v>432</v>
      </c>
      <c r="AH101" s="143" t="s">
        <v>432</v>
      </c>
      <c r="AI101" s="143" t="s">
        <v>432</v>
      </c>
      <c r="AJ101" s="143" t="s">
        <v>432</v>
      </c>
      <c r="AK101" s="72">
        <v>39.4</v>
      </c>
      <c r="AL101" s="49" t="s">
        <v>245</v>
      </c>
    </row>
    <row r="102" spans="1:38" s="2" customFormat="1" ht="26.25" customHeight="1" thickBot="1" x14ac:dyDescent="0.3">
      <c r="A102" s="70" t="s">
        <v>243</v>
      </c>
      <c r="B102" s="70" t="s">
        <v>249</v>
      </c>
      <c r="C102" s="71" t="s">
        <v>386</v>
      </c>
      <c r="D102" s="84"/>
      <c r="E102" s="147">
        <v>3.7499999999999999E-3</v>
      </c>
      <c r="F102" s="143">
        <v>0.35360800000000003</v>
      </c>
      <c r="G102" s="143" t="s">
        <v>432</v>
      </c>
      <c r="H102" s="72">
        <v>1.0699000000000001</v>
      </c>
      <c r="I102" s="143">
        <v>1.81E-3</v>
      </c>
      <c r="J102" s="143">
        <v>4.002E-2</v>
      </c>
      <c r="K102" s="143">
        <v>0.26434000000000002</v>
      </c>
      <c r="L102" s="143" t="s">
        <v>432</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43" t="s">
        <v>432</v>
      </c>
      <c r="AG102" s="143" t="s">
        <v>432</v>
      </c>
      <c r="AH102" s="143" t="s">
        <v>432</v>
      </c>
      <c r="AI102" s="143" t="s">
        <v>432</v>
      </c>
      <c r="AJ102" s="143" t="s">
        <v>432</v>
      </c>
      <c r="AK102" s="143">
        <v>344.6</v>
      </c>
      <c r="AL102" s="49" t="s">
        <v>245</v>
      </c>
    </row>
    <row r="103" spans="1:38" s="2" customFormat="1" ht="26.25" customHeight="1" thickBot="1" x14ac:dyDescent="0.3">
      <c r="A103" s="70" t="s">
        <v>243</v>
      </c>
      <c r="B103" s="70" t="s">
        <v>250</v>
      </c>
      <c r="C103" s="71" t="s">
        <v>251</v>
      </c>
      <c r="D103" s="84"/>
      <c r="E103" s="143" t="s">
        <v>430</v>
      </c>
      <c r="F103" s="143" t="s">
        <v>430</v>
      </c>
      <c r="G103" s="143" t="s">
        <v>430</v>
      </c>
      <c r="H103" s="143" t="s">
        <v>430</v>
      </c>
      <c r="I103" s="143" t="s">
        <v>430</v>
      </c>
      <c r="J103" s="143" t="s">
        <v>430</v>
      </c>
      <c r="K103" s="143" t="s">
        <v>430</v>
      </c>
      <c r="L103" s="143" t="s">
        <v>430</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143" t="s">
        <v>430</v>
      </c>
      <c r="AG103" s="143" t="s">
        <v>430</v>
      </c>
      <c r="AH103" s="143" t="s">
        <v>430</v>
      </c>
      <c r="AI103" s="143" t="s">
        <v>430</v>
      </c>
      <c r="AJ103" s="143" t="s">
        <v>430</v>
      </c>
      <c r="AK103" s="143" t="s">
        <v>430</v>
      </c>
      <c r="AL103" s="49" t="s">
        <v>245</v>
      </c>
    </row>
    <row r="104" spans="1:38" s="2" customFormat="1" ht="26.25" customHeight="1" thickBot="1" x14ac:dyDescent="0.3">
      <c r="A104" s="70" t="s">
        <v>243</v>
      </c>
      <c r="B104" s="70" t="s">
        <v>252</v>
      </c>
      <c r="C104" s="71" t="s">
        <v>253</v>
      </c>
      <c r="D104" s="84"/>
      <c r="E104" s="147">
        <v>3.2000000000000003E-4</v>
      </c>
      <c r="F104" s="143">
        <v>2.5500000000000002E-3</v>
      </c>
      <c r="G104" s="143" t="s">
        <v>432</v>
      </c>
      <c r="H104" s="143">
        <v>1.128E-2</v>
      </c>
      <c r="I104" s="143">
        <v>9.0000000000000006E-5</v>
      </c>
      <c r="J104" s="143">
        <v>2.5000000000000001E-4</v>
      </c>
      <c r="K104" s="143">
        <v>5.8E-4</v>
      </c>
      <c r="L104" s="143" t="s">
        <v>432</v>
      </c>
      <c r="M104" s="143" t="s">
        <v>432</v>
      </c>
      <c r="N104" s="143" t="s">
        <v>432</v>
      </c>
      <c r="O104" s="143" t="s">
        <v>432</v>
      </c>
      <c r="P104" s="143" t="s">
        <v>432</v>
      </c>
      <c r="Q104" s="143" t="s">
        <v>432</v>
      </c>
      <c r="R104" s="143" t="s">
        <v>432</v>
      </c>
      <c r="S104" s="143" t="s">
        <v>432</v>
      </c>
      <c r="T104" s="143" t="s">
        <v>432</v>
      </c>
      <c r="U104" s="143" t="s">
        <v>432</v>
      </c>
      <c r="V104" s="143" t="s">
        <v>432</v>
      </c>
      <c r="W104" s="143" t="s">
        <v>432</v>
      </c>
      <c r="X104" s="143" t="s">
        <v>432</v>
      </c>
      <c r="Y104" s="143" t="s">
        <v>432</v>
      </c>
      <c r="Z104" s="143" t="s">
        <v>432</v>
      </c>
      <c r="AA104" s="143" t="s">
        <v>432</v>
      </c>
      <c r="AB104" s="143" t="s">
        <v>432</v>
      </c>
      <c r="AC104" s="143" t="s">
        <v>432</v>
      </c>
      <c r="AD104" s="143" t="s">
        <v>432</v>
      </c>
      <c r="AE104" s="60"/>
      <c r="AF104" s="143" t="s">
        <v>432</v>
      </c>
      <c r="AG104" s="143" t="s">
        <v>432</v>
      </c>
      <c r="AH104" s="143" t="s">
        <v>432</v>
      </c>
      <c r="AI104" s="143" t="s">
        <v>432</v>
      </c>
      <c r="AJ104" s="143" t="s">
        <v>432</v>
      </c>
      <c r="AK104" s="143" t="s">
        <v>433</v>
      </c>
      <c r="AL104" s="49" t="s">
        <v>245</v>
      </c>
    </row>
    <row r="105" spans="1:38" s="2" customFormat="1" ht="26.25" customHeight="1" thickBot="1" x14ac:dyDescent="0.3">
      <c r="A105" s="70" t="s">
        <v>243</v>
      </c>
      <c r="B105" s="70" t="s">
        <v>254</v>
      </c>
      <c r="C105" s="71" t="s">
        <v>255</v>
      </c>
      <c r="D105" s="84"/>
      <c r="E105" s="147">
        <v>9.5E-4</v>
      </c>
      <c r="F105" s="143">
        <v>4.5130000000000003E-2</v>
      </c>
      <c r="G105" s="143" t="s">
        <v>432</v>
      </c>
      <c r="H105" s="143">
        <v>4.4720000000000003E-2</v>
      </c>
      <c r="I105" s="143">
        <v>8.1999999999999998E-4</v>
      </c>
      <c r="J105" s="143">
        <v>1.2800000000000001E-3</v>
      </c>
      <c r="K105" s="143">
        <v>2.7899999999999999E-3</v>
      </c>
      <c r="L105" s="143" t="s">
        <v>432</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143" t="s">
        <v>432</v>
      </c>
      <c r="AG105" s="143" t="s">
        <v>432</v>
      </c>
      <c r="AH105" s="143" t="s">
        <v>432</v>
      </c>
      <c r="AI105" s="143" t="s">
        <v>432</v>
      </c>
      <c r="AJ105" s="143" t="s">
        <v>432</v>
      </c>
      <c r="AK105" s="143">
        <v>5.8</v>
      </c>
      <c r="AL105" s="49" t="s">
        <v>245</v>
      </c>
    </row>
    <row r="106" spans="1:38" s="2" customFormat="1" ht="26.25" customHeight="1" thickBot="1" x14ac:dyDescent="0.3">
      <c r="A106" s="70" t="s">
        <v>243</v>
      </c>
      <c r="B106" s="70" t="s">
        <v>256</v>
      </c>
      <c r="C106" s="71" t="s">
        <v>257</v>
      </c>
      <c r="D106" s="84"/>
      <c r="E106" s="147" t="s">
        <v>430</v>
      </c>
      <c r="F106" s="143" t="s">
        <v>430</v>
      </c>
      <c r="G106" s="143" t="s">
        <v>430</v>
      </c>
      <c r="H106" s="143" t="s">
        <v>430</v>
      </c>
      <c r="I106" s="143" t="s">
        <v>430</v>
      </c>
      <c r="J106" s="143" t="s">
        <v>430</v>
      </c>
      <c r="K106" s="143" t="s">
        <v>430</v>
      </c>
      <c r="L106" s="143" t="s">
        <v>430</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60"/>
      <c r="AF106" s="143" t="s">
        <v>430</v>
      </c>
      <c r="AG106" s="143" t="s">
        <v>430</v>
      </c>
      <c r="AH106" s="143" t="s">
        <v>430</v>
      </c>
      <c r="AI106" s="143" t="s">
        <v>430</v>
      </c>
      <c r="AJ106" s="143" t="s">
        <v>430</v>
      </c>
      <c r="AK106" s="143" t="s">
        <v>430</v>
      </c>
      <c r="AL106" s="49" t="s">
        <v>245</v>
      </c>
    </row>
    <row r="107" spans="1:38" s="2" customFormat="1" ht="26.25" customHeight="1" thickBot="1" x14ac:dyDescent="0.3">
      <c r="A107" s="70" t="s">
        <v>243</v>
      </c>
      <c r="B107" s="70" t="s">
        <v>258</v>
      </c>
      <c r="C107" s="71" t="s">
        <v>379</v>
      </c>
      <c r="D107" s="84"/>
      <c r="E107" s="147">
        <v>5.352E-3</v>
      </c>
      <c r="F107" s="143">
        <v>0.13330900000000001</v>
      </c>
      <c r="G107" s="143" t="s">
        <v>432</v>
      </c>
      <c r="H107" s="143">
        <v>0.12509700000000001</v>
      </c>
      <c r="I107" s="143">
        <v>2.4239999999999999E-3</v>
      </c>
      <c r="J107" s="143">
        <v>3.2316999999999999E-2</v>
      </c>
      <c r="K107" s="143">
        <v>0.153507</v>
      </c>
      <c r="L107" s="143" t="s">
        <v>432</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143" t="s">
        <v>432</v>
      </c>
      <c r="AG107" s="143" t="s">
        <v>432</v>
      </c>
      <c r="AH107" s="143" t="s">
        <v>432</v>
      </c>
      <c r="AI107" s="143" t="s">
        <v>432</v>
      </c>
      <c r="AJ107" s="143" t="s">
        <v>432</v>
      </c>
      <c r="AK107" s="143">
        <v>807.9</v>
      </c>
      <c r="AL107" s="49" t="s">
        <v>245</v>
      </c>
    </row>
    <row r="108" spans="1:38" s="2" customFormat="1" ht="26.25" customHeight="1" thickBot="1" x14ac:dyDescent="0.3">
      <c r="A108" s="70" t="s">
        <v>243</v>
      </c>
      <c r="B108" s="70" t="s">
        <v>259</v>
      </c>
      <c r="C108" s="71" t="s">
        <v>380</v>
      </c>
      <c r="D108" s="84"/>
      <c r="E108" s="147">
        <v>3.7669999999999999E-3</v>
      </c>
      <c r="F108" s="143">
        <v>0.119187</v>
      </c>
      <c r="G108" s="143" t="s">
        <v>432</v>
      </c>
      <c r="H108" s="143">
        <v>0.150951</v>
      </c>
      <c r="I108" s="143">
        <v>2.2070000000000002E-3</v>
      </c>
      <c r="J108" s="143">
        <v>2.2072000000000001E-2</v>
      </c>
      <c r="K108" s="143">
        <v>4.4143000000000002E-2</v>
      </c>
      <c r="L108" s="143" t="s">
        <v>432</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143" t="s">
        <v>432</v>
      </c>
      <c r="AG108" s="143" t="s">
        <v>432</v>
      </c>
      <c r="AH108" s="143" t="s">
        <v>432</v>
      </c>
      <c r="AI108" s="143" t="s">
        <v>432</v>
      </c>
      <c r="AJ108" s="143" t="s">
        <v>432</v>
      </c>
      <c r="AK108" s="143">
        <v>1103.5999999999999</v>
      </c>
      <c r="AL108" s="49" t="s">
        <v>245</v>
      </c>
    </row>
    <row r="109" spans="1:38" s="2" customFormat="1" ht="26.25" customHeight="1" thickBot="1" x14ac:dyDescent="0.3">
      <c r="A109" s="70" t="s">
        <v>243</v>
      </c>
      <c r="B109" s="70" t="s">
        <v>260</v>
      </c>
      <c r="C109" s="71" t="s">
        <v>381</v>
      </c>
      <c r="D109" s="84"/>
      <c r="E109" s="147" t="s">
        <v>433</v>
      </c>
      <c r="F109" s="143" t="s">
        <v>433</v>
      </c>
      <c r="G109" s="143" t="s">
        <v>432</v>
      </c>
      <c r="H109" s="143" t="s">
        <v>433</v>
      </c>
      <c r="I109" s="143" t="s">
        <v>433</v>
      </c>
      <c r="J109" s="143" t="s">
        <v>433</v>
      </c>
      <c r="K109" s="143" t="s">
        <v>433</v>
      </c>
      <c r="L109" s="143" t="s">
        <v>432</v>
      </c>
      <c r="M109" s="143" t="s">
        <v>432</v>
      </c>
      <c r="N109" s="143" t="s">
        <v>432</v>
      </c>
      <c r="O109" s="143" t="s">
        <v>432</v>
      </c>
      <c r="P109" s="143" t="s">
        <v>432</v>
      </c>
      <c r="Q109" s="143" t="s">
        <v>432</v>
      </c>
      <c r="R109" s="143" t="s">
        <v>432</v>
      </c>
      <c r="S109" s="143" t="s">
        <v>432</v>
      </c>
      <c r="T109" s="143" t="s">
        <v>432</v>
      </c>
      <c r="U109" s="143" t="s">
        <v>432</v>
      </c>
      <c r="V109" s="143" t="s">
        <v>432</v>
      </c>
      <c r="W109" s="143" t="s">
        <v>432</v>
      </c>
      <c r="X109" s="143" t="s">
        <v>432</v>
      </c>
      <c r="Y109" s="143" t="s">
        <v>432</v>
      </c>
      <c r="Z109" s="143" t="s">
        <v>432</v>
      </c>
      <c r="AA109" s="143" t="s">
        <v>432</v>
      </c>
      <c r="AB109" s="143" t="s">
        <v>432</v>
      </c>
      <c r="AC109" s="143" t="s">
        <v>432</v>
      </c>
      <c r="AD109" s="143" t="s">
        <v>432</v>
      </c>
      <c r="AE109" s="60"/>
      <c r="AF109" s="143" t="s">
        <v>432</v>
      </c>
      <c r="AG109" s="143" t="s">
        <v>432</v>
      </c>
      <c r="AH109" s="143" t="s">
        <v>432</v>
      </c>
      <c r="AI109" s="143" t="s">
        <v>432</v>
      </c>
      <c r="AJ109" s="143" t="s">
        <v>432</v>
      </c>
      <c r="AK109" s="143" t="s">
        <v>433</v>
      </c>
      <c r="AL109" s="49" t="s">
        <v>245</v>
      </c>
    </row>
    <row r="110" spans="1:38" s="2" customFormat="1" ht="26.25" customHeight="1" thickBot="1" x14ac:dyDescent="0.3">
      <c r="A110" s="70" t="s">
        <v>243</v>
      </c>
      <c r="B110" s="70" t="s">
        <v>261</v>
      </c>
      <c r="C110" s="71" t="s">
        <v>382</v>
      </c>
      <c r="D110" s="84"/>
      <c r="E110" s="147">
        <v>1.2779999999999998E-3</v>
      </c>
      <c r="F110" s="143">
        <v>0.22012000000000001</v>
      </c>
      <c r="G110" s="143" t="s">
        <v>432</v>
      </c>
      <c r="H110" s="143">
        <v>0.17432800000000001</v>
      </c>
      <c r="I110" s="143">
        <v>9.0030000000000006E-3</v>
      </c>
      <c r="J110" s="143">
        <v>6.3020000000000007E-2</v>
      </c>
      <c r="K110" s="143">
        <v>6.3020000000000007E-2</v>
      </c>
      <c r="L110" s="143" t="s">
        <v>432</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143" t="s">
        <v>432</v>
      </c>
      <c r="AG110" s="143" t="s">
        <v>432</v>
      </c>
      <c r="AH110" s="143" t="s">
        <v>432</v>
      </c>
      <c r="AI110" s="143" t="s">
        <v>432</v>
      </c>
      <c r="AJ110" s="143" t="s">
        <v>432</v>
      </c>
      <c r="AK110" s="143">
        <v>450.1</v>
      </c>
      <c r="AL110" s="49" t="s">
        <v>245</v>
      </c>
    </row>
    <row r="111" spans="1:38" s="2" customFormat="1" ht="26.25" customHeight="1" thickBot="1" x14ac:dyDescent="0.3">
      <c r="A111" s="70" t="s">
        <v>243</v>
      </c>
      <c r="B111" s="70" t="s">
        <v>262</v>
      </c>
      <c r="C111" s="71" t="s">
        <v>376</v>
      </c>
      <c r="D111" s="84"/>
      <c r="E111" s="202">
        <v>4.3600000000000002E-3</v>
      </c>
      <c r="F111" s="194">
        <v>0.19453999999999999</v>
      </c>
      <c r="G111" s="143" t="s">
        <v>432</v>
      </c>
      <c r="H111" s="194">
        <v>0.17402000000000001</v>
      </c>
      <c r="I111" s="194">
        <v>6.8999999999999997E-4</v>
      </c>
      <c r="J111" s="194">
        <v>1.3699999999999999E-3</v>
      </c>
      <c r="K111" s="194">
        <v>3.0899999999999999E-3</v>
      </c>
      <c r="L111" s="143" t="s">
        <v>432</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143" t="s">
        <v>432</v>
      </c>
      <c r="AG111" s="143" t="s">
        <v>432</v>
      </c>
      <c r="AH111" s="143" t="s">
        <v>432</v>
      </c>
      <c r="AI111" s="143" t="s">
        <v>432</v>
      </c>
      <c r="AJ111" s="143" t="s">
        <v>432</v>
      </c>
      <c r="AK111" s="193">
        <v>171.5</v>
      </c>
      <c r="AL111" s="49" t="s">
        <v>245</v>
      </c>
    </row>
    <row r="112" spans="1:38" s="2" customFormat="1" ht="26.25" customHeight="1" thickBot="1" x14ac:dyDescent="0.3">
      <c r="A112" s="70" t="s">
        <v>263</v>
      </c>
      <c r="B112" s="70" t="s">
        <v>264</v>
      </c>
      <c r="C112" s="71" t="s">
        <v>265</v>
      </c>
      <c r="D112" s="72"/>
      <c r="E112" s="143">
        <v>0.93020000000000003</v>
      </c>
      <c r="F112" s="72" t="s">
        <v>432</v>
      </c>
      <c r="G112" s="143" t="s">
        <v>432</v>
      </c>
      <c r="H112" s="143">
        <v>1.1849069999999999</v>
      </c>
      <c r="I112" s="143" t="s">
        <v>432</v>
      </c>
      <c r="J112" s="143" t="s">
        <v>432</v>
      </c>
      <c r="K112" s="143" t="s">
        <v>432</v>
      </c>
      <c r="L112" s="143" t="s">
        <v>432</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143" t="s">
        <v>432</v>
      </c>
      <c r="AG112" s="143" t="s">
        <v>432</v>
      </c>
      <c r="AH112" s="143" t="s">
        <v>432</v>
      </c>
      <c r="AI112" s="143" t="s">
        <v>432</v>
      </c>
      <c r="AJ112" s="143" t="s">
        <v>432</v>
      </c>
      <c r="AK112" s="143">
        <v>23255000</v>
      </c>
      <c r="AL112" s="49" t="s">
        <v>418</v>
      </c>
    </row>
    <row r="113" spans="1:38" s="2" customFormat="1" ht="26.25" customHeight="1" thickBot="1" x14ac:dyDescent="0.3">
      <c r="A113" s="70" t="s">
        <v>263</v>
      </c>
      <c r="B113" s="85" t="s">
        <v>266</v>
      </c>
      <c r="C113" s="86" t="s">
        <v>267</v>
      </c>
      <c r="D113" s="72"/>
      <c r="E113" s="194">
        <v>0.54817899999999997</v>
      </c>
      <c r="F113" s="194" t="s">
        <v>433</v>
      </c>
      <c r="G113" s="194" t="s">
        <v>432</v>
      </c>
      <c r="H113" s="194">
        <v>3.1444370000000004</v>
      </c>
      <c r="I113" s="143" t="s">
        <v>432</v>
      </c>
      <c r="J113" s="143" t="s">
        <v>432</v>
      </c>
      <c r="K113" s="143" t="s">
        <v>432</v>
      </c>
      <c r="L113" s="143" t="s">
        <v>432</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143" t="s">
        <v>432</v>
      </c>
      <c r="AG113" s="143" t="s">
        <v>432</v>
      </c>
      <c r="AH113" s="143" t="s">
        <v>432</v>
      </c>
      <c r="AI113" s="143" t="s">
        <v>432</v>
      </c>
      <c r="AJ113" s="143" t="s">
        <v>432</v>
      </c>
      <c r="AK113" s="143" t="s">
        <v>432</v>
      </c>
      <c r="AL113" s="49" t="s">
        <v>412</v>
      </c>
    </row>
    <row r="114" spans="1:38" s="2" customFormat="1" ht="26.25" customHeight="1" thickBot="1" x14ac:dyDescent="0.3">
      <c r="A114" s="70" t="s">
        <v>263</v>
      </c>
      <c r="B114" s="85" t="s">
        <v>268</v>
      </c>
      <c r="C114" s="86" t="s">
        <v>387</v>
      </c>
      <c r="D114" s="72"/>
      <c r="E114" s="143">
        <v>2.751E-3</v>
      </c>
      <c r="F114" s="143" t="s">
        <v>432</v>
      </c>
      <c r="G114" s="143" t="s">
        <v>432</v>
      </c>
      <c r="H114" s="143">
        <v>9.3519999999999992E-3</v>
      </c>
      <c r="I114" s="143" t="s">
        <v>432</v>
      </c>
      <c r="J114" s="143" t="s">
        <v>432</v>
      </c>
      <c r="K114" s="143" t="s">
        <v>432</v>
      </c>
      <c r="L114" s="143" t="s">
        <v>432</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143" t="s">
        <v>432</v>
      </c>
      <c r="AG114" s="143" t="s">
        <v>432</v>
      </c>
      <c r="AH114" s="143" t="s">
        <v>432</v>
      </c>
      <c r="AI114" s="143" t="s">
        <v>432</v>
      </c>
      <c r="AJ114" s="143" t="s">
        <v>432</v>
      </c>
      <c r="AK114" s="143" t="s">
        <v>432</v>
      </c>
      <c r="AL114" s="49" t="s">
        <v>412</v>
      </c>
    </row>
    <row r="115" spans="1:38" s="2" customFormat="1" ht="26.25" customHeight="1" thickBot="1" x14ac:dyDescent="0.3">
      <c r="A115" s="70" t="s">
        <v>263</v>
      </c>
      <c r="B115" s="85" t="s">
        <v>269</v>
      </c>
      <c r="C115" s="86" t="s">
        <v>270</v>
      </c>
      <c r="D115" s="72"/>
      <c r="E115" s="143">
        <v>1.9703999999999999E-2</v>
      </c>
      <c r="F115" s="143" t="s">
        <v>432</v>
      </c>
      <c r="G115" s="143" t="s">
        <v>432</v>
      </c>
      <c r="H115" s="143">
        <v>3.9406999999999998E-2</v>
      </c>
      <c r="I115" s="143" t="s">
        <v>432</v>
      </c>
      <c r="J115" s="143" t="s">
        <v>432</v>
      </c>
      <c r="K115" s="143" t="s">
        <v>432</v>
      </c>
      <c r="L115" s="143" t="s">
        <v>432</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143" t="s">
        <v>432</v>
      </c>
      <c r="AG115" s="143" t="s">
        <v>432</v>
      </c>
      <c r="AH115" s="143" t="s">
        <v>432</v>
      </c>
      <c r="AI115" s="143" t="s">
        <v>432</v>
      </c>
      <c r="AJ115" s="143" t="s">
        <v>432</v>
      </c>
      <c r="AK115" s="143" t="s">
        <v>432</v>
      </c>
      <c r="AL115" s="49" t="s">
        <v>412</v>
      </c>
    </row>
    <row r="116" spans="1:38" s="2" customFormat="1" ht="26.25" customHeight="1" thickBot="1" x14ac:dyDescent="0.3">
      <c r="A116" s="70" t="s">
        <v>263</v>
      </c>
      <c r="B116" s="70" t="s">
        <v>271</v>
      </c>
      <c r="C116" s="76" t="s">
        <v>409</v>
      </c>
      <c r="D116" s="72"/>
      <c r="E116" s="194">
        <v>0.142537</v>
      </c>
      <c r="F116" s="194" t="s">
        <v>433</v>
      </c>
      <c r="G116" s="194" t="s">
        <v>432</v>
      </c>
      <c r="H116" s="193">
        <v>0.34401500000000002</v>
      </c>
      <c r="I116" s="143" t="s">
        <v>432</v>
      </c>
      <c r="J116" s="143" t="s">
        <v>432</v>
      </c>
      <c r="K116" s="143" t="s">
        <v>432</v>
      </c>
      <c r="L116" s="143" t="s">
        <v>432</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143" t="s">
        <v>432</v>
      </c>
      <c r="AG116" s="143" t="s">
        <v>432</v>
      </c>
      <c r="AH116" s="143" t="s">
        <v>432</v>
      </c>
      <c r="AI116" s="143" t="s">
        <v>432</v>
      </c>
      <c r="AJ116" s="143" t="s">
        <v>432</v>
      </c>
      <c r="AK116" s="143" t="s">
        <v>432</v>
      </c>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432</v>
      </c>
      <c r="J117" s="143" t="s">
        <v>432</v>
      </c>
      <c r="K117" s="143" t="s">
        <v>432</v>
      </c>
      <c r="L117" s="143" t="s">
        <v>432</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143" t="s">
        <v>432</v>
      </c>
      <c r="AG117" s="143" t="s">
        <v>432</v>
      </c>
      <c r="AH117" s="143" t="s">
        <v>432</v>
      </c>
      <c r="AI117" s="143" t="s">
        <v>432</v>
      </c>
      <c r="AJ117" s="143" t="s">
        <v>432</v>
      </c>
      <c r="AK117" s="143" t="s">
        <v>432</v>
      </c>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432</v>
      </c>
      <c r="J118" s="143" t="s">
        <v>432</v>
      </c>
      <c r="K118" s="143" t="s">
        <v>432</v>
      </c>
      <c r="L118" s="143" t="s">
        <v>432</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143" t="s">
        <v>432</v>
      </c>
      <c r="AG118" s="143" t="s">
        <v>432</v>
      </c>
      <c r="AH118" s="143" t="s">
        <v>432</v>
      </c>
      <c r="AI118" s="143" t="s">
        <v>432</v>
      </c>
      <c r="AJ118" s="143" t="s">
        <v>432</v>
      </c>
      <c r="AK118" s="143" t="s">
        <v>432</v>
      </c>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94">
        <v>9.0018000000000001E-2</v>
      </c>
      <c r="J119" s="194">
        <v>1.078417</v>
      </c>
      <c r="K119" s="194">
        <v>1.078417</v>
      </c>
      <c r="L119" s="143" t="s">
        <v>432</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143" t="s">
        <v>432</v>
      </c>
      <c r="AG119" s="143" t="s">
        <v>432</v>
      </c>
      <c r="AH119" s="143" t="s">
        <v>432</v>
      </c>
      <c r="AI119" s="143" t="s">
        <v>432</v>
      </c>
      <c r="AJ119" s="143" t="s">
        <v>432</v>
      </c>
      <c r="AK119" s="143" t="s">
        <v>432</v>
      </c>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432</v>
      </c>
      <c r="J120" s="143" t="s">
        <v>432</v>
      </c>
      <c r="K120" s="143" t="s">
        <v>432</v>
      </c>
      <c r="L120" s="143" t="s">
        <v>432</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143" t="s">
        <v>432</v>
      </c>
      <c r="AG120" s="143" t="s">
        <v>432</v>
      </c>
      <c r="AH120" s="143" t="s">
        <v>432</v>
      </c>
      <c r="AI120" s="143" t="s">
        <v>432</v>
      </c>
      <c r="AJ120" s="143" t="s">
        <v>432</v>
      </c>
      <c r="AK120" s="143" t="s">
        <v>432</v>
      </c>
      <c r="AL120" s="49" t="s">
        <v>412</v>
      </c>
    </row>
    <row r="121" spans="1:38" s="2" customFormat="1" ht="26.25" customHeight="1" thickBot="1" x14ac:dyDescent="0.3">
      <c r="A121" s="70" t="s">
        <v>263</v>
      </c>
      <c r="B121" s="70" t="s">
        <v>279</v>
      </c>
      <c r="C121" s="76" t="s">
        <v>280</v>
      </c>
      <c r="D121" s="73"/>
      <c r="E121" s="148" t="s">
        <v>432</v>
      </c>
      <c r="F121" s="143">
        <v>0.23455000000000001</v>
      </c>
      <c r="G121" s="143" t="s">
        <v>432</v>
      </c>
      <c r="H121" s="143" t="s">
        <v>432</v>
      </c>
      <c r="I121" s="143" t="s">
        <v>432</v>
      </c>
      <c r="J121" s="143" t="s">
        <v>432</v>
      </c>
      <c r="K121" s="143" t="s">
        <v>432</v>
      </c>
      <c r="L121" s="143" t="s">
        <v>432</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143" t="s">
        <v>432</v>
      </c>
      <c r="AG121" s="143" t="s">
        <v>432</v>
      </c>
      <c r="AH121" s="143" t="s">
        <v>432</v>
      </c>
      <c r="AI121" s="143" t="s">
        <v>432</v>
      </c>
      <c r="AJ121" s="143" t="s">
        <v>432</v>
      </c>
      <c r="AK121" s="143" t="s">
        <v>432</v>
      </c>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432</v>
      </c>
      <c r="J122" s="143" t="s">
        <v>432</v>
      </c>
      <c r="K122" s="143" t="s">
        <v>432</v>
      </c>
      <c r="L122" s="143" t="s">
        <v>432</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143" t="s">
        <v>432</v>
      </c>
      <c r="AG122" s="143" t="s">
        <v>432</v>
      </c>
      <c r="AH122" s="143" t="s">
        <v>432</v>
      </c>
      <c r="AI122" s="143" t="s">
        <v>432</v>
      </c>
      <c r="AJ122" s="143" t="s">
        <v>432</v>
      </c>
      <c r="AK122" s="143" t="s">
        <v>432</v>
      </c>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430</v>
      </c>
      <c r="J123" s="143" t="s">
        <v>430</v>
      </c>
      <c r="K123" s="143" t="s">
        <v>430</v>
      </c>
      <c r="L123" s="143" t="s">
        <v>430</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143" t="s">
        <v>432</v>
      </c>
      <c r="AG123" s="143" t="s">
        <v>432</v>
      </c>
      <c r="AH123" s="143" t="s">
        <v>432</v>
      </c>
      <c r="AI123" s="143" t="s">
        <v>432</v>
      </c>
      <c r="AJ123" s="143" t="s">
        <v>432</v>
      </c>
      <c r="AK123" s="143" t="s">
        <v>432</v>
      </c>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432</v>
      </c>
      <c r="J124" s="143" t="s">
        <v>432</v>
      </c>
      <c r="K124" s="143" t="s">
        <v>432</v>
      </c>
      <c r="L124" s="143" t="s">
        <v>432</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143" t="s">
        <v>432</v>
      </c>
      <c r="AG124" s="143" t="s">
        <v>432</v>
      </c>
      <c r="AH124" s="143" t="s">
        <v>432</v>
      </c>
      <c r="AI124" s="143" t="s">
        <v>432</v>
      </c>
      <c r="AJ124" s="143" t="s">
        <v>432</v>
      </c>
      <c r="AK124" s="143" t="s">
        <v>432</v>
      </c>
      <c r="AL124" s="49" t="s">
        <v>412</v>
      </c>
    </row>
    <row r="125" spans="1:38" s="2" customFormat="1" ht="26.25" customHeight="1" thickBot="1" x14ac:dyDescent="0.3">
      <c r="A125" s="70" t="s">
        <v>288</v>
      </c>
      <c r="B125" s="70" t="s">
        <v>289</v>
      </c>
      <c r="C125" s="71" t="s">
        <v>290</v>
      </c>
      <c r="D125" s="72"/>
      <c r="E125" s="146" t="s">
        <v>432</v>
      </c>
      <c r="F125" s="146">
        <v>0.26838000000000001</v>
      </c>
      <c r="G125" s="146" t="s">
        <v>432</v>
      </c>
      <c r="H125" s="146" t="s">
        <v>431</v>
      </c>
      <c r="I125" s="146">
        <v>3.9399999999999998E-4</v>
      </c>
      <c r="J125" s="146">
        <v>2.617E-3</v>
      </c>
      <c r="K125" s="146">
        <v>5.5329999999999997E-3</v>
      </c>
      <c r="L125" s="146" t="s">
        <v>432</v>
      </c>
      <c r="M125" s="146" t="s">
        <v>431</v>
      </c>
      <c r="N125" s="146" t="s">
        <v>432</v>
      </c>
      <c r="O125" s="146" t="s">
        <v>432</v>
      </c>
      <c r="P125" s="146" t="s">
        <v>431</v>
      </c>
      <c r="Q125" s="146" t="s">
        <v>432</v>
      </c>
      <c r="R125" s="146" t="s">
        <v>432</v>
      </c>
      <c r="S125" s="146" t="s">
        <v>432</v>
      </c>
      <c r="T125" s="146" t="s">
        <v>432</v>
      </c>
      <c r="U125" s="146" t="s">
        <v>432</v>
      </c>
      <c r="V125" s="146" t="s">
        <v>432</v>
      </c>
      <c r="W125" s="146" t="s">
        <v>432</v>
      </c>
      <c r="X125" s="146" t="s">
        <v>432</v>
      </c>
      <c r="Y125" s="146" t="s">
        <v>432</v>
      </c>
      <c r="Z125" s="146" t="s">
        <v>432</v>
      </c>
      <c r="AA125" s="146" t="s">
        <v>432</v>
      </c>
      <c r="AB125" s="146" t="s">
        <v>432</v>
      </c>
      <c r="AC125" s="146" t="s">
        <v>432</v>
      </c>
      <c r="AD125" s="146" t="s">
        <v>432</v>
      </c>
      <c r="AE125" s="60"/>
      <c r="AF125" s="143" t="s">
        <v>432</v>
      </c>
      <c r="AG125" s="143" t="s">
        <v>432</v>
      </c>
      <c r="AH125" s="143" t="s">
        <v>432</v>
      </c>
      <c r="AI125" s="143" t="s">
        <v>432</v>
      </c>
      <c r="AJ125" s="143" t="s">
        <v>432</v>
      </c>
      <c r="AK125" s="72">
        <v>11950.22</v>
      </c>
      <c r="AL125" s="49" t="s">
        <v>425</v>
      </c>
    </row>
    <row r="126" spans="1:38" s="2" customFormat="1" ht="26.25" customHeight="1" thickBot="1" x14ac:dyDescent="0.3">
      <c r="A126" s="70" t="s">
        <v>288</v>
      </c>
      <c r="B126" s="70" t="s">
        <v>291</v>
      </c>
      <c r="C126" s="71" t="s">
        <v>292</v>
      </c>
      <c r="D126" s="72"/>
      <c r="E126" s="146" t="s">
        <v>431</v>
      </c>
      <c r="F126" s="195">
        <v>1.0095E-2</v>
      </c>
      <c r="G126" s="146" t="s">
        <v>431</v>
      </c>
      <c r="H126" s="146">
        <v>1.6160999999999998E-2</v>
      </c>
      <c r="I126" s="146" t="s">
        <v>431</v>
      </c>
      <c r="J126" s="146" t="s">
        <v>431</v>
      </c>
      <c r="K126" s="146" t="s">
        <v>431</v>
      </c>
      <c r="L126" s="146" t="s">
        <v>431</v>
      </c>
      <c r="M126" s="146" t="s">
        <v>431</v>
      </c>
      <c r="N126" s="146" t="s">
        <v>432</v>
      </c>
      <c r="O126" s="146" t="s">
        <v>432</v>
      </c>
      <c r="P126" s="146" t="s">
        <v>432</v>
      </c>
      <c r="Q126" s="146" t="s">
        <v>432</v>
      </c>
      <c r="R126" s="146" t="s">
        <v>432</v>
      </c>
      <c r="S126" s="146" t="s">
        <v>432</v>
      </c>
      <c r="T126" s="146" t="s">
        <v>432</v>
      </c>
      <c r="U126" s="146" t="s">
        <v>432</v>
      </c>
      <c r="V126" s="146" t="s">
        <v>432</v>
      </c>
      <c r="W126" s="146" t="s">
        <v>432</v>
      </c>
      <c r="X126" s="146" t="s">
        <v>432</v>
      </c>
      <c r="Y126" s="146" t="s">
        <v>432</v>
      </c>
      <c r="Z126" s="146" t="s">
        <v>432</v>
      </c>
      <c r="AA126" s="146" t="s">
        <v>432</v>
      </c>
      <c r="AB126" s="146" t="s">
        <v>432</v>
      </c>
      <c r="AC126" s="146" t="s">
        <v>432</v>
      </c>
      <c r="AD126" s="146" t="s">
        <v>432</v>
      </c>
      <c r="AE126" s="60"/>
      <c r="AF126" s="143" t="s">
        <v>432</v>
      </c>
      <c r="AG126" s="143" t="s">
        <v>432</v>
      </c>
      <c r="AH126" s="143" t="s">
        <v>432</v>
      </c>
      <c r="AI126" s="143" t="s">
        <v>432</v>
      </c>
      <c r="AJ126" s="143" t="s">
        <v>432</v>
      </c>
      <c r="AK126" s="143" t="s">
        <v>432</v>
      </c>
      <c r="AL126" s="49" t="s">
        <v>424</v>
      </c>
    </row>
    <row r="127" spans="1:38" s="2" customFormat="1" ht="26.25" customHeight="1" thickBot="1" x14ac:dyDescent="0.3">
      <c r="A127" s="70" t="s">
        <v>288</v>
      </c>
      <c r="B127" s="70" t="s">
        <v>293</v>
      </c>
      <c r="C127" s="71" t="s">
        <v>294</v>
      </c>
      <c r="D127" s="72"/>
      <c r="E127" s="146" t="s">
        <v>431</v>
      </c>
      <c r="F127" s="146" t="s">
        <v>431</v>
      </c>
      <c r="G127" s="146" t="s">
        <v>431</v>
      </c>
      <c r="H127" s="146" t="s">
        <v>431</v>
      </c>
      <c r="I127" s="146" t="s">
        <v>431</v>
      </c>
      <c r="J127" s="146" t="s">
        <v>431</v>
      </c>
      <c r="K127" s="146" t="s">
        <v>431</v>
      </c>
      <c r="L127" s="146" t="s">
        <v>431</v>
      </c>
      <c r="M127" s="146" t="s">
        <v>431</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60"/>
      <c r="AF127" s="143" t="s">
        <v>432</v>
      </c>
      <c r="AG127" s="143" t="s">
        <v>432</v>
      </c>
      <c r="AH127" s="143" t="s">
        <v>432</v>
      </c>
      <c r="AI127" s="143" t="s">
        <v>432</v>
      </c>
      <c r="AJ127" s="143" t="s">
        <v>432</v>
      </c>
      <c r="AK127" s="143" t="s">
        <v>432</v>
      </c>
      <c r="AL127" s="49" t="s">
        <v>426</v>
      </c>
    </row>
    <row r="128" spans="1:38" s="2" customFormat="1" ht="26.25" customHeight="1" thickBot="1" x14ac:dyDescent="0.3">
      <c r="A128" s="70" t="s">
        <v>288</v>
      </c>
      <c r="B128" s="74" t="s">
        <v>295</v>
      </c>
      <c r="C128" s="76" t="s">
        <v>296</v>
      </c>
      <c r="D128" s="72"/>
      <c r="E128" s="146" t="s">
        <v>430</v>
      </c>
      <c r="F128" s="146" t="s">
        <v>430</v>
      </c>
      <c r="G128" s="146" t="s">
        <v>430</v>
      </c>
      <c r="H128" s="146" t="s">
        <v>430</v>
      </c>
      <c r="I128" s="146" t="s">
        <v>430</v>
      </c>
      <c r="J128" s="146" t="s">
        <v>430</v>
      </c>
      <c r="K128" s="146" t="s">
        <v>430</v>
      </c>
      <c r="L128" s="146" t="s">
        <v>430</v>
      </c>
      <c r="M128" s="146" t="s">
        <v>430</v>
      </c>
      <c r="N128" s="146" t="s">
        <v>430</v>
      </c>
      <c r="O128" s="146" t="s">
        <v>430</v>
      </c>
      <c r="P128" s="146" t="s">
        <v>430</v>
      </c>
      <c r="Q128" s="146" t="s">
        <v>430</v>
      </c>
      <c r="R128" s="146" t="s">
        <v>430</v>
      </c>
      <c r="S128" s="146" t="s">
        <v>430</v>
      </c>
      <c r="T128" s="146" t="s">
        <v>430</v>
      </c>
      <c r="U128" s="146" t="s">
        <v>430</v>
      </c>
      <c r="V128" s="146" t="s">
        <v>430</v>
      </c>
      <c r="W128" s="146" t="s">
        <v>430</v>
      </c>
      <c r="X128" s="146" t="s">
        <v>430</v>
      </c>
      <c r="Y128" s="146" t="s">
        <v>430</v>
      </c>
      <c r="Z128" s="146" t="s">
        <v>430</v>
      </c>
      <c r="AA128" s="146" t="s">
        <v>430</v>
      </c>
      <c r="AB128" s="146" t="s">
        <v>430</v>
      </c>
      <c r="AC128" s="146" t="s">
        <v>430</v>
      </c>
      <c r="AD128" s="146" t="s">
        <v>430</v>
      </c>
      <c r="AE128" s="60"/>
      <c r="AF128" s="143" t="s">
        <v>432</v>
      </c>
      <c r="AG128" s="143" t="s">
        <v>432</v>
      </c>
      <c r="AH128" s="143" t="s">
        <v>432</v>
      </c>
      <c r="AI128" s="143" t="s">
        <v>432</v>
      </c>
      <c r="AJ128" s="143" t="s">
        <v>432</v>
      </c>
      <c r="AK128" s="143" t="s">
        <v>432</v>
      </c>
      <c r="AL128" s="49" t="s">
        <v>300</v>
      </c>
    </row>
    <row r="129" spans="1:38" s="2" customFormat="1" ht="26.25" customHeight="1" thickBot="1" x14ac:dyDescent="0.3">
      <c r="A129" s="70" t="s">
        <v>288</v>
      </c>
      <c r="B129" s="74" t="s">
        <v>298</v>
      </c>
      <c r="C129" s="82" t="s">
        <v>299</v>
      </c>
      <c r="D129" s="72"/>
      <c r="E129" s="146" t="s">
        <v>432</v>
      </c>
      <c r="F129" s="146" t="s">
        <v>432</v>
      </c>
      <c r="G129" s="146" t="s">
        <v>432</v>
      </c>
      <c r="H129" s="143" t="s">
        <v>431</v>
      </c>
      <c r="I129" s="146" t="s">
        <v>432</v>
      </c>
      <c r="J129" s="146" t="s">
        <v>432</v>
      </c>
      <c r="K129" s="146" t="s">
        <v>432</v>
      </c>
      <c r="L129" s="146" t="s">
        <v>432</v>
      </c>
      <c r="M129" s="146" t="s">
        <v>432</v>
      </c>
      <c r="N129" s="146" t="s">
        <v>432</v>
      </c>
      <c r="O129" s="146" t="s">
        <v>432</v>
      </c>
      <c r="P129" s="146" t="s">
        <v>432</v>
      </c>
      <c r="Q129" s="146" t="s">
        <v>432</v>
      </c>
      <c r="R129" s="143" t="s">
        <v>431</v>
      </c>
      <c r="S129" s="143" t="s">
        <v>431</v>
      </c>
      <c r="T129" s="146" t="s">
        <v>432</v>
      </c>
      <c r="U129" s="143" t="s">
        <v>431</v>
      </c>
      <c r="V129" s="143" t="s">
        <v>431</v>
      </c>
      <c r="W129" s="146" t="s">
        <v>431</v>
      </c>
      <c r="X129" s="143" t="s">
        <v>431</v>
      </c>
      <c r="Y129" s="143" t="s">
        <v>431</v>
      </c>
      <c r="Z129" s="143" t="s">
        <v>431</v>
      </c>
      <c r="AA129" s="143" t="s">
        <v>431</v>
      </c>
      <c r="AB129" s="143" t="s">
        <v>431</v>
      </c>
      <c r="AC129" s="146" t="s">
        <v>432</v>
      </c>
      <c r="AD129" s="146" t="s">
        <v>432</v>
      </c>
      <c r="AE129" s="60"/>
      <c r="AF129" s="143" t="s">
        <v>432</v>
      </c>
      <c r="AG129" s="143" t="s">
        <v>432</v>
      </c>
      <c r="AH129" s="143" t="s">
        <v>432</v>
      </c>
      <c r="AI129" s="143" t="s">
        <v>432</v>
      </c>
      <c r="AJ129" s="143" t="s">
        <v>432</v>
      </c>
      <c r="AK129" s="143" t="s">
        <v>432</v>
      </c>
      <c r="AL129" s="49" t="s">
        <v>300</v>
      </c>
    </row>
    <row r="130" spans="1:38" s="2" customFormat="1" ht="26.25" customHeight="1" thickBot="1" x14ac:dyDescent="0.3">
      <c r="A130" s="70" t="s">
        <v>288</v>
      </c>
      <c r="B130" s="74" t="s">
        <v>301</v>
      </c>
      <c r="C130" s="88" t="s">
        <v>302</v>
      </c>
      <c r="D130" s="72"/>
      <c r="E130" s="146">
        <v>3.5300000000000002E-4</v>
      </c>
      <c r="F130" s="146">
        <v>4.1349999999999998E-3</v>
      </c>
      <c r="G130" s="146">
        <v>1.7459999999999999E-3</v>
      </c>
      <c r="H130" s="146" t="s">
        <v>431</v>
      </c>
      <c r="I130" s="146">
        <v>7.6000000000000009E-6</v>
      </c>
      <c r="J130" s="146">
        <v>1.33E-5</v>
      </c>
      <c r="K130" s="146">
        <v>1.9000000000000001E-5</v>
      </c>
      <c r="L130" s="146">
        <v>2.6600000000000008E-7</v>
      </c>
      <c r="M130" s="146">
        <v>1.9000000000000001E-4</v>
      </c>
      <c r="N130" s="146">
        <v>4.7946600000000001E-4</v>
      </c>
      <c r="O130" s="146">
        <v>3.6881999999999997E-5</v>
      </c>
      <c r="P130" s="146">
        <v>2.0653999999999999E-5</v>
      </c>
      <c r="Q130" s="146">
        <v>5.9009999999999999E-6</v>
      </c>
      <c r="R130" s="146" t="s">
        <v>431</v>
      </c>
      <c r="S130" s="146" t="s">
        <v>431</v>
      </c>
      <c r="T130" s="146">
        <v>5.1635000000000003E-5</v>
      </c>
      <c r="U130" s="146" t="s">
        <v>431</v>
      </c>
      <c r="V130" s="146" t="s">
        <v>431</v>
      </c>
      <c r="W130" s="146">
        <v>3.6882E-3</v>
      </c>
      <c r="X130" s="146" t="s">
        <v>431</v>
      </c>
      <c r="Y130" s="146" t="s">
        <v>431</v>
      </c>
      <c r="Z130" s="146" t="s">
        <v>431</v>
      </c>
      <c r="AA130" s="146" t="s">
        <v>431</v>
      </c>
      <c r="AB130" s="146">
        <v>7.3760000000000002E-6</v>
      </c>
      <c r="AC130" s="146">
        <v>7.3764000000000002E-4</v>
      </c>
      <c r="AD130" s="146" t="s">
        <v>432</v>
      </c>
      <c r="AE130" s="60"/>
      <c r="AF130" s="143" t="s">
        <v>432</v>
      </c>
      <c r="AG130" s="143" t="s">
        <v>432</v>
      </c>
      <c r="AH130" s="143" t="s">
        <v>432</v>
      </c>
      <c r="AI130" s="143" t="s">
        <v>432</v>
      </c>
      <c r="AJ130" s="143" t="s">
        <v>432</v>
      </c>
      <c r="AK130" s="143">
        <v>0.36881999999999998</v>
      </c>
      <c r="AL130" s="49" t="s">
        <v>300</v>
      </c>
    </row>
    <row r="131" spans="1:38" s="2" customFormat="1" ht="26.25" customHeight="1" thickBot="1" x14ac:dyDescent="0.3">
      <c r="A131" s="70" t="s">
        <v>288</v>
      </c>
      <c r="B131" s="74" t="s">
        <v>303</v>
      </c>
      <c r="C131" s="82" t="s">
        <v>304</v>
      </c>
      <c r="D131" s="72"/>
      <c r="E131" s="146">
        <v>2.8E-5</v>
      </c>
      <c r="F131" s="146">
        <v>7.9999999999999996E-6</v>
      </c>
      <c r="G131" s="146">
        <v>6.0000000000000002E-6</v>
      </c>
      <c r="H131" s="146" t="s">
        <v>431</v>
      </c>
      <c r="I131" s="146" t="s">
        <v>431</v>
      </c>
      <c r="J131" s="146" t="s">
        <v>431</v>
      </c>
      <c r="K131" s="146">
        <v>2.04E-4</v>
      </c>
      <c r="L131" s="146">
        <v>5.0000000000000004E-6</v>
      </c>
      <c r="M131" s="146">
        <v>1.9999999999999999E-6</v>
      </c>
      <c r="N131" s="146">
        <v>7.4269799999999997E-4</v>
      </c>
      <c r="O131" s="146">
        <v>9.6708999999999999E-5</v>
      </c>
      <c r="P131" s="146">
        <v>5.2694099999999995E-4</v>
      </c>
      <c r="Q131" s="146">
        <v>2.4030000000000001E-6</v>
      </c>
      <c r="R131" s="146">
        <v>2.4074999999999999E-5</v>
      </c>
      <c r="S131" s="146">
        <v>1.191927E-3</v>
      </c>
      <c r="T131" s="146">
        <v>2.6151000000000001E-5</v>
      </c>
      <c r="U131" s="146" t="s">
        <v>431</v>
      </c>
      <c r="V131" s="146" t="s">
        <v>431</v>
      </c>
      <c r="W131" s="146">
        <v>0.48299827499999998</v>
      </c>
      <c r="X131" s="146" t="s">
        <v>431</v>
      </c>
      <c r="Y131" s="146" t="s">
        <v>431</v>
      </c>
      <c r="Z131" s="146" t="s">
        <v>431</v>
      </c>
      <c r="AA131" s="146" t="s">
        <v>431</v>
      </c>
      <c r="AB131" s="146">
        <v>1.0000000000000001E-9</v>
      </c>
      <c r="AC131" s="146">
        <v>1.9289999999999999E-3</v>
      </c>
      <c r="AD131" s="146">
        <v>3.858E-4</v>
      </c>
      <c r="AE131" s="60"/>
      <c r="AF131" s="143" t="s">
        <v>432</v>
      </c>
      <c r="AG131" s="143" t="s">
        <v>432</v>
      </c>
      <c r="AH131" s="143" t="s">
        <v>432</v>
      </c>
      <c r="AI131" s="143" t="s">
        <v>432</v>
      </c>
      <c r="AJ131" s="143" t="s">
        <v>432</v>
      </c>
      <c r="AK131" s="143">
        <v>1.9290000000000002E-2</v>
      </c>
      <c r="AL131" s="49" t="s">
        <v>300</v>
      </c>
    </row>
    <row r="132" spans="1:38" s="2" customFormat="1" ht="26.25" customHeight="1" thickBot="1" x14ac:dyDescent="0.3">
      <c r="A132" s="70" t="s">
        <v>288</v>
      </c>
      <c r="B132" s="74" t="s">
        <v>305</v>
      </c>
      <c r="C132" s="82" t="s">
        <v>306</v>
      </c>
      <c r="D132" s="72"/>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60"/>
      <c r="AF132" s="143" t="s">
        <v>432</v>
      </c>
      <c r="AG132" s="143" t="s">
        <v>432</v>
      </c>
      <c r="AH132" s="143" t="s">
        <v>432</v>
      </c>
      <c r="AI132" s="143" t="s">
        <v>432</v>
      </c>
      <c r="AJ132" s="143" t="s">
        <v>432</v>
      </c>
      <c r="AK132" s="143" t="s">
        <v>432</v>
      </c>
      <c r="AL132" s="49" t="s">
        <v>414</v>
      </c>
    </row>
    <row r="133" spans="1:38" s="2" customFormat="1" ht="26.25" customHeight="1" thickBot="1" x14ac:dyDescent="0.3">
      <c r="A133" s="70" t="s">
        <v>288</v>
      </c>
      <c r="B133" s="74" t="s">
        <v>307</v>
      </c>
      <c r="C133" s="82" t="s">
        <v>308</v>
      </c>
      <c r="D133" s="72"/>
      <c r="E133" s="146">
        <v>3.6280000000000001E-3</v>
      </c>
      <c r="F133" s="146">
        <v>5.7000000000000003E-5</v>
      </c>
      <c r="G133" s="146">
        <v>4.9700000000000005E-4</v>
      </c>
      <c r="H133" s="146" t="s">
        <v>432</v>
      </c>
      <c r="I133" s="146">
        <v>1.5300000000000001E-4</v>
      </c>
      <c r="J133" s="146">
        <v>1.5300000000000001E-4</v>
      </c>
      <c r="K133" s="146">
        <v>1.7000000000000001E-4</v>
      </c>
      <c r="L133" s="146" t="s">
        <v>431</v>
      </c>
      <c r="M133" s="146">
        <v>6.1600000000000001E-4</v>
      </c>
      <c r="N133" s="146">
        <v>1.3200000000000001E-4</v>
      </c>
      <c r="O133" s="146">
        <v>2.1999999999999999E-5</v>
      </c>
      <c r="P133" s="146">
        <v>6.5529999999999998E-3</v>
      </c>
      <c r="Q133" s="146">
        <v>6.0000000000000002E-5</v>
      </c>
      <c r="R133" s="146">
        <v>6.0000000000000002E-5</v>
      </c>
      <c r="S133" s="146">
        <v>5.5000000000000002E-5</v>
      </c>
      <c r="T133" s="146">
        <v>7.7000000000000001E-5</v>
      </c>
      <c r="U133" s="146">
        <v>8.7000000000000001E-5</v>
      </c>
      <c r="V133" s="146">
        <v>7.0399999999999998E-4</v>
      </c>
      <c r="W133" s="146">
        <v>1.1900000000000001E-4</v>
      </c>
      <c r="X133" s="146">
        <v>5.8000000000000003E-8</v>
      </c>
      <c r="Y133" s="146">
        <v>3.2000000000000002E-8</v>
      </c>
      <c r="Z133" s="146">
        <v>2.7999999999999999E-8</v>
      </c>
      <c r="AA133" s="146">
        <v>3.1E-8</v>
      </c>
      <c r="AB133" s="146">
        <v>1.4900000000000002E-7</v>
      </c>
      <c r="AC133" s="146">
        <v>6.6E-4</v>
      </c>
      <c r="AD133" s="146">
        <v>1.8029999999999999E-3</v>
      </c>
      <c r="AE133" s="60"/>
      <c r="AF133" s="143" t="s">
        <v>432</v>
      </c>
      <c r="AG133" s="143" t="s">
        <v>432</v>
      </c>
      <c r="AH133" s="143" t="s">
        <v>432</v>
      </c>
      <c r="AI133" s="143" t="s">
        <v>432</v>
      </c>
      <c r="AJ133" s="143" t="s">
        <v>432</v>
      </c>
      <c r="AK133" s="72">
        <v>4398</v>
      </c>
      <c r="AL133" s="49" t="s">
        <v>415</v>
      </c>
    </row>
    <row r="134" spans="1:38" s="2" customFormat="1" ht="26.25" customHeight="1" thickBot="1" x14ac:dyDescent="0.3">
      <c r="A134" s="70" t="s">
        <v>288</v>
      </c>
      <c r="B134" s="74" t="s">
        <v>309</v>
      </c>
      <c r="C134" s="71" t="s">
        <v>310</v>
      </c>
      <c r="D134" s="72"/>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60"/>
      <c r="AF134" s="143" t="s">
        <v>432</v>
      </c>
      <c r="AG134" s="143" t="s">
        <v>432</v>
      </c>
      <c r="AH134" s="143" t="s">
        <v>432</v>
      </c>
      <c r="AI134" s="143" t="s">
        <v>432</v>
      </c>
      <c r="AJ134" s="143" t="s">
        <v>432</v>
      </c>
      <c r="AK134" s="143" t="s">
        <v>432</v>
      </c>
      <c r="AL134" s="49" t="s">
        <v>412</v>
      </c>
    </row>
    <row r="135" spans="1:38" s="2" customFormat="1" ht="26.25" customHeight="1" thickBot="1" x14ac:dyDescent="0.3">
      <c r="A135" s="70" t="s">
        <v>288</v>
      </c>
      <c r="B135" s="70" t="s">
        <v>311</v>
      </c>
      <c r="C135" s="71" t="s">
        <v>312</v>
      </c>
      <c r="D135" s="72"/>
      <c r="E135" s="146">
        <v>2.7067000000000001E-2</v>
      </c>
      <c r="F135" s="146">
        <v>0.13533500000000001</v>
      </c>
      <c r="G135" s="146">
        <v>4.5110000000000003E-3</v>
      </c>
      <c r="H135" s="146" t="s">
        <v>431</v>
      </c>
      <c r="I135" s="146" t="s">
        <v>431</v>
      </c>
      <c r="J135" s="146" t="s">
        <v>431</v>
      </c>
      <c r="K135" s="146">
        <v>7.2178999999999993E-2</v>
      </c>
      <c r="L135" s="146" t="s">
        <v>431</v>
      </c>
      <c r="M135" s="146">
        <v>0.37893700000000002</v>
      </c>
      <c r="N135" s="146" t="s">
        <v>431</v>
      </c>
      <c r="O135" s="146" t="s">
        <v>431</v>
      </c>
      <c r="P135" s="146" t="s">
        <v>431</v>
      </c>
      <c r="Q135" s="146" t="s">
        <v>431</v>
      </c>
      <c r="R135" s="146" t="s">
        <v>431</v>
      </c>
      <c r="S135" s="146" t="s">
        <v>431</v>
      </c>
      <c r="T135" s="146" t="s">
        <v>431</v>
      </c>
      <c r="U135" s="146" t="s">
        <v>431</v>
      </c>
      <c r="V135" s="146" t="s">
        <v>431</v>
      </c>
      <c r="W135" s="146">
        <v>0.69291385800000005</v>
      </c>
      <c r="X135" s="146">
        <v>1.2631242000000001E-2</v>
      </c>
      <c r="Y135" s="146">
        <v>6.0449520000000001E-3</v>
      </c>
      <c r="Z135" s="146">
        <v>6.0449520000000001E-3</v>
      </c>
      <c r="AA135" s="146">
        <v>1.1458341E-2</v>
      </c>
      <c r="AB135" s="146">
        <v>3.6179486999999996E-2</v>
      </c>
      <c r="AC135" s="146">
        <v>0.36089263399999999</v>
      </c>
      <c r="AD135" s="146">
        <v>1.1368117980000001</v>
      </c>
      <c r="AE135" s="60"/>
      <c r="AF135" s="143" t="s">
        <v>432</v>
      </c>
      <c r="AG135" s="143" t="s">
        <v>432</v>
      </c>
      <c r="AH135" s="143" t="s">
        <v>432</v>
      </c>
      <c r="AI135" s="143" t="s">
        <v>432</v>
      </c>
      <c r="AJ135" s="143" t="s">
        <v>432</v>
      </c>
      <c r="AK135" s="143" t="s">
        <v>432</v>
      </c>
      <c r="AL135" s="49" t="s">
        <v>412</v>
      </c>
    </row>
    <row r="136" spans="1:38" s="2" customFormat="1" ht="26.25" customHeight="1" thickBot="1" x14ac:dyDescent="0.3">
      <c r="A136" s="70" t="s">
        <v>288</v>
      </c>
      <c r="B136" s="70" t="s">
        <v>313</v>
      </c>
      <c r="C136" s="71" t="s">
        <v>314</v>
      </c>
      <c r="D136" s="72"/>
      <c r="E136" s="146" t="s">
        <v>432</v>
      </c>
      <c r="F136" s="146">
        <v>2.4410999999999999E-2</v>
      </c>
      <c r="G136" s="146" t="s">
        <v>432</v>
      </c>
      <c r="H136" s="146" t="s">
        <v>431</v>
      </c>
      <c r="I136" s="146" t="s">
        <v>431</v>
      </c>
      <c r="J136" s="146" t="s">
        <v>431</v>
      </c>
      <c r="K136" s="146" t="s">
        <v>431</v>
      </c>
      <c r="L136" s="146" t="s">
        <v>431</v>
      </c>
      <c r="M136" s="146" t="s">
        <v>432</v>
      </c>
      <c r="N136" s="146" t="s">
        <v>431</v>
      </c>
      <c r="O136" s="146" t="s">
        <v>431</v>
      </c>
      <c r="P136" s="146" t="s">
        <v>431</v>
      </c>
      <c r="Q136" s="146" t="s">
        <v>431</v>
      </c>
      <c r="R136" s="146" t="s">
        <v>431</v>
      </c>
      <c r="S136" s="146" t="s">
        <v>431</v>
      </c>
      <c r="T136" s="146" t="s">
        <v>431</v>
      </c>
      <c r="U136" s="146" t="s">
        <v>431</v>
      </c>
      <c r="V136" s="146" t="s">
        <v>431</v>
      </c>
      <c r="W136" s="146" t="s">
        <v>432</v>
      </c>
      <c r="X136" s="146" t="s">
        <v>432</v>
      </c>
      <c r="Y136" s="146" t="s">
        <v>432</v>
      </c>
      <c r="Z136" s="146" t="s">
        <v>432</v>
      </c>
      <c r="AA136" s="146" t="s">
        <v>432</v>
      </c>
      <c r="AB136" s="146" t="s">
        <v>432</v>
      </c>
      <c r="AC136" s="146" t="s">
        <v>432</v>
      </c>
      <c r="AD136" s="146" t="s">
        <v>432</v>
      </c>
      <c r="AE136" s="60"/>
      <c r="AF136" s="143" t="s">
        <v>432</v>
      </c>
      <c r="AG136" s="143" t="s">
        <v>432</v>
      </c>
      <c r="AH136" s="143" t="s">
        <v>432</v>
      </c>
      <c r="AI136" s="143" t="s">
        <v>432</v>
      </c>
      <c r="AJ136" s="143" t="s">
        <v>432</v>
      </c>
      <c r="AK136" s="143" t="s">
        <v>432</v>
      </c>
      <c r="AL136" s="49" t="s">
        <v>416</v>
      </c>
    </row>
    <row r="137" spans="1:38" s="2" customFormat="1" ht="26.25" customHeight="1" thickBot="1" x14ac:dyDescent="0.3">
      <c r="A137" s="70" t="s">
        <v>288</v>
      </c>
      <c r="B137" s="70" t="s">
        <v>315</v>
      </c>
      <c r="C137" s="71" t="s">
        <v>316</v>
      </c>
      <c r="D137" s="72"/>
      <c r="E137" s="146" t="s">
        <v>432</v>
      </c>
      <c r="F137" s="146" t="s">
        <v>433</v>
      </c>
      <c r="G137" s="146" t="s">
        <v>432</v>
      </c>
      <c r="H137" s="146" t="s">
        <v>431</v>
      </c>
      <c r="I137" s="146" t="s">
        <v>431</v>
      </c>
      <c r="J137" s="146" t="s">
        <v>431</v>
      </c>
      <c r="K137" s="146" t="s">
        <v>431</v>
      </c>
      <c r="L137" s="146" t="s">
        <v>431</v>
      </c>
      <c r="M137" s="146" t="s">
        <v>432</v>
      </c>
      <c r="N137" s="146" t="s">
        <v>431</v>
      </c>
      <c r="O137" s="146" t="s">
        <v>431</v>
      </c>
      <c r="P137" s="146" t="s">
        <v>431</v>
      </c>
      <c r="Q137" s="146" t="s">
        <v>431</v>
      </c>
      <c r="R137" s="146" t="s">
        <v>431</v>
      </c>
      <c r="S137" s="146" t="s">
        <v>431</v>
      </c>
      <c r="T137" s="146" t="s">
        <v>431</v>
      </c>
      <c r="U137" s="146" t="s">
        <v>431</v>
      </c>
      <c r="V137" s="146" t="s">
        <v>431</v>
      </c>
      <c r="W137" s="146" t="s">
        <v>432</v>
      </c>
      <c r="X137" s="146" t="s">
        <v>432</v>
      </c>
      <c r="Y137" s="146" t="s">
        <v>432</v>
      </c>
      <c r="Z137" s="146" t="s">
        <v>432</v>
      </c>
      <c r="AA137" s="146" t="s">
        <v>432</v>
      </c>
      <c r="AB137" s="146" t="s">
        <v>432</v>
      </c>
      <c r="AC137" s="146" t="s">
        <v>432</v>
      </c>
      <c r="AD137" s="146" t="s">
        <v>432</v>
      </c>
      <c r="AE137" s="60"/>
      <c r="AF137" s="143" t="s">
        <v>432</v>
      </c>
      <c r="AG137" s="143" t="s">
        <v>432</v>
      </c>
      <c r="AH137" s="143" t="s">
        <v>432</v>
      </c>
      <c r="AI137" s="143" t="s">
        <v>432</v>
      </c>
      <c r="AJ137" s="143" t="s">
        <v>432</v>
      </c>
      <c r="AK137" s="143" t="s">
        <v>432</v>
      </c>
      <c r="AL137" s="49" t="s">
        <v>416</v>
      </c>
    </row>
    <row r="138" spans="1:38" s="2" customFormat="1" ht="26.25" customHeight="1" thickBot="1" x14ac:dyDescent="0.3">
      <c r="A138" s="74" t="s">
        <v>288</v>
      </c>
      <c r="B138" s="74" t="s">
        <v>317</v>
      </c>
      <c r="C138" s="76" t="s">
        <v>318</v>
      </c>
      <c r="D138" s="73"/>
      <c r="E138" s="149" t="s">
        <v>432</v>
      </c>
      <c r="F138" s="146" t="s">
        <v>432</v>
      </c>
      <c r="G138" s="146" t="s">
        <v>432</v>
      </c>
      <c r="H138" s="146" t="s">
        <v>432</v>
      </c>
      <c r="I138" s="146" t="s">
        <v>432</v>
      </c>
      <c r="J138" s="146" t="s">
        <v>432</v>
      </c>
      <c r="K138" s="146" t="s">
        <v>432</v>
      </c>
      <c r="L138" s="146" t="s">
        <v>432</v>
      </c>
      <c r="M138" s="146" t="s">
        <v>432</v>
      </c>
      <c r="N138" s="146" t="s">
        <v>432</v>
      </c>
      <c r="O138" s="146" t="s">
        <v>432</v>
      </c>
      <c r="P138" s="146" t="s">
        <v>432</v>
      </c>
      <c r="Q138" s="146" t="s">
        <v>432</v>
      </c>
      <c r="R138" s="146" t="s">
        <v>432</v>
      </c>
      <c r="S138" s="146" t="s">
        <v>432</v>
      </c>
      <c r="T138" s="146" t="s">
        <v>432</v>
      </c>
      <c r="U138" s="146" t="s">
        <v>432</v>
      </c>
      <c r="V138" s="146" t="s">
        <v>432</v>
      </c>
      <c r="W138" s="146" t="s">
        <v>432</v>
      </c>
      <c r="X138" s="146" t="s">
        <v>432</v>
      </c>
      <c r="Y138" s="146" t="s">
        <v>432</v>
      </c>
      <c r="Z138" s="146" t="s">
        <v>432</v>
      </c>
      <c r="AA138" s="146" t="s">
        <v>432</v>
      </c>
      <c r="AB138" s="146" t="s">
        <v>432</v>
      </c>
      <c r="AC138" s="146" t="s">
        <v>432</v>
      </c>
      <c r="AD138" s="146" t="s">
        <v>432</v>
      </c>
      <c r="AE138" s="60"/>
      <c r="AF138" s="143" t="s">
        <v>432</v>
      </c>
      <c r="AG138" s="143" t="s">
        <v>432</v>
      </c>
      <c r="AH138" s="143" t="s">
        <v>432</v>
      </c>
      <c r="AI138" s="143" t="s">
        <v>432</v>
      </c>
      <c r="AJ138" s="143" t="s">
        <v>432</v>
      </c>
      <c r="AK138" s="143" t="s">
        <v>432</v>
      </c>
      <c r="AL138" s="49" t="s">
        <v>416</v>
      </c>
    </row>
    <row r="139" spans="1:38" s="2" customFormat="1" ht="26.25" customHeight="1" thickBot="1" x14ac:dyDescent="0.3">
      <c r="A139" s="74" t="s">
        <v>288</v>
      </c>
      <c r="B139" s="74" t="s">
        <v>319</v>
      </c>
      <c r="C139" s="76" t="s">
        <v>377</v>
      </c>
      <c r="D139" s="73"/>
      <c r="E139" s="149" t="s">
        <v>431</v>
      </c>
      <c r="F139" s="149" t="s">
        <v>431</v>
      </c>
      <c r="G139" s="149" t="s">
        <v>431</v>
      </c>
      <c r="H139" s="149" t="s">
        <v>431</v>
      </c>
      <c r="I139" s="146">
        <v>0.18248400000000001</v>
      </c>
      <c r="J139" s="146">
        <v>0.18248400000000001</v>
      </c>
      <c r="K139" s="146">
        <v>0.18248400000000001</v>
      </c>
      <c r="L139" s="146" t="s">
        <v>431</v>
      </c>
      <c r="M139" s="146" t="s">
        <v>431</v>
      </c>
      <c r="N139" s="146">
        <v>5.3300000000000005E-4</v>
      </c>
      <c r="O139" s="146">
        <v>1.0740000000000001E-3</v>
      </c>
      <c r="P139" s="146">
        <v>1.0740000000000001E-3</v>
      </c>
      <c r="Q139" s="146">
        <v>1.701E-3</v>
      </c>
      <c r="R139" s="146">
        <v>1.6230000000000001E-3</v>
      </c>
      <c r="S139" s="146">
        <v>3.7729999999999999E-3</v>
      </c>
      <c r="T139" s="146" t="s">
        <v>431</v>
      </c>
      <c r="U139" s="146" t="s">
        <v>431</v>
      </c>
      <c r="V139" s="146" t="s">
        <v>431</v>
      </c>
      <c r="W139" s="146">
        <v>1.8405279999999999</v>
      </c>
      <c r="X139" s="146" t="s">
        <v>431</v>
      </c>
      <c r="Y139" s="146" t="s">
        <v>431</v>
      </c>
      <c r="Z139" s="146" t="s">
        <v>431</v>
      </c>
      <c r="AA139" s="146" t="s">
        <v>431</v>
      </c>
      <c r="AB139" s="146" t="s">
        <v>431</v>
      </c>
      <c r="AC139" s="146" t="s">
        <v>431</v>
      </c>
      <c r="AD139" s="146" t="s">
        <v>431</v>
      </c>
      <c r="AE139" s="60"/>
      <c r="AF139" s="143" t="s">
        <v>432</v>
      </c>
      <c r="AG139" s="143" t="s">
        <v>432</v>
      </c>
      <c r="AH139" s="143" t="s">
        <v>432</v>
      </c>
      <c r="AI139" s="143" t="s">
        <v>432</v>
      </c>
      <c r="AJ139" s="143" t="s">
        <v>432</v>
      </c>
      <c r="AK139" s="143"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143" t="s">
        <v>430</v>
      </c>
      <c r="AG140" s="143" t="s">
        <v>430</v>
      </c>
      <c r="AH140" s="143" t="s">
        <v>430</v>
      </c>
      <c r="AI140" s="143" t="s">
        <v>430</v>
      </c>
      <c r="AJ140" s="143" t="s">
        <v>430</v>
      </c>
      <c r="AK140" s="143" t="s">
        <v>430</v>
      </c>
      <c r="AL140" s="49" t="s">
        <v>412</v>
      </c>
    </row>
    <row r="141" spans="1:38" s="9" customFormat="1" ht="37.5" customHeight="1" thickBot="1" x14ac:dyDescent="0.35">
      <c r="A141" s="89"/>
      <c r="B141" s="90" t="s">
        <v>323</v>
      </c>
      <c r="C141" s="91" t="s">
        <v>388</v>
      </c>
      <c r="D141" s="89" t="s">
        <v>142</v>
      </c>
      <c r="E141" s="20">
        <f>SUM(E14:E140)</f>
        <v>48.793371000000008</v>
      </c>
      <c r="F141" s="20">
        <f t="shared" ref="F141:AD141" si="0">SUM(F14:F140)</f>
        <v>32.833029240000002</v>
      </c>
      <c r="G141" s="20">
        <f t="shared" si="0"/>
        <v>99.626283000000001</v>
      </c>
      <c r="H141" s="20">
        <f t="shared" si="0"/>
        <v>8.8721700000000006</v>
      </c>
      <c r="I141" s="20">
        <f t="shared" si="0"/>
        <v>9.9466734180000014</v>
      </c>
      <c r="J141" s="20">
        <f t="shared" si="0"/>
        <v>20.797627898000002</v>
      </c>
      <c r="K141" s="20">
        <f t="shared" si="0"/>
        <v>40.56349227999997</v>
      </c>
      <c r="L141" s="20">
        <f t="shared" si="0"/>
        <v>2.0463577659999999</v>
      </c>
      <c r="M141" s="20">
        <f t="shared" si="0"/>
        <v>177.139894</v>
      </c>
      <c r="N141" s="20">
        <f t="shared" si="0"/>
        <v>17.122918764000005</v>
      </c>
      <c r="O141" s="20">
        <f t="shared" si="0"/>
        <v>0.65719163700000005</v>
      </c>
      <c r="P141" s="20">
        <f t="shared" si="0"/>
        <v>0.30494826799999986</v>
      </c>
      <c r="Q141" s="20">
        <f t="shared" si="0"/>
        <v>3.8437930230000004</v>
      </c>
      <c r="R141" s="20">
        <f>SUM(R14:R140)</f>
        <v>5.6842934750000005</v>
      </c>
      <c r="S141" s="20">
        <f t="shared" si="0"/>
        <v>9.4149905269999969</v>
      </c>
      <c r="T141" s="20">
        <f t="shared" si="0"/>
        <v>4.634587786</v>
      </c>
      <c r="U141" s="20">
        <f t="shared" si="0"/>
        <v>2.5386622460000003</v>
      </c>
      <c r="V141" s="20">
        <f t="shared" si="0"/>
        <v>36.7072395</v>
      </c>
      <c r="W141" s="20">
        <f t="shared" si="0"/>
        <v>6.8011508329999986</v>
      </c>
      <c r="X141" s="20">
        <f t="shared" si="0"/>
        <v>1.7302432000000001</v>
      </c>
      <c r="Y141" s="20">
        <f t="shared" si="0"/>
        <v>1.6622810840000002</v>
      </c>
      <c r="Z141" s="20">
        <f t="shared" si="0"/>
        <v>1.1454582800000002</v>
      </c>
      <c r="AA141" s="20">
        <f t="shared" si="0"/>
        <v>1.7026673719999998</v>
      </c>
      <c r="AB141" s="20">
        <f t="shared" si="0"/>
        <v>6.2406563129999997</v>
      </c>
      <c r="AC141" s="20">
        <f t="shared" si="0"/>
        <v>0.68229027399999997</v>
      </c>
      <c r="AD141" s="20">
        <f t="shared" si="0"/>
        <v>2.151653998</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48.793371000000008</v>
      </c>
      <c r="F152" s="14">
        <f t="shared" ref="F152:AD152" si="1">F141 + F151 + IF(AND(OR($B$4="AT",$B$4="BE",$B$4="CH",$B$4="GB",$B$4="IE",$B$4="LT",$B$4="LU",$B$4="NL"),SUM(F143:F149)&gt;0),SUM(F143:F149)-SUM(F27:F33),0)</f>
        <v>32.833029240000002</v>
      </c>
      <c r="G152" s="14">
        <f t="shared" si="1"/>
        <v>99.626283000000001</v>
      </c>
      <c r="H152" s="14">
        <f t="shared" si="1"/>
        <v>8.8721700000000006</v>
      </c>
      <c r="I152" s="14">
        <f t="shared" si="1"/>
        <v>9.9466734180000014</v>
      </c>
      <c r="J152" s="14">
        <f t="shared" si="1"/>
        <v>20.797627898000002</v>
      </c>
      <c r="K152" s="14">
        <f t="shared" si="1"/>
        <v>40.56349227999997</v>
      </c>
      <c r="L152" s="14">
        <f t="shared" si="1"/>
        <v>2.0463577659999999</v>
      </c>
      <c r="M152" s="14">
        <f t="shared" si="1"/>
        <v>177.139894</v>
      </c>
      <c r="N152" s="14">
        <f t="shared" si="1"/>
        <v>17.122918764000005</v>
      </c>
      <c r="O152" s="14">
        <f t="shared" si="1"/>
        <v>0.65719163700000005</v>
      </c>
      <c r="P152" s="14">
        <f t="shared" si="1"/>
        <v>0.30494826799999986</v>
      </c>
      <c r="Q152" s="14">
        <f t="shared" si="1"/>
        <v>3.8437930230000004</v>
      </c>
      <c r="R152" s="14">
        <f t="shared" si="1"/>
        <v>5.6842934750000005</v>
      </c>
      <c r="S152" s="14">
        <f t="shared" si="1"/>
        <v>9.4149905269999969</v>
      </c>
      <c r="T152" s="14">
        <f t="shared" si="1"/>
        <v>4.634587786</v>
      </c>
      <c r="U152" s="14">
        <f t="shared" si="1"/>
        <v>2.5386622460000003</v>
      </c>
      <c r="V152" s="14">
        <f t="shared" si="1"/>
        <v>36.7072395</v>
      </c>
      <c r="W152" s="14">
        <f t="shared" si="1"/>
        <v>6.8011508329999986</v>
      </c>
      <c r="X152" s="14">
        <f t="shared" si="1"/>
        <v>1.7302432000000001</v>
      </c>
      <c r="Y152" s="14">
        <f t="shared" si="1"/>
        <v>1.6622810840000002</v>
      </c>
      <c r="Z152" s="14">
        <f t="shared" si="1"/>
        <v>1.1454582800000002</v>
      </c>
      <c r="AA152" s="14">
        <f t="shared" si="1"/>
        <v>1.7026673719999998</v>
      </c>
      <c r="AB152" s="14">
        <f t="shared" si="1"/>
        <v>6.2406563129999997</v>
      </c>
      <c r="AC152" s="14">
        <f t="shared" si="1"/>
        <v>0.68229027399999997</v>
      </c>
      <c r="AD152" s="14">
        <f t="shared" si="1"/>
        <v>2.151653998</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48.793371000000008</v>
      </c>
      <c r="F154" s="14">
        <f>F141 + F153 - IF(OR($B$6=2005,$B$6&gt;=2020),SUM(F99:F122),0) + IF(AND(OR($B$4="AT",$B$4="BE",$B$4="CH",$B$4="GB",$B$4="IE",$B$4="LT",$B$4="LU",$B$4="NL"),SUM(F143:F149)&gt;0),SUM(F143:F149)-SUM(F27:F33),0)</f>
        <v>32.833029240000002</v>
      </c>
      <c r="G154" s="14">
        <f>G141 + G153 + IF(AND(OR($B$4="AT",$B$4="BE",$B$4="CH",$B$4="GB",$B$4="IE",$B$4="LT",$B$4="LU",$B$4="NL"),SUM(G143:G149)&gt;0),SUM(G143:G149)-SUM(G27:G33),0)</f>
        <v>99.626283000000001</v>
      </c>
      <c r="H154" s="14">
        <f t="shared" ref="H154:AD154" si="2">H141 + H153 + IF(AND(OR($B$4="AT",$B$4="BE",$B$4="CH",$B$4="GB",$B$4="IE",$B$4="LT",$B$4="LU",$B$4="NL"),SUM(H143:H149)&gt;0),SUM(H143:H149)-SUM(H27:H33),0)</f>
        <v>8.8721700000000006</v>
      </c>
      <c r="I154" s="14">
        <f t="shared" si="2"/>
        <v>9.9466734180000014</v>
      </c>
      <c r="J154" s="14">
        <f t="shared" si="2"/>
        <v>20.797627898000002</v>
      </c>
      <c r="K154" s="14">
        <f t="shared" si="2"/>
        <v>40.56349227999997</v>
      </c>
      <c r="L154" s="14">
        <f t="shared" si="2"/>
        <v>2.0463577659999999</v>
      </c>
      <c r="M154" s="14">
        <f t="shared" si="2"/>
        <v>177.139894</v>
      </c>
      <c r="N154" s="14">
        <f t="shared" si="2"/>
        <v>17.122918764000005</v>
      </c>
      <c r="O154" s="14">
        <f t="shared" si="2"/>
        <v>0.65719163700000005</v>
      </c>
      <c r="P154" s="14">
        <f t="shared" si="2"/>
        <v>0.30494826799999986</v>
      </c>
      <c r="Q154" s="14">
        <f t="shared" si="2"/>
        <v>3.8437930230000004</v>
      </c>
      <c r="R154" s="14">
        <f t="shared" si="2"/>
        <v>5.6842934750000005</v>
      </c>
      <c r="S154" s="14">
        <f t="shared" si="2"/>
        <v>9.4149905269999969</v>
      </c>
      <c r="T154" s="14">
        <f t="shared" si="2"/>
        <v>4.634587786</v>
      </c>
      <c r="U154" s="14">
        <f t="shared" si="2"/>
        <v>2.5386622460000003</v>
      </c>
      <c r="V154" s="14">
        <f t="shared" si="2"/>
        <v>36.7072395</v>
      </c>
      <c r="W154" s="14">
        <f t="shared" si="2"/>
        <v>6.8011508329999986</v>
      </c>
      <c r="X154" s="14">
        <f t="shared" si="2"/>
        <v>1.7302432000000001</v>
      </c>
      <c r="Y154" s="14">
        <f t="shared" si="2"/>
        <v>1.6622810840000002</v>
      </c>
      <c r="Z154" s="14">
        <f t="shared" si="2"/>
        <v>1.1454582800000002</v>
      </c>
      <c r="AA154" s="14">
        <f t="shared" si="2"/>
        <v>1.7026673719999998</v>
      </c>
      <c r="AB154" s="14">
        <f t="shared" si="2"/>
        <v>6.2406563129999997</v>
      </c>
      <c r="AC154" s="14">
        <f t="shared" si="2"/>
        <v>0.68229027399999997</v>
      </c>
      <c r="AD154" s="14">
        <f t="shared" si="2"/>
        <v>2.151653998</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157">
        <v>0.20501900000000001</v>
      </c>
      <c r="F157" s="157">
        <v>8.0090000000000005E-3</v>
      </c>
      <c r="G157" s="157">
        <v>1.6017E-2</v>
      </c>
      <c r="H157" s="157" t="s">
        <v>431</v>
      </c>
      <c r="I157" s="157">
        <v>3.2030000000000001E-3</v>
      </c>
      <c r="J157" s="157">
        <v>3.2030000000000001E-3</v>
      </c>
      <c r="K157" s="157">
        <v>3.2030000000000001E-3</v>
      </c>
      <c r="L157" s="157">
        <v>1.5380000000000001E-3</v>
      </c>
      <c r="M157" s="157">
        <v>1.7618999999999999E-2</v>
      </c>
      <c r="N157" s="157" t="s">
        <v>431</v>
      </c>
      <c r="O157" s="157" t="s">
        <v>431</v>
      </c>
      <c r="P157" s="157" t="s">
        <v>431</v>
      </c>
      <c r="Q157" s="157" t="s">
        <v>431</v>
      </c>
      <c r="R157" s="157" t="s">
        <v>431</v>
      </c>
      <c r="S157" s="157" t="s">
        <v>431</v>
      </c>
      <c r="T157" s="157" t="s">
        <v>431</v>
      </c>
      <c r="U157" s="157" t="s">
        <v>431</v>
      </c>
      <c r="V157" s="157" t="s">
        <v>431</v>
      </c>
      <c r="W157" s="157" t="s">
        <v>431</v>
      </c>
      <c r="X157" s="157" t="s">
        <v>431</v>
      </c>
      <c r="Y157" s="157" t="s">
        <v>431</v>
      </c>
      <c r="Z157" s="157" t="s">
        <v>431</v>
      </c>
      <c r="AA157" s="157" t="s">
        <v>431</v>
      </c>
      <c r="AB157" s="157" t="s">
        <v>431</v>
      </c>
      <c r="AC157" s="157" t="s">
        <v>432</v>
      </c>
      <c r="AD157" s="157" t="s">
        <v>432</v>
      </c>
      <c r="AE157" s="63"/>
      <c r="AF157" s="157">
        <v>688.73603100000003</v>
      </c>
      <c r="AG157" s="157" t="s">
        <v>432</v>
      </c>
      <c r="AH157" s="157" t="s">
        <v>432</v>
      </c>
      <c r="AI157" s="157" t="s">
        <v>432</v>
      </c>
      <c r="AJ157" s="157" t="s">
        <v>432</v>
      </c>
      <c r="AK157" s="157" t="s">
        <v>432</v>
      </c>
      <c r="AL157" s="57" t="s">
        <v>49</v>
      </c>
    </row>
    <row r="158" spans="1:38" s="1" customFormat="1" ht="26.25" customHeight="1" thickBot="1" x14ac:dyDescent="0.3">
      <c r="A158" s="57" t="s">
        <v>327</v>
      </c>
      <c r="B158" s="57" t="s">
        <v>330</v>
      </c>
      <c r="C158" s="108" t="s">
        <v>331</v>
      </c>
      <c r="D158" s="109"/>
      <c r="E158" s="157">
        <v>5.3880000000000004E-3</v>
      </c>
      <c r="F158" s="157">
        <v>5.1999999999999997E-5</v>
      </c>
      <c r="G158" s="157">
        <v>5.2300000000000003E-4</v>
      </c>
      <c r="H158" s="157" t="s">
        <v>431</v>
      </c>
      <c r="I158" s="157">
        <v>1.05E-4</v>
      </c>
      <c r="J158" s="157">
        <v>1.05E-4</v>
      </c>
      <c r="K158" s="157">
        <v>1.05E-4</v>
      </c>
      <c r="L158" s="157">
        <v>5.0000000000000002E-5</v>
      </c>
      <c r="M158" s="157">
        <v>1.0460000000000001E-3</v>
      </c>
      <c r="N158" s="157" t="s">
        <v>431</v>
      </c>
      <c r="O158" s="157" t="s">
        <v>431</v>
      </c>
      <c r="P158" s="157" t="s">
        <v>431</v>
      </c>
      <c r="Q158" s="157" t="s">
        <v>431</v>
      </c>
      <c r="R158" s="157" t="s">
        <v>431</v>
      </c>
      <c r="S158" s="157" t="s">
        <v>431</v>
      </c>
      <c r="T158" s="157" t="s">
        <v>431</v>
      </c>
      <c r="U158" s="157" t="s">
        <v>431</v>
      </c>
      <c r="V158" s="157" t="s">
        <v>431</v>
      </c>
      <c r="W158" s="157" t="s">
        <v>431</v>
      </c>
      <c r="X158" s="157" t="s">
        <v>431</v>
      </c>
      <c r="Y158" s="157" t="s">
        <v>431</v>
      </c>
      <c r="Z158" s="157" t="s">
        <v>431</v>
      </c>
      <c r="AA158" s="157" t="s">
        <v>431</v>
      </c>
      <c r="AB158" s="157" t="s">
        <v>431</v>
      </c>
      <c r="AC158" s="157" t="s">
        <v>432</v>
      </c>
      <c r="AD158" s="157" t="s">
        <v>432</v>
      </c>
      <c r="AE158" s="63"/>
      <c r="AF158" s="157">
        <v>22.492397</v>
      </c>
      <c r="AG158" s="157" t="s">
        <v>432</v>
      </c>
      <c r="AH158" s="157" t="s">
        <v>432</v>
      </c>
      <c r="AI158" s="157" t="s">
        <v>432</v>
      </c>
      <c r="AJ158" s="157" t="s">
        <v>432</v>
      </c>
      <c r="AK158" s="157" t="s">
        <v>432</v>
      </c>
      <c r="AL158" s="57" t="s">
        <v>49</v>
      </c>
    </row>
    <row r="159" spans="1:38" s="1" customFormat="1" ht="26.25" customHeight="1" thickBot="1" x14ac:dyDescent="0.3">
      <c r="A159" s="57" t="s">
        <v>332</v>
      </c>
      <c r="B159" s="57" t="s">
        <v>333</v>
      </c>
      <c r="C159" s="108" t="s">
        <v>411</v>
      </c>
      <c r="D159" s="109"/>
      <c r="E159" s="157">
        <v>9.0050000000000008</v>
      </c>
      <c r="F159" s="157">
        <v>0.31219999999999998</v>
      </c>
      <c r="G159" s="157">
        <v>3.956</v>
      </c>
      <c r="H159" s="157" t="s">
        <v>431</v>
      </c>
      <c r="I159" s="157">
        <v>0.4536</v>
      </c>
      <c r="J159" s="157">
        <v>0.5</v>
      </c>
      <c r="K159" s="157">
        <v>0.5</v>
      </c>
      <c r="L159" s="157">
        <v>6.6135999999999986E-2</v>
      </c>
      <c r="M159" s="157">
        <v>0.84360000000000002</v>
      </c>
      <c r="N159" s="157">
        <v>1.8319999999999999E-2</v>
      </c>
      <c r="O159" s="157">
        <v>1.8400000000000003E-3</v>
      </c>
      <c r="P159" s="157">
        <v>2.7200000000000002E-3</v>
      </c>
      <c r="Q159" s="157">
        <v>5.2599999999999999E-3</v>
      </c>
      <c r="R159" s="157">
        <v>5.2600000000000001E-2</v>
      </c>
      <c r="S159" s="157">
        <v>2.2800000000000001E-2</v>
      </c>
      <c r="T159" s="157">
        <v>2.2839999999999998</v>
      </c>
      <c r="U159" s="157">
        <v>3.2399999999999998E-3</v>
      </c>
      <c r="V159" s="157">
        <v>0.1368</v>
      </c>
      <c r="W159" s="157">
        <v>3.8620000000000002E-2</v>
      </c>
      <c r="X159" s="157">
        <v>4.3800000000000002E-4</v>
      </c>
      <c r="Y159" s="157">
        <v>2.5400000000000002E-3</v>
      </c>
      <c r="Z159" s="157">
        <v>1.8400000000000001E-3</v>
      </c>
      <c r="AA159" s="157">
        <v>6.7400000000000001E-4</v>
      </c>
      <c r="AB159" s="157">
        <v>5.4920000000000004E-3</v>
      </c>
      <c r="AC159" s="157">
        <v>1.332E-2</v>
      </c>
      <c r="AD159" s="157">
        <v>4.1571999999999998E-2</v>
      </c>
      <c r="AE159" s="63"/>
      <c r="AF159" s="157">
        <v>4720</v>
      </c>
      <c r="AG159" s="157" t="s">
        <v>432</v>
      </c>
      <c r="AH159" s="157" t="s">
        <v>432</v>
      </c>
      <c r="AI159" s="157" t="s">
        <v>432</v>
      </c>
      <c r="AJ159" s="157" t="s">
        <v>432</v>
      </c>
      <c r="AK159" s="157" t="s">
        <v>432</v>
      </c>
      <c r="AL159" s="57" t="s">
        <v>49</v>
      </c>
    </row>
    <row r="160" spans="1:38" s="1" customFormat="1" ht="26.25" customHeight="1" thickBot="1" x14ac:dyDescent="0.3">
      <c r="A160" s="57" t="s">
        <v>334</v>
      </c>
      <c r="B160" s="57" t="s">
        <v>335</v>
      </c>
      <c r="C160" s="108" t="s">
        <v>336</v>
      </c>
      <c r="D160" s="109"/>
      <c r="E160" s="157" t="s">
        <v>430</v>
      </c>
      <c r="F160" s="157" t="s">
        <v>430</v>
      </c>
      <c r="G160" s="157" t="s">
        <v>430</v>
      </c>
      <c r="H160" s="157" t="s">
        <v>430</v>
      </c>
      <c r="I160" s="157" t="s">
        <v>430</v>
      </c>
      <c r="J160" s="157" t="s">
        <v>430</v>
      </c>
      <c r="K160" s="157" t="s">
        <v>430</v>
      </c>
      <c r="L160" s="157" t="s">
        <v>430</v>
      </c>
      <c r="M160" s="157" t="s">
        <v>430</v>
      </c>
      <c r="N160" s="157" t="s">
        <v>430</v>
      </c>
      <c r="O160" s="157" t="s">
        <v>430</v>
      </c>
      <c r="P160" s="157" t="s">
        <v>430</v>
      </c>
      <c r="Q160" s="157" t="s">
        <v>430</v>
      </c>
      <c r="R160" s="157" t="s">
        <v>430</v>
      </c>
      <c r="S160" s="157" t="s">
        <v>430</v>
      </c>
      <c r="T160" s="157" t="s">
        <v>430</v>
      </c>
      <c r="U160" s="157" t="s">
        <v>430</v>
      </c>
      <c r="V160" s="157" t="s">
        <v>430</v>
      </c>
      <c r="W160" s="157" t="s">
        <v>430</v>
      </c>
      <c r="X160" s="157" t="s">
        <v>430</v>
      </c>
      <c r="Y160" s="157" t="s">
        <v>430</v>
      </c>
      <c r="Z160" s="157" t="s">
        <v>430</v>
      </c>
      <c r="AA160" s="157" t="s">
        <v>430</v>
      </c>
      <c r="AB160" s="157" t="s">
        <v>430</v>
      </c>
      <c r="AC160" s="157" t="s">
        <v>430</v>
      </c>
      <c r="AD160" s="157" t="s">
        <v>430</v>
      </c>
      <c r="AE160" s="63"/>
      <c r="AF160" s="157" t="s">
        <v>430</v>
      </c>
      <c r="AG160" s="157" t="s">
        <v>430</v>
      </c>
      <c r="AH160" s="157" t="s">
        <v>430</v>
      </c>
      <c r="AI160" s="157" t="s">
        <v>430</v>
      </c>
      <c r="AJ160" s="157" t="s">
        <v>430</v>
      </c>
      <c r="AK160" s="157" t="s">
        <v>430</v>
      </c>
      <c r="AL160" s="57" t="s">
        <v>49</v>
      </c>
    </row>
    <row r="161" spans="1:38" s="2" customFormat="1" ht="26.25" customHeight="1" thickBot="1" x14ac:dyDescent="0.3">
      <c r="A161" s="58" t="s">
        <v>334</v>
      </c>
      <c r="B161" s="58" t="s">
        <v>337</v>
      </c>
      <c r="C161" s="110" t="s">
        <v>338</v>
      </c>
      <c r="D161" s="111"/>
      <c r="E161" s="157" t="s">
        <v>430</v>
      </c>
      <c r="F161" s="157" t="s">
        <v>430</v>
      </c>
      <c r="G161" s="157" t="s">
        <v>430</v>
      </c>
      <c r="H161" s="157" t="s">
        <v>430</v>
      </c>
      <c r="I161" s="157" t="s">
        <v>430</v>
      </c>
      <c r="J161" s="157" t="s">
        <v>430</v>
      </c>
      <c r="K161" s="157" t="s">
        <v>430</v>
      </c>
      <c r="L161" s="157" t="s">
        <v>430</v>
      </c>
      <c r="M161" s="157" t="s">
        <v>430</v>
      </c>
      <c r="N161" s="157" t="s">
        <v>430</v>
      </c>
      <c r="O161" s="157" t="s">
        <v>430</v>
      </c>
      <c r="P161" s="157" t="s">
        <v>430</v>
      </c>
      <c r="Q161" s="157" t="s">
        <v>430</v>
      </c>
      <c r="R161" s="157" t="s">
        <v>430</v>
      </c>
      <c r="S161" s="157" t="s">
        <v>430</v>
      </c>
      <c r="T161" s="157" t="s">
        <v>430</v>
      </c>
      <c r="U161" s="157" t="s">
        <v>430</v>
      </c>
      <c r="V161" s="157" t="s">
        <v>430</v>
      </c>
      <c r="W161" s="157" t="s">
        <v>430</v>
      </c>
      <c r="X161" s="157" t="s">
        <v>430</v>
      </c>
      <c r="Y161" s="157" t="s">
        <v>430</v>
      </c>
      <c r="Z161" s="157" t="s">
        <v>430</v>
      </c>
      <c r="AA161" s="157" t="s">
        <v>430</v>
      </c>
      <c r="AB161" s="157" t="s">
        <v>430</v>
      </c>
      <c r="AC161" s="157" t="s">
        <v>430</v>
      </c>
      <c r="AD161" s="157" t="s">
        <v>430</v>
      </c>
      <c r="AE161" s="64"/>
      <c r="AF161" s="157" t="s">
        <v>430</v>
      </c>
      <c r="AG161" s="157" t="s">
        <v>430</v>
      </c>
      <c r="AH161" s="157" t="s">
        <v>430</v>
      </c>
      <c r="AI161" s="157" t="s">
        <v>430</v>
      </c>
      <c r="AJ161" s="157" t="s">
        <v>430</v>
      </c>
      <c r="AK161" s="157" t="s">
        <v>430</v>
      </c>
      <c r="AL161" s="58" t="s">
        <v>412</v>
      </c>
    </row>
    <row r="162" spans="1:38" s="2" customFormat="1" ht="26.25" customHeight="1" thickBot="1" x14ac:dyDescent="0.3">
      <c r="A162" s="59" t="s">
        <v>339</v>
      </c>
      <c r="B162" s="59" t="s">
        <v>340</v>
      </c>
      <c r="C162" s="112" t="s">
        <v>341</v>
      </c>
      <c r="D162" s="113"/>
      <c r="E162" s="158" t="s">
        <v>430</v>
      </c>
      <c r="F162" s="158" t="s">
        <v>430</v>
      </c>
      <c r="G162" s="158" t="s">
        <v>430</v>
      </c>
      <c r="H162" s="158" t="s">
        <v>430</v>
      </c>
      <c r="I162" s="158" t="s">
        <v>430</v>
      </c>
      <c r="J162" s="158" t="s">
        <v>430</v>
      </c>
      <c r="K162" s="158" t="s">
        <v>430</v>
      </c>
      <c r="L162" s="158" t="s">
        <v>430</v>
      </c>
      <c r="M162" s="158" t="s">
        <v>430</v>
      </c>
      <c r="N162" s="158" t="s">
        <v>430</v>
      </c>
      <c r="O162" s="158" t="s">
        <v>430</v>
      </c>
      <c r="P162" s="158" t="s">
        <v>430</v>
      </c>
      <c r="Q162" s="158" t="s">
        <v>430</v>
      </c>
      <c r="R162" s="158" t="s">
        <v>430</v>
      </c>
      <c r="S162" s="158" t="s">
        <v>430</v>
      </c>
      <c r="T162" s="158" t="s">
        <v>430</v>
      </c>
      <c r="U162" s="158" t="s">
        <v>430</v>
      </c>
      <c r="V162" s="158" t="s">
        <v>430</v>
      </c>
      <c r="W162" s="158" t="s">
        <v>430</v>
      </c>
      <c r="X162" s="158" t="s">
        <v>430</v>
      </c>
      <c r="Y162" s="158" t="s">
        <v>430</v>
      </c>
      <c r="Z162" s="158" t="s">
        <v>430</v>
      </c>
      <c r="AA162" s="158" t="s">
        <v>430</v>
      </c>
      <c r="AB162" s="158" t="s">
        <v>430</v>
      </c>
      <c r="AC162" s="158" t="s">
        <v>430</v>
      </c>
      <c r="AD162" s="158" t="s">
        <v>430</v>
      </c>
      <c r="AE162" s="64"/>
      <c r="AF162" s="158" t="s">
        <v>430</v>
      </c>
      <c r="AG162" s="158" t="s">
        <v>430</v>
      </c>
      <c r="AH162" s="158" t="s">
        <v>430</v>
      </c>
      <c r="AI162" s="158" t="s">
        <v>430</v>
      </c>
      <c r="AJ162" s="158" t="s">
        <v>430</v>
      </c>
      <c r="AK162" s="158" t="s">
        <v>430</v>
      </c>
      <c r="AL162" s="59" t="s">
        <v>412</v>
      </c>
    </row>
    <row r="163" spans="1:38" s="2" customFormat="1" ht="26.25" customHeight="1" thickBot="1" x14ac:dyDescent="0.3">
      <c r="A163" s="59" t="s">
        <v>339</v>
      </c>
      <c r="B163" s="59" t="s">
        <v>342</v>
      </c>
      <c r="C163" s="112" t="s">
        <v>343</v>
      </c>
      <c r="D163" s="113"/>
      <c r="E163" s="158">
        <v>2.0660000000000001E-2</v>
      </c>
      <c r="F163" s="158">
        <v>6.198E-2</v>
      </c>
      <c r="G163" s="158">
        <v>4.1320000000000003E-3</v>
      </c>
      <c r="H163" s="158">
        <v>4.1320000000000003E-3</v>
      </c>
      <c r="I163" s="158">
        <v>0.25897100000000001</v>
      </c>
      <c r="J163" s="158">
        <v>0.31652000000000002</v>
      </c>
      <c r="K163" s="158">
        <v>0.48916799999999999</v>
      </c>
      <c r="L163" s="158">
        <v>2.3307000000000001E-2</v>
      </c>
      <c r="M163" s="158">
        <v>0.61980000000000002</v>
      </c>
      <c r="N163" s="158" t="s">
        <v>431</v>
      </c>
      <c r="O163" s="158" t="s">
        <v>431</v>
      </c>
      <c r="P163" s="158" t="s">
        <v>431</v>
      </c>
      <c r="Q163" s="158" t="s">
        <v>431</v>
      </c>
      <c r="R163" s="158" t="s">
        <v>431</v>
      </c>
      <c r="S163" s="158" t="s">
        <v>431</v>
      </c>
      <c r="T163" s="158" t="s">
        <v>431</v>
      </c>
      <c r="U163" s="158" t="s">
        <v>431</v>
      </c>
      <c r="V163" s="158" t="s">
        <v>431</v>
      </c>
      <c r="W163" s="207">
        <v>2.8774999999999998E-2</v>
      </c>
      <c r="X163" s="158" t="s">
        <v>431</v>
      </c>
      <c r="Y163" s="158" t="s">
        <v>431</v>
      </c>
      <c r="Z163" s="158" t="s">
        <v>431</v>
      </c>
      <c r="AA163" s="158" t="s">
        <v>431</v>
      </c>
      <c r="AB163" s="158" t="s">
        <v>431</v>
      </c>
      <c r="AC163" s="158" t="s">
        <v>431</v>
      </c>
      <c r="AD163" s="207">
        <v>2.8770000000000002E-3</v>
      </c>
      <c r="AE163" s="64"/>
      <c r="AF163" s="158" t="s">
        <v>432</v>
      </c>
      <c r="AG163" s="158" t="s">
        <v>432</v>
      </c>
      <c r="AH163" s="158" t="s">
        <v>432</v>
      </c>
      <c r="AI163" s="158" t="s">
        <v>432</v>
      </c>
      <c r="AJ163" s="158" t="s">
        <v>432</v>
      </c>
      <c r="AK163" s="158">
        <v>206.6</v>
      </c>
      <c r="AL163" s="59" t="s">
        <v>344</v>
      </c>
    </row>
    <row r="164" spans="1:38" s="2" customFormat="1" ht="26.25" customHeight="1" thickBot="1" x14ac:dyDescent="0.3">
      <c r="A164" s="59" t="s">
        <v>339</v>
      </c>
      <c r="B164" s="59" t="s">
        <v>345</v>
      </c>
      <c r="C164" s="112" t="s">
        <v>346</v>
      </c>
      <c r="D164" s="113"/>
      <c r="E164" s="158" t="s">
        <v>430</v>
      </c>
      <c r="F164" s="158" t="s">
        <v>431</v>
      </c>
      <c r="G164" s="158" t="s">
        <v>430</v>
      </c>
      <c r="H164" s="158" t="s">
        <v>430</v>
      </c>
      <c r="I164" s="158" t="s">
        <v>430</v>
      </c>
      <c r="J164" s="158" t="s">
        <v>430</v>
      </c>
      <c r="K164" s="158" t="s">
        <v>430</v>
      </c>
      <c r="L164" s="158" t="s">
        <v>430</v>
      </c>
      <c r="M164" s="158" t="s">
        <v>430</v>
      </c>
      <c r="N164" s="158" t="s">
        <v>430</v>
      </c>
      <c r="O164" s="158" t="s">
        <v>430</v>
      </c>
      <c r="P164" s="158" t="s">
        <v>430</v>
      </c>
      <c r="Q164" s="158" t="s">
        <v>430</v>
      </c>
      <c r="R164" s="158" t="s">
        <v>430</v>
      </c>
      <c r="S164" s="158" t="s">
        <v>430</v>
      </c>
      <c r="T164" s="158" t="s">
        <v>430</v>
      </c>
      <c r="U164" s="158" t="s">
        <v>430</v>
      </c>
      <c r="V164" s="158" t="s">
        <v>430</v>
      </c>
      <c r="W164" s="158" t="s">
        <v>430</v>
      </c>
      <c r="X164" s="158" t="s">
        <v>430</v>
      </c>
      <c r="Y164" s="158" t="s">
        <v>430</v>
      </c>
      <c r="Z164" s="158" t="s">
        <v>430</v>
      </c>
      <c r="AA164" s="158" t="s">
        <v>430</v>
      </c>
      <c r="AB164" s="158" t="s">
        <v>430</v>
      </c>
      <c r="AC164" s="158" t="s">
        <v>430</v>
      </c>
      <c r="AD164" s="158" t="s">
        <v>430</v>
      </c>
      <c r="AE164" s="68"/>
      <c r="AF164" s="158" t="s">
        <v>430</v>
      </c>
      <c r="AG164" s="158" t="s">
        <v>430</v>
      </c>
      <c r="AH164" s="158" t="s">
        <v>430</v>
      </c>
      <c r="AI164" s="158" t="s">
        <v>430</v>
      </c>
      <c r="AJ164" s="158" t="s">
        <v>430</v>
      </c>
      <c r="AK164" s="158" t="s">
        <v>430</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topLeftCell="A4" zoomScale="80" zoomScaleNormal="80" workbookViewId="0">
      <pane xSplit="2" ySplit="10" topLeftCell="C113" activePane="bottomRight" state="frozen"/>
      <selection activeCell="A4" sqref="A4"/>
      <selection pane="topRight" activeCell="C4" sqref="C4"/>
      <selection pane="bottomLeft" activeCell="A14" sqref="A14"/>
      <selection pane="bottomRight" activeCell="B5" sqref="B5"/>
    </sheetView>
  </sheetViews>
  <sheetFormatPr defaultColWidth="8.7265625" defaultRowHeight="12.5" x14ac:dyDescent="0.25"/>
  <cols>
    <col min="1" max="2" width="21.453125" style="5" customWidth="1"/>
    <col min="3" max="3" width="46.453125" style="18" customWidth="1"/>
    <col min="4" max="4" width="7.26953125" style="5" customWidth="1"/>
    <col min="5"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2020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2020</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86">
        <v>5.5385359999999997</v>
      </c>
      <c r="F14" s="186">
        <v>1.097817</v>
      </c>
      <c r="G14" s="186">
        <v>8.3864879999999999</v>
      </c>
      <c r="H14" s="186">
        <v>1.8213E-2</v>
      </c>
      <c r="I14" s="186">
        <v>0.68342400000000003</v>
      </c>
      <c r="J14" s="186">
        <v>1.086732</v>
      </c>
      <c r="K14" s="186">
        <v>1.439587</v>
      </c>
      <c r="L14" s="186">
        <v>6.6932000000000005E-2</v>
      </c>
      <c r="M14" s="186">
        <v>3.1516799999999998</v>
      </c>
      <c r="N14" s="186">
        <v>1.004974</v>
      </c>
      <c r="O14" s="186">
        <v>0.15437200000000001</v>
      </c>
      <c r="P14" s="186">
        <v>0.106831</v>
      </c>
      <c r="Q14" s="186">
        <v>0.33123900000000001</v>
      </c>
      <c r="R14" s="186">
        <v>0.61782599999999999</v>
      </c>
      <c r="S14" s="186">
        <v>0.99696099999999999</v>
      </c>
      <c r="T14" s="186">
        <v>0.86560999999999999</v>
      </c>
      <c r="U14" s="186">
        <v>0.53932800000000003</v>
      </c>
      <c r="V14" s="186">
        <v>12.665939</v>
      </c>
      <c r="W14" s="186">
        <v>2.3389739999999999</v>
      </c>
      <c r="X14" s="186">
        <v>0.16438800000000001</v>
      </c>
      <c r="Y14" s="186">
        <v>0.25980599999999998</v>
      </c>
      <c r="Z14" s="186">
        <v>8.4652000000000005E-2</v>
      </c>
      <c r="AA14" s="186">
        <v>6.6792000000000004E-2</v>
      </c>
      <c r="AB14" s="186">
        <v>0.57563900000000001</v>
      </c>
      <c r="AC14" s="186">
        <v>0.17397299999999999</v>
      </c>
      <c r="AD14" s="186">
        <v>0.286246</v>
      </c>
      <c r="AE14" s="60"/>
      <c r="AF14" s="185">
        <v>1441.7929999999999</v>
      </c>
      <c r="AG14" s="26">
        <v>37819.341</v>
      </c>
      <c r="AH14" s="26">
        <v>4307</v>
      </c>
      <c r="AI14" s="26">
        <v>29768.5</v>
      </c>
      <c r="AJ14" s="26">
        <v>2396.7330000000002</v>
      </c>
      <c r="AK14" s="26" t="s">
        <v>432</v>
      </c>
      <c r="AL14" s="49" t="s">
        <v>49</v>
      </c>
    </row>
    <row r="15" spans="1:38" s="1" customFormat="1" ht="26.25" customHeight="1" thickBot="1" x14ac:dyDescent="0.3">
      <c r="A15" s="70" t="s">
        <v>53</v>
      </c>
      <c r="B15" s="70" t="s">
        <v>54</v>
      </c>
      <c r="C15" s="71" t="s">
        <v>55</v>
      </c>
      <c r="D15" s="72"/>
      <c r="E15" s="6" t="s">
        <v>430</v>
      </c>
      <c r="F15" s="6" t="s">
        <v>430</v>
      </c>
      <c r="G15" s="6" t="s">
        <v>430</v>
      </c>
      <c r="H15" s="6" t="s">
        <v>430</v>
      </c>
      <c r="I15" s="6" t="s">
        <v>430</v>
      </c>
      <c r="J15" s="6" t="s">
        <v>430</v>
      </c>
      <c r="K15" s="6" t="s">
        <v>430</v>
      </c>
      <c r="L15" s="6" t="s">
        <v>430</v>
      </c>
      <c r="M15" s="6" t="s">
        <v>430</v>
      </c>
      <c r="N15" s="6" t="s">
        <v>430</v>
      </c>
      <c r="O15" s="6" t="s">
        <v>430</v>
      </c>
      <c r="P15" s="6" t="s">
        <v>430</v>
      </c>
      <c r="Q15" s="6" t="s">
        <v>430</v>
      </c>
      <c r="R15" s="6" t="s">
        <v>430</v>
      </c>
      <c r="S15" s="6" t="s">
        <v>430</v>
      </c>
      <c r="T15" s="6" t="s">
        <v>430</v>
      </c>
      <c r="U15" s="6" t="s">
        <v>430</v>
      </c>
      <c r="V15" s="6" t="s">
        <v>430</v>
      </c>
      <c r="W15" s="6" t="s">
        <v>430</v>
      </c>
      <c r="X15" s="6" t="s">
        <v>430</v>
      </c>
      <c r="Y15" s="6" t="s">
        <v>430</v>
      </c>
      <c r="Z15" s="6" t="s">
        <v>430</v>
      </c>
      <c r="AA15" s="6" t="s">
        <v>430</v>
      </c>
      <c r="AB15" s="6" t="s">
        <v>430</v>
      </c>
      <c r="AC15" s="6" t="s">
        <v>430</v>
      </c>
      <c r="AD15" s="6" t="s">
        <v>430</v>
      </c>
      <c r="AE15" s="60"/>
      <c r="AF15" s="6" t="s">
        <v>430</v>
      </c>
      <c r="AG15" s="6" t="s">
        <v>430</v>
      </c>
      <c r="AH15" s="6" t="s">
        <v>430</v>
      </c>
      <c r="AI15" s="6" t="s">
        <v>430</v>
      </c>
      <c r="AJ15" s="6" t="s">
        <v>430</v>
      </c>
      <c r="AK15" s="6" t="s">
        <v>430</v>
      </c>
      <c r="AL15" s="49" t="s">
        <v>49</v>
      </c>
    </row>
    <row r="16" spans="1:38" s="1" customFormat="1" ht="26.25" customHeight="1" thickBot="1" x14ac:dyDescent="0.3">
      <c r="A16" s="70" t="s">
        <v>53</v>
      </c>
      <c r="B16" s="70" t="s">
        <v>56</v>
      </c>
      <c r="C16" s="71" t="s">
        <v>57</v>
      </c>
      <c r="D16" s="72"/>
      <c r="E16" s="186">
        <v>0.47935899999999998</v>
      </c>
      <c r="F16" s="186">
        <v>0.53355200000000003</v>
      </c>
      <c r="G16" s="186">
        <v>1.7858229999999999</v>
      </c>
      <c r="H16" s="186">
        <v>0.237071</v>
      </c>
      <c r="I16" s="186">
        <v>0.14063200000000001</v>
      </c>
      <c r="J16" s="186">
        <v>0.30235800000000002</v>
      </c>
      <c r="K16" s="186">
        <v>0.35157899999999997</v>
      </c>
      <c r="L16" s="186">
        <v>8.9999999999999993E-3</v>
      </c>
      <c r="M16" s="186">
        <v>39.082827000000002</v>
      </c>
      <c r="N16" s="186">
        <v>2.7054999999999999E-2</v>
      </c>
      <c r="O16" s="186">
        <v>1.5989999999999999E-3</v>
      </c>
      <c r="P16" s="186">
        <v>5.5339999999999999E-3</v>
      </c>
      <c r="Q16" s="186">
        <v>1.1068E-2</v>
      </c>
      <c r="R16" s="186">
        <v>5.534E-2</v>
      </c>
      <c r="S16" s="186">
        <v>5.534E-2</v>
      </c>
      <c r="T16" s="186">
        <v>2.767E-2</v>
      </c>
      <c r="U16" s="186" t="s">
        <v>431</v>
      </c>
      <c r="V16" s="186">
        <v>0.36893599999999999</v>
      </c>
      <c r="W16" s="186">
        <v>1.4973999999999999E-2</v>
      </c>
      <c r="X16" s="186" t="s">
        <v>431</v>
      </c>
      <c r="Y16" s="186" t="s">
        <v>431</v>
      </c>
      <c r="Z16" s="186" t="s">
        <v>431</v>
      </c>
      <c r="AA16" s="186" t="s">
        <v>431</v>
      </c>
      <c r="AB16" s="186" t="s">
        <v>431</v>
      </c>
      <c r="AC16" s="185" t="s">
        <v>431</v>
      </c>
      <c r="AD16" s="185" t="s">
        <v>431</v>
      </c>
      <c r="AE16" s="60"/>
      <c r="AF16" s="185" t="s">
        <v>432</v>
      </c>
      <c r="AG16" s="185" t="s">
        <v>432</v>
      </c>
      <c r="AH16" s="185" t="s">
        <v>432</v>
      </c>
      <c r="AI16" s="26" t="s">
        <v>432</v>
      </c>
      <c r="AJ16" s="26" t="s">
        <v>432</v>
      </c>
      <c r="AK16" s="26" t="s">
        <v>432</v>
      </c>
      <c r="AL16" s="49" t="s">
        <v>49</v>
      </c>
    </row>
    <row r="17" spans="1:38" s="2" customFormat="1" ht="26.25" customHeight="1" thickBot="1" x14ac:dyDescent="0.3">
      <c r="A17" s="70" t="s">
        <v>53</v>
      </c>
      <c r="B17" s="70" t="s">
        <v>58</v>
      </c>
      <c r="C17" s="71" t="s">
        <v>59</v>
      </c>
      <c r="D17" s="72"/>
      <c r="E17" s="186">
        <v>3.6099999999999999E-4</v>
      </c>
      <c r="F17" s="6">
        <v>1.5E-5</v>
      </c>
      <c r="G17" s="186">
        <v>1.7E-5</v>
      </c>
      <c r="H17" s="186">
        <v>1.9999999999999999E-6</v>
      </c>
      <c r="I17" s="186">
        <v>4.9999999999999998E-7</v>
      </c>
      <c r="J17" s="186">
        <v>9.9999999999999995E-7</v>
      </c>
      <c r="K17" s="186">
        <v>9.9999999999999995E-7</v>
      </c>
      <c r="L17" s="186">
        <v>0</v>
      </c>
      <c r="M17" s="186">
        <v>4.6E-5</v>
      </c>
      <c r="N17" s="6" t="s">
        <v>432</v>
      </c>
      <c r="O17" s="6" t="s">
        <v>432</v>
      </c>
      <c r="P17" s="6">
        <v>8.9999999999999996E-7</v>
      </c>
      <c r="Q17" s="6">
        <v>1.1000000000000001E-6</v>
      </c>
      <c r="R17" s="6" t="s">
        <v>432</v>
      </c>
      <c r="S17" s="6" t="s">
        <v>432</v>
      </c>
      <c r="T17" s="6" t="s">
        <v>432</v>
      </c>
      <c r="U17" s="6">
        <v>9.9999999999999995E-8</v>
      </c>
      <c r="V17" s="6" t="s">
        <v>432</v>
      </c>
      <c r="W17" s="6">
        <v>4.5000000000000001E-6</v>
      </c>
      <c r="X17" s="6" t="s">
        <v>432</v>
      </c>
      <c r="Y17" s="6" t="s">
        <v>432</v>
      </c>
      <c r="Z17" s="6" t="s">
        <v>432</v>
      </c>
      <c r="AA17" s="6" t="s">
        <v>432</v>
      </c>
      <c r="AB17" s="6" t="s">
        <v>432</v>
      </c>
      <c r="AC17" s="6" t="s">
        <v>432</v>
      </c>
      <c r="AD17" s="6" t="s">
        <v>432</v>
      </c>
      <c r="AE17" s="60"/>
      <c r="AF17" s="26" t="s">
        <v>432</v>
      </c>
      <c r="AG17" s="26" t="s">
        <v>432</v>
      </c>
      <c r="AH17" s="26">
        <v>9</v>
      </c>
      <c r="AI17" s="26" t="s">
        <v>432</v>
      </c>
      <c r="AJ17" s="26" t="s">
        <v>432</v>
      </c>
      <c r="AK17" s="26" t="s">
        <v>432</v>
      </c>
      <c r="AL17" s="49" t="s">
        <v>49</v>
      </c>
    </row>
    <row r="18" spans="1:38" s="2" customFormat="1" ht="26.25" customHeight="1" thickBot="1" x14ac:dyDescent="0.3">
      <c r="A18" s="70" t="s">
        <v>53</v>
      </c>
      <c r="B18" s="70" t="s">
        <v>60</v>
      </c>
      <c r="C18" s="71" t="s">
        <v>61</v>
      </c>
      <c r="D18" s="72"/>
      <c r="E18" s="186">
        <v>9.2100000000000005E-4</v>
      </c>
      <c r="F18" s="6">
        <v>3.8000000000000002E-5</v>
      </c>
      <c r="G18" s="186">
        <v>4.5000000000000003E-5</v>
      </c>
      <c r="H18" s="186">
        <v>6.0000000000000002E-6</v>
      </c>
      <c r="I18" s="186">
        <v>9.9999999999999995E-7</v>
      </c>
      <c r="J18" s="186">
        <v>1.9999999999999999E-6</v>
      </c>
      <c r="K18" s="186">
        <v>1.9999999999999999E-6</v>
      </c>
      <c r="L18" s="186">
        <v>1E-8</v>
      </c>
      <c r="M18" s="186">
        <v>1.17E-4</v>
      </c>
      <c r="N18" s="6" t="s">
        <v>432</v>
      </c>
      <c r="O18" s="6" t="s">
        <v>432</v>
      </c>
      <c r="P18" s="6">
        <v>2.3E-6</v>
      </c>
      <c r="Q18" s="6">
        <v>2.7999999999999999E-6</v>
      </c>
      <c r="R18" s="6" t="s">
        <v>432</v>
      </c>
      <c r="S18" s="6" t="s">
        <v>432</v>
      </c>
      <c r="T18" s="6" t="s">
        <v>432</v>
      </c>
      <c r="U18" s="6">
        <v>2.9999999999999999E-7</v>
      </c>
      <c r="V18" s="6" t="s">
        <v>432</v>
      </c>
      <c r="W18" s="6">
        <v>1.15E-5</v>
      </c>
      <c r="X18" s="6" t="s">
        <v>432</v>
      </c>
      <c r="Y18" s="6" t="s">
        <v>432</v>
      </c>
      <c r="Z18" s="6" t="s">
        <v>432</v>
      </c>
      <c r="AA18" s="6" t="s">
        <v>432</v>
      </c>
      <c r="AB18" s="6" t="s">
        <v>432</v>
      </c>
      <c r="AC18" s="6" t="s">
        <v>432</v>
      </c>
      <c r="AD18" s="6" t="s">
        <v>432</v>
      </c>
      <c r="AE18" s="60"/>
      <c r="AF18" s="26" t="s">
        <v>432</v>
      </c>
      <c r="AG18" s="26" t="s">
        <v>432</v>
      </c>
      <c r="AH18" s="26">
        <v>23</v>
      </c>
      <c r="AI18" s="26" t="s">
        <v>432</v>
      </c>
      <c r="AJ18" s="26" t="s">
        <v>432</v>
      </c>
      <c r="AK18" s="26" t="s">
        <v>432</v>
      </c>
      <c r="AL18" s="49" t="s">
        <v>49</v>
      </c>
    </row>
    <row r="19" spans="1:38" s="2" customFormat="1" ht="26.25" customHeight="1" thickBot="1" x14ac:dyDescent="0.3">
      <c r="A19" s="70" t="s">
        <v>53</v>
      </c>
      <c r="B19" s="70" t="s">
        <v>62</v>
      </c>
      <c r="C19" s="71" t="s">
        <v>63</v>
      </c>
      <c r="D19" s="72"/>
      <c r="E19" s="186">
        <v>1.1379999999999999E-2</v>
      </c>
      <c r="F19" s="186">
        <v>9.2299999999999999E-4</v>
      </c>
      <c r="G19" s="186">
        <v>3.833E-3</v>
      </c>
      <c r="H19" s="186">
        <v>4.3999999999999999E-5</v>
      </c>
      <c r="I19" s="186">
        <v>1.65E-4</v>
      </c>
      <c r="J19" s="186">
        <v>1.8000000000000001E-4</v>
      </c>
      <c r="K19" s="186">
        <v>2.2000000000000001E-4</v>
      </c>
      <c r="L19" s="186">
        <v>7.2999999999999999E-5</v>
      </c>
      <c r="M19" s="186">
        <v>2.516E-3</v>
      </c>
      <c r="N19" s="6">
        <v>9.7199999999999999E-4</v>
      </c>
      <c r="O19" s="6">
        <v>8.6700000000000004E-4</v>
      </c>
      <c r="P19" s="6">
        <v>1.9000000000000001E-5</v>
      </c>
      <c r="Q19" s="6">
        <v>2.4190000000000001E-3</v>
      </c>
      <c r="R19" s="6">
        <v>1.08E-3</v>
      </c>
      <c r="S19" s="6">
        <v>4.9700000000000005E-4</v>
      </c>
      <c r="T19" s="6">
        <v>1.512E-2</v>
      </c>
      <c r="U19" s="6">
        <v>9.9999999999999995E-7</v>
      </c>
      <c r="V19" s="6">
        <v>4.86E-4</v>
      </c>
      <c r="W19" s="6">
        <v>6.0700000000000001E-4</v>
      </c>
      <c r="X19" s="6">
        <v>3.5599999999999998E-4</v>
      </c>
      <c r="Y19" s="6">
        <v>4.1100000000000002E-4</v>
      </c>
      <c r="Z19" s="6">
        <v>2.7E-4</v>
      </c>
      <c r="AA19" s="6">
        <v>1.4100000000000001E-4</v>
      </c>
      <c r="AB19" s="6">
        <v>1.178E-3</v>
      </c>
      <c r="AC19" s="6" t="s">
        <v>432</v>
      </c>
      <c r="AD19" s="6" t="s">
        <v>432</v>
      </c>
      <c r="AE19" s="60"/>
      <c r="AF19" s="26">
        <v>54</v>
      </c>
      <c r="AG19" s="26" t="s">
        <v>432</v>
      </c>
      <c r="AH19" s="26">
        <v>129</v>
      </c>
      <c r="AI19" s="26">
        <v>4.3</v>
      </c>
      <c r="AJ19" s="26" t="s">
        <v>432</v>
      </c>
      <c r="AK19" s="26" t="s">
        <v>432</v>
      </c>
      <c r="AL19" s="49" t="s">
        <v>49</v>
      </c>
    </row>
    <row r="20" spans="1:38" s="2" customFormat="1" ht="26.25" customHeight="1" thickBot="1" x14ac:dyDescent="0.3">
      <c r="A20" s="70" t="s">
        <v>53</v>
      </c>
      <c r="B20" s="70" t="s">
        <v>64</v>
      </c>
      <c r="C20" s="71" t="s">
        <v>65</v>
      </c>
      <c r="D20" s="72"/>
      <c r="E20" s="186">
        <v>6.5536999999999998E-2</v>
      </c>
      <c r="F20" s="6">
        <v>1.1058999999999999E-2</v>
      </c>
      <c r="G20" s="186">
        <v>3.588E-3</v>
      </c>
      <c r="H20" s="186">
        <v>5.9400000000000002E-4</v>
      </c>
      <c r="I20" s="186">
        <v>5.0200000000000002E-3</v>
      </c>
      <c r="J20" s="186">
        <v>6.6280000000000002E-3</v>
      </c>
      <c r="K20" s="186">
        <v>7.816E-3</v>
      </c>
      <c r="L20" s="186">
        <v>7.3499999999999998E-4</v>
      </c>
      <c r="M20" s="186">
        <v>2.2187999999999999E-2</v>
      </c>
      <c r="N20" s="186">
        <v>1.3190000000000001E-3</v>
      </c>
      <c r="O20" s="186">
        <v>7.0899999999999999E-4</v>
      </c>
      <c r="P20" s="186">
        <v>2.1100000000000001E-4</v>
      </c>
      <c r="Q20" s="186">
        <v>6.1799999999999995E-4</v>
      </c>
      <c r="R20" s="186">
        <v>1.17E-3</v>
      </c>
      <c r="S20" s="186">
        <v>1.1299999999999999E-3</v>
      </c>
      <c r="T20" s="6">
        <v>3.519E-3</v>
      </c>
      <c r="U20" s="6">
        <v>9.8999999999999994E-5</v>
      </c>
      <c r="V20" s="6">
        <v>8.8667999999999997E-2</v>
      </c>
      <c r="W20" s="6">
        <v>1.7967E-2</v>
      </c>
      <c r="X20" s="6">
        <v>1.797E-3</v>
      </c>
      <c r="Y20" s="6">
        <v>2.8449999999999999E-3</v>
      </c>
      <c r="Z20" s="6">
        <v>9.1600000000000004E-4</v>
      </c>
      <c r="AA20" s="6">
        <v>7.1900000000000002E-4</v>
      </c>
      <c r="AB20" s="6">
        <v>6.2760000000000003E-3</v>
      </c>
      <c r="AC20" s="6">
        <v>8.6499999999999999E-4</v>
      </c>
      <c r="AD20" s="6">
        <v>9.9999999999999995E-7</v>
      </c>
      <c r="AE20" s="60"/>
      <c r="AF20" s="26">
        <v>10</v>
      </c>
      <c r="AG20" s="26" t="s">
        <v>432</v>
      </c>
      <c r="AH20" s="26">
        <v>1128</v>
      </c>
      <c r="AI20" s="26">
        <v>178.9</v>
      </c>
      <c r="AJ20" s="26" t="s">
        <v>432</v>
      </c>
      <c r="AK20" s="26" t="s">
        <v>432</v>
      </c>
      <c r="AL20" s="49" t="s">
        <v>49</v>
      </c>
    </row>
    <row r="21" spans="1:38" s="2" customFormat="1" ht="26.25" customHeight="1" thickBot="1" x14ac:dyDescent="0.3">
      <c r="A21" s="70" t="s">
        <v>53</v>
      </c>
      <c r="B21" s="70" t="s">
        <v>66</v>
      </c>
      <c r="C21" s="71" t="s">
        <v>67</v>
      </c>
      <c r="D21" s="72"/>
      <c r="E21" s="186">
        <v>0.106311</v>
      </c>
      <c r="F21" s="186">
        <v>7.247E-3</v>
      </c>
      <c r="G21" s="186">
        <v>0.108177</v>
      </c>
      <c r="H21" s="186">
        <v>4.6700000000000002E-4</v>
      </c>
      <c r="I21" s="186">
        <v>2.1150000000000001E-3</v>
      </c>
      <c r="J21" s="186">
        <v>2.7200000000000002E-3</v>
      </c>
      <c r="K21" s="186">
        <v>3.803E-3</v>
      </c>
      <c r="L21" s="186">
        <v>3.97E-4</v>
      </c>
      <c r="M21" s="186">
        <v>1.5661999999999999E-2</v>
      </c>
      <c r="N21" s="186">
        <v>5.2469999999999999E-3</v>
      </c>
      <c r="O21" s="186">
        <v>2.1619999999999999E-3</v>
      </c>
      <c r="P21" s="186">
        <v>1.8799999999999999E-4</v>
      </c>
      <c r="Q21" s="186">
        <v>1.6344000000000001E-2</v>
      </c>
      <c r="R21" s="186">
        <v>7.4739999999999997E-3</v>
      </c>
      <c r="S21" s="186">
        <v>2.947E-3</v>
      </c>
      <c r="T21" s="186">
        <v>8.6591000000000001E-2</v>
      </c>
      <c r="U21" s="186">
        <v>3.1999999999999999E-5</v>
      </c>
      <c r="V21" s="186">
        <v>2.0937999999999998E-2</v>
      </c>
      <c r="W21" s="6">
        <v>7.8919999999999997E-3</v>
      </c>
      <c r="X21" s="6">
        <v>1.6850000000000001E-3</v>
      </c>
      <c r="Y21" s="6">
        <v>2.2650000000000001E-3</v>
      </c>
      <c r="Z21" s="6">
        <v>1.2310000000000001E-3</v>
      </c>
      <c r="AA21" s="6">
        <v>7.8299999999999995E-4</v>
      </c>
      <c r="AB21" s="6">
        <v>5.9639999999999997E-3</v>
      </c>
      <c r="AC21" s="6">
        <v>1.8000000000000001E-4</v>
      </c>
      <c r="AD21" s="6">
        <v>2.9999999999999999E-7</v>
      </c>
      <c r="AE21" s="60"/>
      <c r="AF21" s="26">
        <v>363.57797999999997</v>
      </c>
      <c r="AG21" s="26" t="s">
        <v>432</v>
      </c>
      <c r="AH21" s="26">
        <v>1268</v>
      </c>
      <c r="AI21" s="26">
        <v>80.599999999999994</v>
      </c>
      <c r="AJ21" s="26" t="s">
        <v>432</v>
      </c>
      <c r="AK21" s="26" t="s">
        <v>432</v>
      </c>
      <c r="AL21" s="49" t="s">
        <v>49</v>
      </c>
    </row>
    <row r="22" spans="1:38" s="2" customFormat="1" ht="26.25" customHeight="1" thickBot="1" x14ac:dyDescent="0.3">
      <c r="A22" s="70" t="s">
        <v>53</v>
      </c>
      <c r="B22" s="74" t="s">
        <v>68</v>
      </c>
      <c r="C22" s="71" t="s">
        <v>69</v>
      </c>
      <c r="D22" s="72"/>
      <c r="E22" s="186">
        <v>0.14108999999999999</v>
      </c>
      <c r="F22" s="186">
        <v>4.7375E-2</v>
      </c>
      <c r="G22" s="186">
        <v>0.17679</v>
      </c>
      <c r="H22" s="186">
        <v>1.3129999999999999E-3</v>
      </c>
      <c r="I22" s="186">
        <v>3.3036999999999997E-2</v>
      </c>
      <c r="J22" s="186">
        <v>3.7872000000000003E-2</v>
      </c>
      <c r="K22" s="186">
        <v>4.6113000000000001E-2</v>
      </c>
      <c r="L22" s="186">
        <v>2.82E-3</v>
      </c>
      <c r="M22" s="186">
        <v>0.41219099999999997</v>
      </c>
      <c r="N22" s="186">
        <v>5.3032000000000003E-2</v>
      </c>
      <c r="O22" s="186">
        <v>1.8619999999999999E-3</v>
      </c>
      <c r="P22" s="186">
        <v>1.523E-3</v>
      </c>
      <c r="Q22" s="186">
        <v>1.6230999999999999E-2</v>
      </c>
      <c r="R22" s="186">
        <v>1.0113E-2</v>
      </c>
      <c r="S22" s="186">
        <v>9.2910000000000006E-3</v>
      </c>
      <c r="T22" s="186">
        <v>7.8898999999999997E-2</v>
      </c>
      <c r="U22" s="186">
        <v>3.4900000000000003E-4</v>
      </c>
      <c r="V22" s="186">
        <v>7.2842000000000004E-2</v>
      </c>
      <c r="W22" s="6">
        <v>1.6645E-2</v>
      </c>
      <c r="X22" s="186">
        <v>1.7509E-2</v>
      </c>
      <c r="Y22" s="186">
        <v>2.2981999999999999E-2</v>
      </c>
      <c r="Z22" s="186">
        <v>9.0320000000000001E-3</v>
      </c>
      <c r="AA22" s="186">
        <v>7.1580000000000003E-3</v>
      </c>
      <c r="AB22" s="186">
        <v>5.6681000000000002E-2</v>
      </c>
      <c r="AC22" s="6">
        <v>4.5899999999999999E-4</v>
      </c>
      <c r="AD22" s="6">
        <v>3.1446000000000002E-2</v>
      </c>
      <c r="AE22" s="60"/>
      <c r="AF22" s="26">
        <v>344.46921999999995</v>
      </c>
      <c r="AG22" s="26">
        <v>261.86750000000001</v>
      </c>
      <c r="AH22" s="26">
        <v>553</v>
      </c>
      <c r="AI22" s="26">
        <v>30</v>
      </c>
      <c r="AJ22" s="26">
        <v>107.63888</v>
      </c>
      <c r="AK22" s="26" t="s">
        <v>432</v>
      </c>
      <c r="AL22" s="49" t="s">
        <v>49</v>
      </c>
    </row>
    <row r="23" spans="1:38" s="2" customFormat="1" ht="26.25" customHeight="1" thickBot="1" x14ac:dyDescent="0.3">
      <c r="A23" s="70" t="s">
        <v>70</v>
      </c>
      <c r="B23" s="74" t="s">
        <v>393</v>
      </c>
      <c r="C23" s="71" t="s">
        <v>389</v>
      </c>
      <c r="D23" s="117"/>
      <c r="E23" s="6">
        <v>0.35761199999999999</v>
      </c>
      <c r="F23" s="6">
        <v>4.8340000000000001E-2</v>
      </c>
      <c r="G23" s="6">
        <v>6.4000000000000005E-4</v>
      </c>
      <c r="H23" s="6">
        <v>2.52E-4</v>
      </c>
      <c r="I23" s="6">
        <v>1.5516E-2</v>
      </c>
      <c r="J23" s="6">
        <v>1.5516E-2</v>
      </c>
      <c r="K23" s="6">
        <v>1.5516E-2</v>
      </c>
      <c r="L23" s="6">
        <v>1.1642E-2</v>
      </c>
      <c r="M23" s="6">
        <v>1.00682</v>
      </c>
      <c r="N23" s="6">
        <v>5.025E-3</v>
      </c>
      <c r="O23" s="6">
        <v>3.2000000000000003E-4</v>
      </c>
      <c r="P23" s="6" t="s">
        <v>431</v>
      </c>
      <c r="Q23" s="6" t="s">
        <v>431</v>
      </c>
      <c r="R23" s="6">
        <v>1.6000000000000001E-3</v>
      </c>
      <c r="S23" s="6">
        <v>5.4399999999999997E-2</v>
      </c>
      <c r="T23" s="6">
        <v>2.2399999999999998E-3</v>
      </c>
      <c r="U23" s="6">
        <v>3.2000000000000003E-4</v>
      </c>
      <c r="V23" s="6">
        <v>3.2000000000000001E-2</v>
      </c>
      <c r="W23" s="6" t="s">
        <v>431</v>
      </c>
      <c r="X23" s="6">
        <v>9.7000000000000005E-4</v>
      </c>
      <c r="Y23" s="6">
        <v>1.5900000000000001E-3</v>
      </c>
      <c r="Z23" s="6" t="s">
        <v>431</v>
      </c>
      <c r="AA23" s="6" t="s">
        <v>431</v>
      </c>
      <c r="AB23" s="6">
        <v>2.5600000000000002E-3</v>
      </c>
      <c r="AC23" s="6" t="s">
        <v>432</v>
      </c>
      <c r="AD23" s="6" t="s">
        <v>432</v>
      </c>
      <c r="AE23" s="60"/>
      <c r="AF23" s="26">
        <v>1355.3</v>
      </c>
      <c r="AG23" s="26" t="s">
        <v>432</v>
      </c>
      <c r="AH23" s="26" t="s">
        <v>432</v>
      </c>
      <c r="AI23" s="26" t="s">
        <v>432</v>
      </c>
      <c r="AJ23" s="26" t="s">
        <v>432</v>
      </c>
      <c r="AK23" s="26" t="s">
        <v>432</v>
      </c>
      <c r="AL23" s="49" t="s">
        <v>49</v>
      </c>
    </row>
    <row r="24" spans="1:38" s="2" customFormat="1" ht="26.25" customHeight="1" thickBot="1" x14ac:dyDescent="0.3">
      <c r="A24" s="75" t="s">
        <v>53</v>
      </c>
      <c r="B24" s="74" t="s">
        <v>71</v>
      </c>
      <c r="C24" s="71" t="s">
        <v>72</v>
      </c>
      <c r="D24" s="72"/>
      <c r="E24" s="186">
        <v>0.16156699999999999</v>
      </c>
      <c r="F24" s="186">
        <v>3.1373999999999999E-2</v>
      </c>
      <c r="G24" s="186">
        <v>0.14783099999999999</v>
      </c>
      <c r="H24" s="186">
        <v>1.122E-3</v>
      </c>
      <c r="I24" s="186">
        <v>1.5039E-2</v>
      </c>
      <c r="J24" s="186">
        <v>1.9692999999999999E-2</v>
      </c>
      <c r="K24" s="186">
        <v>2.4060000000000002E-2</v>
      </c>
      <c r="L24" s="186">
        <v>2.862E-3</v>
      </c>
      <c r="M24" s="186">
        <v>5.8389000000000003E-2</v>
      </c>
      <c r="N24" s="186">
        <v>1.1388000000000001E-2</v>
      </c>
      <c r="O24" s="186">
        <v>5.7070000000000003E-3</v>
      </c>
      <c r="P24" s="186">
        <v>4.0499999999999998E-4</v>
      </c>
      <c r="Q24" s="186">
        <v>2.5634000000000001E-2</v>
      </c>
      <c r="R24" s="186">
        <v>1.4055E-2</v>
      </c>
      <c r="S24" s="186">
        <v>7.2680000000000002E-3</v>
      </c>
      <c r="T24" s="186">
        <v>6.4009999999999996E-3</v>
      </c>
      <c r="U24" s="186">
        <v>2.4399999999999999E-4</v>
      </c>
      <c r="V24" s="186">
        <v>0.24426800000000001</v>
      </c>
      <c r="W24" s="6">
        <v>5.3040999999999998E-2</v>
      </c>
      <c r="X24" s="6">
        <v>7.0559999999999998E-3</v>
      </c>
      <c r="Y24" s="6">
        <v>1.0442E-2</v>
      </c>
      <c r="Z24" s="6">
        <v>4.1989999999999996E-3</v>
      </c>
      <c r="AA24" s="6">
        <v>2.9610000000000001E-3</v>
      </c>
      <c r="AB24" s="6">
        <v>2.4657999999999999E-2</v>
      </c>
      <c r="AC24" s="6">
        <v>2.3449999999999999E-3</v>
      </c>
      <c r="AD24" s="6">
        <v>3.9999999999999998E-6</v>
      </c>
      <c r="AE24" s="60"/>
      <c r="AF24" s="26">
        <v>571.36045999999999</v>
      </c>
      <c r="AG24" s="26" t="s">
        <v>432</v>
      </c>
      <c r="AH24" s="26">
        <v>855</v>
      </c>
      <c r="AI24" s="26">
        <v>469</v>
      </c>
      <c r="AJ24" s="26" t="s">
        <v>432</v>
      </c>
      <c r="AK24" s="26" t="s">
        <v>432</v>
      </c>
      <c r="AL24" s="49" t="s">
        <v>49</v>
      </c>
    </row>
    <row r="25" spans="1:38" s="2" customFormat="1" ht="26.25" customHeight="1" thickBot="1" x14ac:dyDescent="0.3">
      <c r="A25" s="70" t="s">
        <v>73</v>
      </c>
      <c r="B25" s="74" t="s">
        <v>74</v>
      </c>
      <c r="C25" s="76" t="s">
        <v>75</v>
      </c>
      <c r="D25" s="72"/>
      <c r="E25" s="6">
        <v>3.1851999999999998E-2</v>
      </c>
      <c r="F25" s="6">
        <v>5.1450000000000003E-3</v>
      </c>
      <c r="G25" s="6">
        <v>2.8340000000000001E-3</v>
      </c>
      <c r="H25" s="6" t="s">
        <v>431</v>
      </c>
      <c r="I25" s="6">
        <v>1.84E-4</v>
      </c>
      <c r="J25" s="6">
        <v>1.84E-4</v>
      </c>
      <c r="K25" s="6">
        <v>1.84E-4</v>
      </c>
      <c r="L25" s="6">
        <v>8.7999999999999998E-5</v>
      </c>
      <c r="M25" s="6">
        <v>6.6572999999999993E-2</v>
      </c>
      <c r="N25" s="6" t="s">
        <v>431</v>
      </c>
      <c r="O25" s="6" t="s">
        <v>431</v>
      </c>
      <c r="P25" s="6" t="s">
        <v>431</v>
      </c>
      <c r="Q25" s="6" t="s">
        <v>431</v>
      </c>
      <c r="R25" s="6" t="s">
        <v>431</v>
      </c>
      <c r="S25" s="6" t="s">
        <v>431</v>
      </c>
      <c r="T25" s="6" t="s">
        <v>431</v>
      </c>
      <c r="U25" s="6" t="s">
        <v>431</v>
      </c>
      <c r="V25" s="6" t="s">
        <v>431</v>
      </c>
      <c r="W25" s="6" t="s">
        <v>431</v>
      </c>
      <c r="X25" s="6" t="s">
        <v>431</v>
      </c>
      <c r="Y25" s="6" t="s">
        <v>431</v>
      </c>
      <c r="Z25" s="6" t="s">
        <v>431</v>
      </c>
      <c r="AA25" s="6" t="s">
        <v>431</v>
      </c>
      <c r="AB25" s="6" t="s">
        <v>431</v>
      </c>
      <c r="AC25" s="6" t="s">
        <v>432</v>
      </c>
      <c r="AD25" s="6" t="s">
        <v>432</v>
      </c>
      <c r="AE25" s="60"/>
      <c r="AF25" s="26">
        <v>128.320708</v>
      </c>
      <c r="AG25" s="26" t="s">
        <v>432</v>
      </c>
      <c r="AH25" s="26" t="s">
        <v>432</v>
      </c>
      <c r="AI25" s="26" t="s">
        <v>432</v>
      </c>
      <c r="AJ25" s="26" t="s">
        <v>432</v>
      </c>
      <c r="AK25" s="26" t="s">
        <v>432</v>
      </c>
      <c r="AL25" s="49" t="s">
        <v>49</v>
      </c>
    </row>
    <row r="26" spans="1:38" s="2" customFormat="1" ht="26.25" customHeight="1" thickBot="1" x14ac:dyDescent="0.3">
      <c r="A26" s="70" t="s">
        <v>73</v>
      </c>
      <c r="B26" s="70" t="s">
        <v>76</v>
      </c>
      <c r="C26" s="71" t="s">
        <v>77</v>
      </c>
      <c r="D26" s="72"/>
      <c r="E26" s="6">
        <v>1.6540000000000001E-3</v>
      </c>
      <c r="F26" s="6">
        <v>2.594E-3</v>
      </c>
      <c r="G26" s="6">
        <v>2.6899999999999998E-4</v>
      </c>
      <c r="H26" s="6" t="s">
        <v>431</v>
      </c>
      <c r="I26" s="6">
        <v>1.2999999999999999E-5</v>
      </c>
      <c r="J26" s="6">
        <v>1.2999999999999999E-5</v>
      </c>
      <c r="K26" s="6">
        <v>1.2999999999999999E-5</v>
      </c>
      <c r="L26" s="6">
        <v>6.0000000000000002E-6</v>
      </c>
      <c r="M26" s="6">
        <v>3.4761E-2</v>
      </c>
      <c r="N26" s="6" t="s">
        <v>431</v>
      </c>
      <c r="O26" s="6" t="s">
        <v>431</v>
      </c>
      <c r="P26" s="6" t="s">
        <v>431</v>
      </c>
      <c r="Q26" s="6" t="s">
        <v>431</v>
      </c>
      <c r="R26" s="6" t="s">
        <v>431</v>
      </c>
      <c r="S26" s="6" t="s">
        <v>431</v>
      </c>
      <c r="T26" s="6" t="s">
        <v>431</v>
      </c>
      <c r="U26" s="6" t="s">
        <v>431</v>
      </c>
      <c r="V26" s="6" t="s">
        <v>431</v>
      </c>
      <c r="W26" s="6" t="s">
        <v>431</v>
      </c>
      <c r="X26" s="6" t="s">
        <v>431</v>
      </c>
      <c r="Y26" s="6" t="s">
        <v>431</v>
      </c>
      <c r="Z26" s="6" t="s">
        <v>431</v>
      </c>
      <c r="AA26" s="6" t="s">
        <v>431</v>
      </c>
      <c r="AB26" s="6" t="s">
        <v>431</v>
      </c>
      <c r="AC26" s="6" t="s">
        <v>432</v>
      </c>
      <c r="AD26" s="6" t="s">
        <v>432</v>
      </c>
      <c r="AE26" s="60"/>
      <c r="AF26" s="26">
        <v>12.836297999999999</v>
      </c>
      <c r="AG26" s="26" t="s">
        <v>432</v>
      </c>
      <c r="AH26" s="26" t="s">
        <v>432</v>
      </c>
      <c r="AI26" s="26" t="s">
        <v>432</v>
      </c>
      <c r="AJ26" s="26" t="s">
        <v>432</v>
      </c>
      <c r="AK26" s="26" t="s">
        <v>432</v>
      </c>
      <c r="AL26" s="49" t="s">
        <v>49</v>
      </c>
    </row>
    <row r="27" spans="1:38" s="2" customFormat="1" ht="26.25" customHeight="1" thickBot="1" x14ac:dyDescent="0.3">
      <c r="A27" s="70" t="s">
        <v>78</v>
      </c>
      <c r="B27" s="70" t="s">
        <v>79</v>
      </c>
      <c r="C27" s="71" t="s">
        <v>80</v>
      </c>
      <c r="D27" s="72"/>
      <c r="E27" s="186">
        <v>3.0184799999999998</v>
      </c>
      <c r="F27" s="186">
        <v>0.95648500000000003</v>
      </c>
      <c r="G27" s="6">
        <v>6.9090000000000002E-3</v>
      </c>
      <c r="H27" s="186">
        <v>0.101213</v>
      </c>
      <c r="I27" s="186">
        <v>0.126889</v>
      </c>
      <c r="J27" s="186">
        <v>0.126889</v>
      </c>
      <c r="K27" s="186">
        <v>0.126889</v>
      </c>
      <c r="L27" s="186">
        <v>0.101773</v>
      </c>
      <c r="M27" s="186">
        <v>6.9784129999999998</v>
      </c>
      <c r="N27" s="6">
        <v>4.5899999999999999E-4</v>
      </c>
      <c r="O27" s="6">
        <v>5.3999999999999998E-5</v>
      </c>
      <c r="P27" s="6">
        <v>3.2100000000000002E-3</v>
      </c>
      <c r="Q27" s="6">
        <v>8.7999999999999998E-5</v>
      </c>
      <c r="R27" s="6">
        <v>3.6099999999999999E-3</v>
      </c>
      <c r="S27" s="6">
        <v>2.4759999999999999E-3</v>
      </c>
      <c r="T27" s="6">
        <v>5.1699999999999999E-4</v>
      </c>
      <c r="U27" s="6">
        <v>6.7999999999999999E-5</v>
      </c>
      <c r="V27" s="6">
        <v>1.1594E-2</v>
      </c>
      <c r="W27" s="186">
        <v>0.198739</v>
      </c>
      <c r="X27" s="6">
        <v>8.6669999999999994E-3</v>
      </c>
      <c r="Y27" s="6">
        <v>9.8820000000000002E-3</v>
      </c>
      <c r="Z27" s="6">
        <v>7.4929999999999997E-3</v>
      </c>
      <c r="AA27" s="6">
        <v>8.6479999999999994E-3</v>
      </c>
      <c r="AB27" s="6">
        <v>3.4689999999999999E-2</v>
      </c>
      <c r="AC27" s="6">
        <v>1.9900000000000001E-4</v>
      </c>
      <c r="AD27" s="6">
        <v>4.0000000000000003E-5</v>
      </c>
      <c r="AE27" s="60"/>
      <c r="AF27" s="185">
        <v>19751.168989000002</v>
      </c>
      <c r="AG27" s="26" t="s">
        <v>432</v>
      </c>
      <c r="AH27" s="26">
        <v>311.38572699999997</v>
      </c>
      <c r="AI27" s="185">
        <v>987.32908099999997</v>
      </c>
      <c r="AJ27" s="26" t="s">
        <v>432</v>
      </c>
      <c r="AK27" s="26" t="s">
        <v>432</v>
      </c>
      <c r="AL27" s="49" t="s">
        <v>49</v>
      </c>
    </row>
    <row r="28" spans="1:38" s="2" customFormat="1" ht="26.25" customHeight="1" thickBot="1" x14ac:dyDescent="0.3">
      <c r="A28" s="70" t="s">
        <v>78</v>
      </c>
      <c r="B28" s="70" t="s">
        <v>81</v>
      </c>
      <c r="C28" s="71" t="s">
        <v>82</v>
      </c>
      <c r="D28" s="72"/>
      <c r="E28" s="186">
        <v>1.130609</v>
      </c>
      <c r="F28" s="186">
        <v>6.0492999999999998E-2</v>
      </c>
      <c r="G28" s="6">
        <v>1.554E-3</v>
      </c>
      <c r="H28" s="6">
        <v>5.274E-3</v>
      </c>
      <c r="I28" s="186">
        <v>3.0613000000000001E-2</v>
      </c>
      <c r="J28" s="186">
        <v>3.0613000000000001E-2</v>
      </c>
      <c r="K28" s="186">
        <v>3.0613000000000001E-2</v>
      </c>
      <c r="L28" s="186">
        <v>2.4392E-2</v>
      </c>
      <c r="M28" s="186">
        <v>0.48282999999999998</v>
      </c>
      <c r="N28" s="6">
        <v>5.3999999999999998E-5</v>
      </c>
      <c r="O28" s="6">
        <v>6.0000000000000002E-6</v>
      </c>
      <c r="P28" s="6">
        <v>5.1500000000000005E-4</v>
      </c>
      <c r="Q28" s="6">
        <v>1.1E-5</v>
      </c>
      <c r="R28" s="6">
        <v>7.7200000000000001E-4</v>
      </c>
      <c r="S28" s="6">
        <v>5.1900000000000004E-4</v>
      </c>
      <c r="T28" s="6">
        <v>3.4E-5</v>
      </c>
      <c r="U28" s="6">
        <v>1.0000000000000001E-5</v>
      </c>
      <c r="V28" s="6">
        <v>1.774E-3</v>
      </c>
      <c r="W28" s="186">
        <v>2.94805E-2</v>
      </c>
      <c r="X28" s="6">
        <v>2.0500000000000002E-3</v>
      </c>
      <c r="Y28" s="6">
        <v>2.3019999999999998E-3</v>
      </c>
      <c r="Z28" s="6">
        <v>1.799E-3</v>
      </c>
      <c r="AA28" s="6">
        <v>1.9239999999999999E-3</v>
      </c>
      <c r="AB28" s="186">
        <v>8.0759999999999998E-3</v>
      </c>
      <c r="AC28" s="6">
        <v>2.9E-5</v>
      </c>
      <c r="AD28" s="6">
        <v>6.0000000000000002E-6</v>
      </c>
      <c r="AE28" s="60"/>
      <c r="AF28" s="185">
        <v>3674.4536119999998</v>
      </c>
      <c r="AG28" s="26" t="s">
        <v>432</v>
      </c>
      <c r="AH28" s="26" t="s">
        <v>432</v>
      </c>
      <c r="AI28" s="185">
        <v>238.12802400000001</v>
      </c>
      <c r="AJ28" s="26" t="s">
        <v>432</v>
      </c>
      <c r="AK28" s="26" t="s">
        <v>432</v>
      </c>
      <c r="AL28" s="49" t="s">
        <v>49</v>
      </c>
    </row>
    <row r="29" spans="1:38" s="2" customFormat="1" ht="26.25" customHeight="1" thickBot="1" x14ac:dyDescent="0.3">
      <c r="A29" s="70" t="s">
        <v>78</v>
      </c>
      <c r="B29" s="70" t="s">
        <v>83</v>
      </c>
      <c r="C29" s="71" t="s">
        <v>84</v>
      </c>
      <c r="D29" s="72"/>
      <c r="E29" s="186">
        <v>2.3442590000000001</v>
      </c>
      <c r="F29" s="186">
        <v>6.7663000000000001E-2</v>
      </c>
      <c r="G29" s="6">
        <v>2.588E-3</v>
      </c>
      <c r="H29" s="6">
        <v>4.7260000000000002E-3</v>
      </c>
      <c r="I29" s="186">
        <v>3.5372000000000001E-2</v>
      </c>
      <c r="J29" s="186">
        <v>3.5372000000000001E-2</v>
      </c>
      <c r="K29" s="186">
        <v>3.5372000000000001E-2</v>
      </c>
      <c r="L29" s="186">
        <v>2.3657000000000001E-2</v>
      </c>
      <c r="M29" s="186">
        <v>0.62099099999999996</v>
      </c>
      <c r="N29" s="6">
        <v>7.4999999999999993E-5</v>
      </c>
      <c r="O29" s="6">
        <v>7.9999999999999996E-6</v>
      </c>
      <c r="P29" s="6">
        <v>7.9500000000000003E-4</v>
      </c>
      <c r="Q29" s="6">
        <v>1.5E-5</v>
      </c>
      <c r="R29" s="6">
        <v>1.273E-3</v>
      </c>
      <c r="S29" s="6">
        <v>8.5400000000000005E-4</v>
      </c>
      <c r="T29" s="6">
        <v>3.0000000000000001E-5</v>
      </c>
      <c r="U29" s="6">
        <v>1.5E-5</v>
      </c>
      <c r="V29" s="6">
        <v>2.699E-3</v>
      </c>
      <c r="W29" s="186">
        <v>2.3783699999999998E-2</v>
      </c>
      <c r="X29" s="6">
        <v>6.4700000000000001E-4</v>
      </c>
      <c r="Y29" s="6">
        <v>3.9199999999999999E-3</v>
      </c>
      <c r="Z29" s="6">
        <v>4.3800000000000002E-3</v>
      </c>
      <c r="AA29" s="6">
        <v>1.0070000000000001E-3</v>
      </c>
      <c r="AB29" s="6">
        <v>9.954000000000001E-3</v>
      </c>
      <c r="AC29" s="6">
        <v>1.9000000000000001E-5</v>
      </c>
      <c r="AD29" s="6">
        <v>3.9999999999999998E-6</v>
      </c>
      <c r="AE29" s="60"/>
      <c r="AF29" s="185">
        <v>5913.8738720000001</v>
      </c>
      <c r="AG29" s="26" t="s">
        <v>432</v>
      </c>
      <c r="AH29" s="185">
        <v>338.93825099999998</v>
      </c>
      <c r="AI29" s="185">
        <v>401.59480200000002</v>
      </c>
      <c r="AJ29" s="26" t="s">
        <v>432</v>
      </c>
      <c r="AK29" s="26" t="s">
        <v>432</v>
      </c>
      <c r="AL29" s="49" t="s">
        <v>49</v>
      </c>
    </row>
    <row r="30" spans="1:38" s="2" customFormat="1" ht="26.25" customHeight="1" thickBot="1" x14ac:dyDescent="0.3">
      <c r="A30" s="70" t="s">
        <v>78</v>
      </c>
      <c r="B30" s="70" t="s">
        <v>85</v>
      </c>
      <c r="C30" s="71" t="s">
        <v>86</v>
      </c>
      <c r="D30" s="72"/>
      <c r="E30" s="6">
        <v>9.2149999999999992E-3</v>
      </c>
      <c r="F30" s="186">
        <v>3.9885999999999998E-2</v>
      </c>
      <c r="G30" s="6">
        <v>2.0999999999999999E-5</v>
      </c>
      <c r="H30" s="6">
        <v>9.7E-5</v>
      </c>
      <c r="I30" s="6">
        <v>5.9900000000000003E-4</v>
      </c>
      <c r="J30" s="6">
        <v>5.9900000000000003E-4</v>
      </c>
      <c r="K30" s="6">
        <v>5.9900000000000003E-4</v>
      </c>
      <c r="L30" s="6">
        <v>1.1E-4</v>
      </c>
      <c r="M30" s="186">
        <v>0.33799099999999999</v>
      </c>
      <c r="N30" s="6">
        <v>3.0000000000000001E-6</v>
      </c>
      <c r="O30" s="6">
        <v>3.9499999999999998E-7</v>
      </c>
      <c r="P30" s="6">
        <v>1.7E-5</v>
      </c>
      <c r="Q30" s="186">
        <v>5.9299999999999998E-7</v>
      </c>
      <c r="R30" s="6">
        <v>1.2E-5</v>
      </c>
      <c r="S30" s="6">
        <v>9.0000000000000002E-6</v>
      </c>
      <c r="T30" s="6">
        <v>5.0000000000000004E-6</v>
      </c>
      <c r="U30" s="6">
        <v>3.9499999999999998E-7</v>
      </c>
      <c r="V30" s="6">
        <v>6.4999999999999994E-5</v>
      </c>
      <c r="W30" s="6">
        <v>8.8099999999999995E-4</v>
      </c>
      <c r="X30" s="6">
        <v>1.7E-5</v>
      </c>
      <c r="Y30" s="6">
        <v>2.3E-5</v>
      </c>
      <c r="Z30" s="6">
        <v>1.2999999999999999E-5</v>
      </c>
      <c r="AA30" s="6">
        <v>2.5999999999999998E-5</v>
      </c>
      <c r="AB30" s="186">
        <v>7.7999999999999999E-5</v>
      </c>
      <c r="AC30" s="6">
        <v>9.9999999999999995E-7</v>
      </c>
      <c r="AD30" s="6">
        <v>4.8100000000000003E-7</v>
      </c>
      <c r="AE30" s="60"/>
      <c r="AF30" s="185">
        <v>83.030591999999999</v>
      </c>
      <c r="AG30" s="26" t="s">
        <v>432</v>
      </c>
      <c r="AH30" s="26" t="s">
        <v>432</v>
      </c>
      <c r="AI30" s="185">
        <v>2.4333670000000001</v>
      </c>
      <c r="AJ30" s="26" t="s">
        <v>432</v>
      </c>
      <c r="AK30" s="26" t="s">
        <v>432</v>
      </c>
      <c r="AL30" s="49" t="s">
        <v>49</v>
      </c>
    </row>
    <row r="31" spans="1:38" s="2" customFormat="1" ht="26.25" customHeight="1" thickBot="1" x14ac:dyDescent="0.3">
      <c r="A31" s="70" t="s">
        <v>78</v>
      </c>
      <c r="B31" s="70" t="s">
        <v>87</v>
      </c>
      <c r="C31" s="71" t="s">
        <v>88</v>
      </c>
      <c r="D31" s="72"/>
      <c r="E31" s="6" t="s">
        <v>432</v>
      </c>
      <c r="F31" s="186">
        <v>0.24629499999999999</v>
      </c>
      <c r="G31" s="6" t="s">
        <v>432</v>
      </c>
      <c r="H31" s="6" t="s">
        <v>432</v>
      </c>
      <c r="I31" s="6" t="s">
        <v>432</v>
      </c>
      <c r="J31" s="6" t="s">
        <v>432</v>
      </c>
      <c r="K31" s="6" t="s">
        <v>432</v>
      </c>
      <c r="L31" s="6" t="s">
        <v>432</v>
      </c>
      <c r="M31" s="6" t="s">
        <v>432</v>
      </c>
      <c r="N31" s="6" t="s">
        <v>432</v>
      </c>
      <c r="O31" s="6" t="s">
        <v>432</v>
      </c>
      <c r="P31" s="6" t="s">
        <v>432</v>
      </c>
      <c r="Q31" s="6" t="s">
        <v>432</v>
      </c>
      <c r="R31" s="6" t="s">
        <v>432</v>
      </c>
      <c r="S31" s="6" t="s">
        <v>432</v>
      </c>
      <c r="T31" s="6" t="s">
        <v>432</v>
      </c>
      <c r="U31" s="6" t="s">
        <v>432</v>
      </c>
      <c r="V31" s="6" t="s">
        <v>432</v>
      </c>
      <c r="W31" s="6" t="s">
        <v>431</v>
      </c>
      <c r="X31" s="6" t="s">
        <v>431</v>
      </c>
      <c r="Y31" s="6" t="s">
        <v>431</v>
      </c>
      <c r="Z31" s="6" t="s">
        <v>431</v>
      </c>
      <c r="AA31" s="6" t="s">
        <v>431</v>
      </c>
      <c r="AB31" s="6" t="s">
        <v>431</v>
      </c>
      <c r="AC31" s="6" t="s">
        <v>431</v>
      </c>
      <c r="AD31" s="6" t="s">
        <v>431</v>
      </c>
      <c r="AE31" s="60"/>
      <c r="AF31" s="185">
        <v>11.160133999999999</v>
      </c>
      <c r="AG31" s="26" t="s">
        <v>432</v>
      </c>
      <c r="AH31" s="26" t="s">
        <v>432</v>
      </c>
      <c r="AI31" s="185">
        <v>0.327069</v>
      </c>
      <c r="AJ31" s="26" t="s">
        <v>432</v>
      </c>
      <c r="AK31" s="26" t="s">
        <v>432</v>
      </c>
      <c r="AL31" s="49" t="s">
        <v>49</v>
      </c>
    </row>
    <row r="32" spans="1:38" s="2" customFormat="1" ht="26.25" customHeight="1" thickBot="1" x14ac:dyDescent="0.3">
      <c r="A32" s="70" t="s">
        <v>78</v>
      </c>
      <c r="B32" s="70" t="s">
        <v>89</v>
      </c>
      <c r="C32" s="71" t="s">
        <v>90</v>
      </c>
      <c r="D32" s="72"/>
      <c r="E32" s="6" t="s">
        <v>432</v>
      </c>
      <c r="F32" s="6" t="s">
        <v>432</v>
      </c>
      <c r="G32" s="6" t="s">
        <v>432</v>
      </c>
      <c r="H32" s="6" t="s">
        <v>432</v>
      </c>
      <c r="I32" s="186">
        <v>0.12257999999999999</v>
      </c>
      <c r="J32" s="186">
        <v>0.239699</v>
      </c>
      <c r="K32" s="186">
        <v>0.30276700000000001</v>
      </c>
      <c r="L32" s="186">
        <v>2.6941E-2</v>
      </c>
      <c r="M32" s="6" t="s">
        <v>432</v>
      </c>
      <c r="N32" s="186">
        <v>0.95381199999999999</v>
      </c>
      <c r="O32" s="186">
        <v>4.1260000000000003E-3</v>
      </c>
      <c r="P32" s="6" t="s">
        <v>432</v>
      </c>
      <c r="Q32" s="186">
        <v>1.0880000000000001E-2</v>
      </c>
      <c r="R32" s="186">
        <v>0.356541</v>
      </c>
      <c r="S32" s="186">
        <v>7.8326960000000003</v>
      </c>
      <c r="T32" s="186">
        <v>5.4429999999999999E-2</v>
      </c>
      <c r="U32" s="186">
        <v>6.0549999999999996E-3</v>
      </c>
      <c r="V32" s="186">
        <v>2.440464</v>
      </c>
      <c r="W32" s="6" t="s">
        <v>431</v>
      </c>
      <c r="X32" s="186">
        <v>6.9800000000000005E-4</v>
      </c>
      <c r="Y32" s="186">
        <v>6.3999999999999997E-5</v>
      </c>
      <c r="Z32" s="186">
        <v>9.5000000000000005E-5</v>
      </c>
      <c r="AA32" s="186">
        <v>3.97E-4</v>
      </c>
      <c r="AB32" s="186">
        <v>1.2539999999999999E-3</v>
      </c>
      <c r="AC32" s="6" t="s">
        <v>431</v>
      </c>
      <c r="AD32" s="6" t="s">
        <v>431</v>
      </c>
      <c r="AE32" s="60"/>
      <c r="AF32" s="26" t="s">
        <v>432</v>
      </c>
      <c r="AG32" s="26" t="s">
        <v>432</v>
      </c>
      <c r="AH32" s="26" t="s">
        <v>432</v>
      </c>
      <c r="AI32" s="26" t="s">
        <v>432</v>
      </c>
      <c r="AJ32" s="26" t="s">
        <v>432</v>
      </c>
      <c r="AK32" s="185">
        <v>10145.970481</v>
      </c>
      <c r="AL32" s="49" t="s">
        <v>413</v>
      </c>
    </row>
    <row r="33" spans="1:38" s="2" customFormat="1" ht="26.25" customHeight="1" thickBot="1" x14ac:dyDescent="0.3">
      <c r="A33" s="70" t="s">
        <v>78</v>
      </c>
      <c r="B33" s="70" t="s">
        <v>91</v>
      </c>
      <c r="C33" s="71" t="s">
        <v>92</v>
      </c>
      <c r="D33" s="72"/>
      <c r="E33" s="6" t="s">
        <v>432</v>
      </c>
      <c r="F33" s="6" t="s">
        <v>432</v>
      </c>
      <c r="G33" s="6" t="s">
        <v>432</v>
      </c>
      <c r="H33" s="6" t="s">
        <v>432</v>
      </c>
      <c r="I33" s="186">
        <v>0.60340800000000006</v>
      </c>
      <c r="J33" s="186">
        <v>1.1174189999999999</v>
      </c>
      <c r="K33" s="186">
        <v>2.2348430000000001</v>
      </c>
      <c r="L33" s="186">
        <v>2.075E-3</v>
      </c>
      <c r="M33" s="6" t="s">
        <v>432</v>
      </c>
      <c r="N33" s="6" t="s">
        <v>432</v>
      </c>
      <c r="O33" s="6" t="s">
        <v>432</v>
      </c>
      <c r="P33" s="6" t="s">
        <v>432</v>
      </c>
      <c r="Q33" s="6" t="s">
        <v>432</v>
      </c>
      <c r="R33" s="6" t="s">
        <v>432</v>
      </c>
      <c r="S33" s="6" t="s">
        <v>432</v>
      </c>
      <c r="T33" s="6" t="s">
        <v>432</v>
      </c>
      <c r="U33" s="6" t="s">
        <v>432</v>
      </c>
      <c r="V33" s="6" t="s">
        <v>432</v>
      </c>
      <c r="W33" s="6" t="s">
        <v>432</v>
      </c>
      <c r="X33" s="6" t="s">
        <v>432</v>
      </c>
      <c r="Y33" s="6" t="s">
        <v>432</v>
      </c>
      <c r="Z33" s="6" t="s">
        <v>432</v>
      </c>
      <c r="AA33" s="6" t="s">
        <v>432</v>
      </c>
      <c r="AB33" s="6" t="s">
        <v>432</v>
      </c>
      <c r="AC33" s="6" t="s">
        <v>432</v>
      </c>
      <c r="AD33" s="6" t="s">
        <v>432</v>
      </c>
      <c r="AE33" s="60"/>
      <c r="AF33" s="26" t="s">
        <v>432</v>
      </c>
      <c r="AG33" s="26" t="s">
        <v>432</v>
      </c>
      <c r="AH33" s="26" t="s">
        <v>432</v>
      </c>
      <c r="AI33" s="26" t="s">
        <v>432</v>
      </c>
      <c r="AJ33" s="26" t="s">
        <v>432</v>
      </c>
      <c r="AK33" s="185">
        <v>10145.970481</v>
      </c>
      <c r="AL33" s="49" t="s">
        <v>413</v>
      </c>
    </row>
    <row r="34" spans="1:38" s="2" customFormat="1" ht="26.25" customHeight="1" thickBot="1" x14ac:dyDescent="0.3">
      <c r="A34" s="70" t="s">
        <v>70</v>
      </c>
      <c r="B34" s="70" t="s">
        <v>93</v>
      </c>
      <c r="C34" s="71" t="s">
        <v>94</v>
      </c>
      <c r="D34" s="72"/>
      <c r="E34" s="6">
        <v>0.61544900000000002</v>
      </c>
      <c r="F34" s="6">
        <v>4.7828000000000002E-2</v>
      </c>
      <c r="G34" s="6">
        <v>2.0100000000000001E-4</v>
      </c>
      <c r="H34" s="6">
        <v>1.01E-4</v>
      </c>
      <c r="I34" s="6">
        <v>1.2907E-2</v>
      </c>
      <c r="J34" s="6">
        <v>1.3912000000000001E-2</v>
      </c>
      <c r="K34" s="6">
        <v>2.0766E-2</v>
      </c>
      <c r="L34" s="186">
        <v>8.3899999999999999E-3</v>
      </c>
      <c r="M34" s="6">
        <v>0.16608100000000001</v>
      </c>
      <c r="N34" s="6" t="s">
        <v>431</v>
      </c>
      <c r="O34" s="6">
        <v>1.01E-4</v>
      </c>
      <c r="P34" s="6" t="s">
        <v>431</v>
      </c>
      <c r="Q34" s="6" t="s">
        <v>431</v>
      </c>
      <c r="R34" s="6">
        <v>5.0299999999999997E-4</v>
      </c>
      <c r="S34" s="6">
        <v>1.7084999999999999E-2</v>
      </c>
      <c r="T34" s="6">
        <v>7.0399999999999998E-4</v>
      </c>
      <c r="U34" s="6">
        <v>1.01E-4</v>
      </c>
      <c r="V34" s="6">
        <v>1.005E-2</v>
      </c>
      <c r="W34" s="6" t="s">
        <v>431</v>
      </c>
      <c r="X34" s="6">
        <v>3.0200000000000002E-4</v>
      </c>
      <c r="Y34" s="6">
        <v>5.0299999999999997E-4</v>
      </c>
      <c r="Z34" s="6">
        <v>3.4600000000000001E-4</v>
      </c>
      <c r="AA34" s="6">
        <v>7.8999999999999996E-5</v>
      </c>
      <c r="AB34" s="6">
        <v>1.23E-3</v>
      </c>
      <c r="AC34" s="6" t="s">
        <v>432</v>
      </c>
      <c r="AD34" s="6" t="s">
        <v>432</v>
      </c>
      <c r="AE34" s="60"/>
      <c r="AF34" s="26">
        <v>425.11500000000001</v>
      </c>
      <c r="AG34" s="26" t="s">
        <v>432</v>
      </c>
      <c r="AH34" s="26" t="s">
        <v>432</v>
      </c>
      <c r="AI34" s="26" t="s">
        <v>432</v>
      </c>
      <c r="AJ34" s="26" t="s">
        <v>432</v>
      </c>
      <c r="AK34" s="26" t="s">
        <v>432</v>
      </c>
      <c r="AL34" s="49" t="s">
        <v>49</v>
      </c>
    </row>
    <row r="35" spans="1:38" s="7" customFormat="1" ht="26.25" customHeight="1" thickBot="1" x14ac:dyDescent="0.3">
      <c r="A35" s="70" t="s">
        <v>95</v>
      </c>
      <c r="B35" s="70" t="s">
        <v>96</v>
      </c>
      <c r="C35" s="71" t="s">
        <v>97</v>
      </c>
      <c r="D35" s="72"/>
      <c r="E35" s="6" t="s">
        <v>430</v>
      </c>
      <c r="F35" s="6" t="s">
        <v>430</v>
      </c>
      <c r="G35" s="6" t="s">
        <v>430</v>
      </c>
      <c r="H35" s="6" t="s">
        <v>430</v>
      </c>
      <c r="I35" s="6" t="s">
        <v>430</v>
      </c>
      <c r="J35" s="6" t="s">
        <v>430</v>
      </c>
      <c r="K35" s="6" t="s">
        <v>430</v>
      </c>
      <c r="L35" s="6" t="s">
        <v>430</v>
      </c>
      <c r="M35" s="6" t="s">
        <v>430</v>
      </c>
      <c r="N35" s="6" t="s">
        <v>430</v>
      </c>
      <c r="O35" s="6" t="s">
        <v>430</v>
      </c>
      <c r="P35" s="6" t="s">
        <v>430</v>
      </c>
      <c r="Q35" s="6" t="s">
        <v>430</v>
      </c>
      <c r="R35" s="6" t="s">
        <v>430</v>
      </c>
      <c r="S35" s="6" t="s">
        <v>430</v>
      </c>
      <c r="T35" s="6" t="s">
        <v>430</v>
      </c>
      <c r="U35" s="6" t="s">
        <v>430</v>
      </c>
      <c r="V35" s="6" t="s">
        <v>430</v>
      </c>
      <c r="W35" s="6" t="s">
        <v>430</v>
      </c>
      <c r="X35" s="6" t="s">
        <v>430</v>
      </c>
      <c r="Y35" s="6" t="s">
        <v>430</v>
      </c>
      <c r="Z35" s="6" t="s">
        <v>430</v>
      </c>
      <c r="AA35" s="6" t="s">
        <v>430</v>
      </c>
      <c r="AB35" s="6" t="s">
        <v>430</v>
      </c>
      <c r="AC35" s="6" t="s">
        <v>430</v>
      </c>
      <c r="AD35" s="6" t="s">
        <v>430</v>
      </c>
      <c r="AE35" s="60"/>
      <c r="AF35" s="26" t="s">
        <v>430</v>
      </c>
      <c r="AG35" s="26" t="s">
        <v>430</v>
      </c>
      <c r="AH35" s="26" t="s">
        <v>430</v>
      </c>
      <c r="AI35" s="26" t="s">
        <v>430</v>
      </c>
      <c r="AJ35" s="26" t="s">
        <v>430</v>
      </c>
      <c r="AK35" s="26" t="s">
        <v>430</v>
      </c>
      <c r="AL35" s="49" t="s">
        <v>49</v>
      </c>
    </row>
    <row r="36" spans="1:38" s="2" customFormat="1" ht="26.25" customHeight="1" thickBot="1" x14ac:dyDescent="0.3">
      <c r="A36" s="70" t="s">
        <v>95</v>
      </c>
      <c r="B36" s="70" t="s">
        <v>98</v>
      </c>
      <c r="C36" s="71" t="s">
        <v>99</v>
      </c>
      <c r="D36" s="72"/>
      <c r="E36" s="6">
        <v>0.50318499999999999</v>
      </c>
      <c r="F36" s="6">
        <v>1.7947999999999999E-2</v>
      </c>
      <c r="G36" s="6">
        <v>1.282E-2</v>
      </c>
      <c r="H36" s="6" t="s">
        <v>431</v>
      </c>
      <c r="I36" s="6">
        <v>8.9739999999999993E-3</v>
      </c>
      <c r="J36" s="6">
        <v>9.6150000000000003E-3</v>
      </c>
      <c r="K36" s="6">
        <v>9.6150000000000003E-3</v>
      </c>
      <c r="L36" s="6">
        <v>2.9810000000000001E-3</v>
      </c>
      <c r="M36" s="6">
        <v>4.7433999999999997E-2</v>
      </c>
      <c r="N36" s="6">
        <v>8.3299999999999997E-4</v>
      </c>
      <c r="O36" s="6">
        <v>6.3999999999999997E-5</v>
      </c>
      <c r="P36" s="6">
        <v>1.92E-4</v>
      </c>
      <c r="Q36" s="6">
        <v>2.5599999999999999E-4</v>
      </c>
      <c r="R36" s="6">
        <v>3.21E-4</v>
      </c>
      <c r="S36" s="6">
        <v>1.2819999999999999E-3</v>
      </c>
      <c r="T36" s="6">
        <v>6.4099999999999999E-3</v>
      </c>
      <c r="U36" s="6">
        <v>6.3999999999999997E-5</v>
      </c>
      <c r="V36" s="6">
        <v>7.6920000000000001E-3</v>
      </c>
      <c r="W36" s="6">
        <v>8.3299999999999997E-4</v>
      </c>
      <c r="X36" s="6">
        <v>1.2999999999999999E-5</v>
      </c>
      <c r="Y36" s="6">
        <v>6.3999999999999997E-5</v>
      </c>
      <c r="Z36" s="6">
        <v>6.3999999999999997E-5</v>
      </c>
      <c r="AA36" s="6">
        <v>6.0000000000000002E-6</v>
      </c>
      <c r="AB36" s="6">
        <v>1.47E-4</v>
      </c>
      <c r="AC36" s="6">
        <v>5.13E-4</v>
      </c>
      <c r="AD36" s="6">
        <v>2.4399999999999999E-4</v>
      </c>
      <c r="AE36" s="60"/>
      <c r="AF36" s="26">
        <v>271.14299999999997</v>
      </c>
      <c r="AG36" s="26" t="s">
        <v>432</v>
      </c>
      <c r="AH36" s="26" t="s">
        <v>432</v>
      </c>
      <c r="AI36" s="26" t="s">
        <v>432</v>
      </c>
      <c r="AJ36" s="26" t="s">
        <v>432</v>
      </c>
      <c r="AK36" s="26" t="s">
        <v>432</v>
      </c>
      <c r="AL36" s="49" t="s">
        <v>49</v>
      </c>
    </row>
    <row r="37" spans="1:38" s="2" customFormat="1" ht="26.25" customHeight="1" thickBot="1" x14ac:dyDescent="0.3">
      <c r="A37" s="70" t="s">
        <v>70</v>
      </c>
      <c r="B37" s="70" t="s">
        <v>100</v>
      </c>
      <c r="C37" s="71" t="s">
        <v>399</v>
      </c>
      <c r="D37" s="72"/>
      <c r="E37" s="6" t="s">
        <v>430</v>
      </c>
      <c r="F37" s="6" t="s">
        <v>430</v>
      </c>
      <c r="G37" s="6" t="s">
        <v>430</v>
      </c>
      <c r="H37" s="6" t="s">
        <v>430</v>
      </c>
      <c r="I37" s="6" t="s">
        <v>430</v>
      </c>
      <c r="J37" s="6" t="s">
        <v>430</v>
      </c>
      <c r="K37" s="6" t="s">
        <v>430</v>
      </c>
      <c r="L37" s="6" t="s">
        <v>430</v>
      </c>
      <c r="M37" s="6" t="s">
        <v>430</v>
      </c>
      <c r="N37" s="6" t="s">
        <v>430</v>
      </c>
      <c r="O37" s="6" t="s">
        <v>430</v>
      </c>
      <c r="P37" s="6" t="s">
        <v>430</v>
      </c>
      <c r="Q37" s="6" t="s">
        <v>430</v>
      </c>
      <c r="R37" s="6" t="s">
        <v>430</v>
      </c>
      <c r="S37" s="6" t="s">
        <v>430</v>
      </c>
      <c r="T37" s="6" t="s">
        <v>430</v>
      </c>
      <c r="U37" s="6" t="s">
        <v>430</v>
      </c>
      <c r="V37" s="6" t="s">
        <v>430</v>
      </c>
      <c r="W37" s="6" t="s">
        <v>430</v>
      </c>
      <c r="X37" s="6" t="s">
        <v>430</v>
      </c>
      <c r="Y37" s="6" t="s">
        <v>430</v>
      </c>
      <c r="Z37" s="6" t="s">
        <v>430</v>
      </c>
      <c r="AA37" s="6" t="s">
        <v>430</v>
      </c>
      <c r="AB37" s="6" t="s">
        <v>430</v>
      </c>
      <c r="AC37" s="6" t="s">
        <v>430</v>
      </c>
      <c r="AD37" s="6" t="s">
        <v>430</v>
      </c>
      <c r="AE37" s="60"/>
      <c r="AF37" s="26" t="s">
        <v>430</v>
      </c>
      <c r="AG37" s="26" t="s">
        <v>430</v>
      </c>
      <c r="AH37" s="26" t="s">
        <v>430</v>
      </c>
      <c r="AI37" s="26" t="s">
        <v>430</v>
      </c>
      <c r="AJ37" s="26" t="s">
        <v>430</v>
      </c>
      <c r="AK37" s="26" t="s">
        <v>430</v>
      </c>
      <c r="AL37" s="49" t="s">
        <v>49</v>
      </c>
    </row>
    <row r="38" spans="1:38" s="2" customFormat="1" ht="26.25" customHeight="1" thickBot="1" x14ac:dyDescent="0.3">
      <c r="A38" s="70" t="s">
        <v>70</v>
      </c>
      <c r="B38" s="70" t="s">
        <v>101</v>
      </c>
      <c r="C38" s="71" t="s">
        <v>102</v>
      </c>
      <c r="D38" s="77"/>
      <c r="E38" s="6" t="s">
        <v>430</v>
      </c>
      <c r="F38" s="6" t="s">
        <v>430</v>
      </c>
      <c r="G38" s="6" t="s">
        <v>430</v>
      </c>
      <c r="H38" s="6" t="s">
        <v>430</v>
      </c>
      <c r="I38" s="6" t="s">
        <v>430</v>
      </c>
      <c r="J38" s="6" t="s">
        <v>430</v>
      </c>
      <c r="K38" s="6" t="s">
        <v>430</v>
      </c>
      <c r="L38" s="6" t="s">
        <v>430</v>
      </c>
      <c r="M38" s="6" t="s">
        <v>430</v>
      </c>
      <c r="N38" s="6" t="s">
        <v>430</v>
      </c>
      <c r="O38" s="6" t="s">
        <v>430</v>
      </c>
      <c r="P38" s="6" t="s">
        <v>430</v>
      </c>
      <c r="Q38" s="6" t="s">
        <v>430</v>
      </c>
      <c r="R38" s="6" t="s">
        <v>430</v>
      </c>
      <c r="S38" s="6" t="s">
        <v>430</v>
      </c>
      <c r="T38" s="6" t="s">
        <v>430</v>
      </c>
      <c r="U38" s="6" t="s">
        <v>430</v>
      </c>
      <c r="V38" s="6" t="s">
        <v>430</v>
      </c>
      <c r="W38" s="6" t="s">
        <v>430</v>
      </c>
      <c r="X38" s="6" t="s">
        <v>430</v>
      </c>
      <c r="Y38" s="6" t="s">
        <v>430</v>
      </c>
      <c r="Z38" s="6" t="s">
        <v>430</v>
      </c>
      <c r="AA38" s="6" t="s">
        <v>430</v>
      </c>
      <c r="AB38" s="6" t="s">
        <v>430</v>
      </c>
      <c r="AC38" s="6" t="s">
        <v>430</v>
      </c>
      <c r="AD38" s="6" t="s">
        <v>430</v>
      </c>
      <c r="AE38" s="60"/>
      <c r="AF38" s="26" t="s">
        <v>430</v>
      </c>
      <c r="AG38" s="26" t="s">
        <v>430</v>
      </c>
      <c r="AH38" s="26" t="s">
        <v>430</v>
      </c>
      <c r="AI38" s="26" t="s">
        <v>430</v>
      </c>
      <c r="AJ38" s="26" t="s">
        <v>430</v>
      </c>
      <c r="AK38" s="26" t="s">
        <v>430</v>
      </c>
      <c r="AL38" s="49" t="s">
        <v>49</v>
      </c>
    </row>
    <row r="39" spans="1:38" s="2" customFormat="1" ht="26.25" customHeight="1" thickBot="1" x14ac:dyDescent="0.3">
      <c r="A39" s="70" t="s">
        <v>103</v>
      </c>
      <c r="B39" s="70" t="s">
        <v>104</v>
      </c>
      <c r="C39" s="71" t="s">
        <v>390</v>
      </c>
      <c r="D39" s="72"/>
      <c r="E39" s="186">
        <v>0.27304200000000001</v>
      </c>
      <c r="F39" s="186">
        <v>6.6054000000000002E-2</v>
      </c>
      <c r="G39" s="186">
        <v>7.3189000000000004E-2</v>
      </c>
      <c r="H39" s="186">
        <v>6.3119999999999999E-3</v>
      </c>
      <c r="I39" s="186">
        <v>4.0328999999999997E-2</v>
      </c>
      <c r="J39" s="186">
        <v>4.8391999999999998E-2</v>
      </c>
      <c r="K39" s="186">
        <v>5.0846000000000002E-2</v>
      </c>
      <c r="L39" s="186">
        <v>7.4390000000000003E-3</v>
      </c>
      <c r="M39" s="186">
        <v>0.19897699999999999</v>
      </c>
      <c r="N39" s="6">
        <v>2.8754999999999999E-2</v>
      </c>
      <c r="O39" s="6">
        <v>1.6476000000000001E-2</v>
      </c>
      <c r="P39" s="6">
        <v>1.01E-3</v>
      </c>
      <c r="Q39" s="6">
        <v>3.2395E-2</v>
      </c>
      <c r="R39" s="6">
        <v>2.0275000000000001E-2</v>
      </c>
      <c r="S39" s="6">
        <v>1.1606999999999999E-2</v>
      </c>
      <c r="T39" s="6">
        <v>0.21238099999999999</v>
      </c>
      <c r="U39" s="6">
        <v>4.0200000000000001E-4</v>
      </c>
      <c r="V39" s="6">
        <v>0.30704599999999999</v>
      </c>
      <c r="W39" s="6">
        <v>8.2032999999999995E-2</v>
      </c>
      <c r="X39" s="6">
        <v>1.5313999999999999E-2</v>
      </c>
      <c r="Y39" s="6">
        <v>2.0683E-2</v>
      </c>
      <c r="Z39" s="6">
        <v>9.0200000000000002E-3</v>
      </c>
      <c r="AA39" s="6">
        <v>6.019E-3</v>
      </c>
      <c r="AB39" s="6">
        <v>5.1035999999999998E-2</v>
      </c>
      <c r="AC39" s="6">
        <v>2.8319999999999999E-3</v>
      </c>
      <c r="AD39" s="6">
        <v>7.3169999999999997E-3</v>
      </c>
      <c r="AE39" s="60"/>
      <c r="AF39" s="26">
        <v>711.70871999999997</v>
      </c>
      <c r="AG39" s="26">
        <v>43</v>
      </c>
      <c r="AH39" s="26">
        <v>3150</v>
      </c>
      <c r="AI39" s="26">
        <v>643.1</v>
      </c>
      <c r="AJ39" s="26" t="s">
        <v>432</v>
      </c>
      <c r="AK39" s="26" t="s">
        <v>432</v>
      </c>
      <c r="AL39" s="49" t="s">
        <v>49</v>
      </c>
    </row>
    <row r="40" spans="1:38" s="2" customFormat="1" ht="26.25" customHeight="1" thickBot="1" x14ac:dyDescent="0.3">
      <c r="A40" s="70" t="s">
        <v>70</v>
      </c>
      <c r="B40" s="70" t="s">
        <v>105</v>
      </c>
      <c r="C40" s="71" t="s">
        <v>391</v>
      </c>
      <c r="D40" s="72"/>
      <c r="E40" s="6">
        <v>6.4818000000000001E-2</v>
      </c>
      <c r="F40" s="6">
        <v>5.5384000000000003E-2</v>
      </c>
      <c r="G40" s="6">
        <v>1.02E-4</v>
      </c>
      <c r="H40" s="6">
        <v>4.6999999999999997E-5</v>
      </c>
      <c r="I40" s="6">
        <v>4.6699999999999997E-3</v>
      </c>
      <c r="J40" s="6">
        <v>4.6699999999999997E-3</v>
      </c>
      <c r="K40" s="6">
        <v>4.6699999999999997E-3</v>
      </c>
      <c r="L40" s="6">
        <v>2.2039999999999998E-3</v>
      </c>
      <c r="M40" s="6">
        <v>0.34345100000000001</v>
      </c>
      <c r="N40" s="6">
        <v>2.2070000000000002E-3</v>
      </c>
      <c r="O40" s="6">
        <v>6.0999999999999999E-5</v>
      </c>
      <c r="P40" s="6" t="s">
        <v>431</v>
      </c>
      <c r="Q40" s="6" t="s">
        <v>431</v>
      </c>
      <c r="R40" s="6">
        <v>3.0299999999999999E-4</v>
      </c>
      <c r="S40" s="6">
        <v>1.0305E-2</v>
      </c>
      <c r="T40" s="6">
        <v>4.2400000000000001E-4</v>
      </c>
      <c r="U40" s="6">
        <v>6.0999999999999999E-5</v>
      </c>
      <c r="V40" s="6">
        <v>6.0619999999999997E-3</v>
      </c>
      <c r="W40" s="6" t="s">
        <v>431</v>
      </c>
      <c r="X40" s="6">
        <v>1.8599999999999999E-4</v>
      </c>
      <c r="Y40" s="6">
        <v>2.99E-4</v>
      </c>
      <c r="Z40" s="6" t="s">
        <v>431</v>
      </c>
      <c r="AA40" s="6" t="s">
        <v>431</v>
      </c>
      <c r="AB40" s="6">
        <v>4.8499999999999997E-4</v>
      </c>
      <c r="AC40" s="6" t="s">
        <v>432</v>
      </c>
      <c r="AD40" s="6" t="s">
        <v>432</v>
      </c>
      <c r="AE40" s="60"/>
      <c r="AF40" s="26">
        <v>256.90972099999999</v>
      </c>
      <c r="AG40" s="26" t="s">
        <v>432</v>
      </c>
      <c r="AH40" s="26" t="s">
        <v>432</v>
      </c>
      <c r="AI40" s="26" t="s">
        <v>432</v>
      </c>
      <c r="AJ40" s="26" t="s">
        <v>432</v>
      </c>
      <c r="AK40" s="26" t="s">
        <v>432</v>
      </c>
      <c r="AL40" s="49" t="s">
        <v>49</v>
      </c>
    </row>
    <row r="41" spans="1:38" s="2" customFormat="1" ht="26.25" customHeight="1" thickBot="1" x14ac:dyDescent="0.3">
      <c r="A41" s="70" t="s">
        <v>103</v>
      </c>
      <c r="B41" s="70" t="s">
        <v>106</v>
      </c>
      <c r="C41" s="71" t="s">
        <v>400</v>
      </c>
      <c r="D41" s="72"/>
      <c r="E41" s="6">
        <v>4.6000389999999998</v>
      </c>
      <c r="F41" s="6">
        <v>3.0757810000000001</v>
      </c>
      <c r="G41" s="6">
        <v>0.244423</v>
      </c>
      <c r="H41" s="6">
        <v>4.5859999999999998E-2</v>
      </c>
      <c r="I41" s="6">
        <v>2.2649970000000001</v>
      </c>
      <c r="J41" s="6">
        <v>2.3550239999999998</v>
      </c>
      <c r="K41" s="6">
        <v>2.5624669999999998</v>
      </c>
      <c r="L41" s="6">
        <v>0.91474</v>
      </c>
      <c r="M41" s="6">
        <v>64.817812000000004</v>
      </c>
      <c r="N41" s="6">
        <v>2.704088</v>
      </c>
      <c r="O41" s="6">
        <v>0.28944599999999998</v>
      </c>
      <c r="P41" s="6">
        <v>7.0362999999999995E-2</v>
      </c>
      <c r="Q41" s="6">
        <v>4.9868999999999997E-2</v>
      </c>
      <c r="R41" s="6">
        <v>0.38626899999999997</v>
      </c>
      <c r="S41" s="6">
        <v>0.102408</v>
      </c>
      <c r="T41" s="6">
        <v>3.6290999999999997E-2</v>
      </c>
      <c r="U41" s="6">
        <v>8.4030000000000007E-3</v>
      </c>
      <c r="V41" s="6">
        <v>8.5276390000000006</v>
      </c>
      <c r="W41" s="6">
        <v>0.72889700000000002</v>
      </c>
      <c r="X41" s="6">
        <v>0.689388</v>
      </c>
      <c r="Y41" s="6">
        <v>0.59299999999999997</v>
      </c>
      <c r="Z41" s="6">
        <v>0.465146</v>
      </c>
      <c r="AA41" s="6">
        <v>0.755328</v>
      </c>
      <c r="AB41" s="6">
        <v>2.5028619999999999</v>
      </c>
      <c r="AC41" s="6">
        <v>0.15924099999999999</v>
      </c>
      <c r="AD41" s="6">
        <v>7.1679999999999999E-3</v>
      </c>
      <c r="AE41" s="60"/>
      <c r="AF41" s="26">
        <v>267</v>
      </c>
      <c r="AG41" s="26">
        <v>40</v>
      </c>
      <c r="AH41" s="26">
        <v>2354</v>
      </c>
      <c r="AI41" s="26">
        <v>16600</v>
      </c>
      <c r="AJ41" s="26">
        <v>407.52699999999999</v>
      </c>
      <c r="AK41" s="26" t="s">
        <v>432</v>
      </c>
      <c r="AL41" s="49" t="s">
        <v>49</v>
      </c>
    </row>
    <row r="42" spans="1:38" s="2" customFormat="1" ht="26.25" customHeight="1" thickBot="1" x14ac:dyDescent="0.3">
      <c r="A42" s="70" t="s">
        <v>70</v>
      </c>
      <c r="B42" s="70" t="s">
        <v>107</v>
      </c>
      <c r="C42" s="71" t="s">
        <v>108</v>
      </c>
      <c r="D42" s="72"/>
      <c r="E42" s="6">
        <v>2.1477E-2</v>
      </c>
      <c r="F42" s="6">
        <v>0.17857899999999999</v>
      </c>
      <c r="G42" s="6">
        <v>6.0000000000000002E-5</v>
      </c>
      <c r="H42" s="6">
        <v>1.9000000000000001E-5</v>
      </c>
      <c r="I42" s="6">
        <v>7.5180000000000004E-3</v>
      </c>
      <c r="J42" s="6">
        <v>7.5180000000000004E-3</v>
      </c>
      <c r="K42" s="6">
        <v>7.5180000000000004E-3</v>
      </c>
      <c r="L42" s="6">
        <v>9.19E-4</v>
      </c>
      <c r="M42" s="6">
        <v>1.10422</v>
      </c>
      <c r="N42" s="6">
        <v>1.5814000000000002E-2</v>
      </c>
      <c r="O42" s="6">
        <v>3.1000000000000001E-5</v>
      </c>
      <c r="P42" s="6" t="s">
        <v>431</v>
      </c>
      <c r="Q42" s="6" t="s">
        <v>431</v>
      </c>
      <c r="R42" s="6">
        <v>1.56E-4</v>
      </c>
      <c r="S42" s="6">
        <v>5.3080000000000002E-3</v>
      </c>
      <c r="T42" s="6">
        <v>2.1900000000000001E-4</v>
      </c>
      <c r="U42" s="6">
        <v>3.1000000000000001E-5</v>
      </c>
      <c r="V42" s="6">
        <v>3.1229999999999999E-3</v>
      </c>
      <c r="W42" s="6" t="s">
        <v>431</v>
      </c>
      <c r="X42" s="6">
        <v>1.0900000000000001E-4</v>
      </c>
      <c r="Y42" s="6">
        <v>1.3999999999999999E-4</v>
      </c>
      <c r="Z42" s="6" t="s">
        <v>431</v>
      </c>
      <c r="AA42" s="6" t="s">
        <v>431</v>
      </c>
      <c r="AB42" s="6">
        <v>2.4899999999999998E-4</v>
      </c>
      <c r="AC42" s="6" t="s">
        <v>432</v>
      </c>
      <c r="AD42" s="6" t="s">
        <v>432</v>
      </c>
      <c r="AE42" s="60"/>
      <c r="AF42" s="26">
        <v>203.9907</v>
      </c>
      <c r="AG42" s="26" t="s">
        <v>432</v>
      </c>
      <c r="AH42" s="26" t="s">
        <v>432</v>
      </c>
      <c r="AI42" s="26" t="s">
        <v>432</v>
      </c>
      <c r="AJ42" s="26" t="s">
        <v>432</v>
      </c>
      <c r="AK42" s="26" t="s">
        <v>432</v>
      </c>
      <c r="AL42" s="49" t="s">
        <v>49</v>
      </c>
    </row>
    <row r="43" spans="1:38" s="2" customFormat="1" ht="26.25" customHeight="1" thickBot="1" x14ac:dyDescent="0.3">
      <c r="A43" s="70" t="s">
        <v>103</v>
      </c>
      <c r="B43" s="70" t="s">
        <v>109</v>
      </c>
      <c r="C43" s="71" t="s">
        <v>110</v>
      </c>
      <c r="D43" s="72"/>
      <c r="E43" s="186">
        <v>0.124737</v>
      </c>
      <c r="F43" s="186">
        <v>3.5485999999999997E-2</v>
      </c>
      <c r="G43" s="186">
        <v>8.6376999999999995E-2</v>
      </c>
      <c r="H43" s="186">
        <v>4.6579999999999998E-3</v>
      </c>
      <c r="I43" s="186">
        <v>1.8644999999999998E-2</v>
      </c>
      <c r="J43" s="186">
        <v>2.0486999999999998E-2</v>
      </c>
      <c r="K43" s="186">
        <v>2.1943000000000001E-2</v>
      </c>
      <c r="L43" s="186">
        <v>5.9080000000000001E-3</v>
      </c>
      <c r="M43" s="186">
        <v>0.104991</v>
      </c>
      <c r="N43" s="186">
        <v>2.0782999999999999E-2</v>
      </c>
      <c r="O43" s="186">
        <v>1.4710000000000001E-2</v>
      </c>
      <c r="P43" s="6">
        <v>2.5700000000000001E-4</v>
      </c>
      <c r="Q43" s="6">
        <v>3.9105000000000001E-2</v>
      </c>
      <c r="R43" s="6">
        <v>2.0797E-2</v>
      </c>
      <c r="S43" s="6">
        <v>9.4769999999999993E-3</v>
      </c>
      <c r="T43" s="6">
        <v>0.24698000000000001</v>
      </c>
      <c r="U43" s="6">
        <v>1.1400000000000001E-4</v>
      </c>
      <c r="V43" s="6">
        <v>0.11212900000000001</v>
      </c>
      <c r="W43" s="6">
        <v>3.1243E-2</v>
      </c>
      <c r="X43" s="186">
        <v>8.4399999999999996E-3</v>
      </c>
      <c r="Y43" s="186">
        <v>1.0697E-2</v>
      </c>
      <c r="Z43" s="186">
        <v>5.7219999999999997E-3</v>
      </c>
      <c r="AA43" s="186">
        <v>3.3349999999999999E-3</v>
      </c>
      <c r="AB43" s="186">
        <v>2.8195000000000001E-2</v>
      </c>
      <c r="AC43" s="6">
        <v>1.0039999999999999E-3</v>
      </c>
      <c r="AD43" s="6">
        <v>1.024E-3</v>
      </c>
      <c r="AE43" s="60"/>
      <c r="AF43" s="26">
        <v>920.08880000000011</v>
      </c>
      <c r="AG43" s="26">
        <v>12</v>
      </c>
      <c r="AH43" s="26">
        <v>171</v>
      </c>
      <c r="AI43" s="26">
        <v>171</v>
      </c>
      <c r="AJ43" s="26" t="s">
        <v>432</v>
      </c>
      <c r="AK43" s="26" t="s">
        <v>432</v>
      </c>
      <c r="AL43" s="49" t="s">
        <v>49</v>
      </c>
    </row>
    <row r="44" spans="1:38" s="2" customFormat="1" ht="26.25" customHeight="1" thickBot="1" x14ac:dyDescent="0.3">
      <c r="A44" s="70" t="s">
        <v>70</v>
      </c>
      <c r="B44" s="70" t="s">
        <v>111</v>
      </c>
      <c r="C44" s="71" t="s">
        <v>112</v>
      </c>
      <c r="D44" s="72"/>
      <c r="E44" s="6">
        <v>0.88238899999999998</v>
      </c>
      <c r="F44" s="6">
        <v>8.1299999999999997E-2</v>
      </c>
      <c r="G44" s="6">
        <v>1.3090000000000001E-3</v>
      </c>
      <c r="H44" s="6">
        <v>5.1999999999999995E-4</v>
      </c>
      <c r="I44" s="6">
        <v>3.2046999999999999E-2</v>
      </c>
      <c r="J44" s="6">
        <v>3.2046999999999999E-2</v>
      </c>
      <c r="K44" s="6">
        <v>3.2046999999999999E-2</v>
      </c>
      <c r="L44" s="6">
        <v>2.0577999999999999E-2</v>
      </c>
      <c r="M44" s="6">
        <v>0.46237</v>
      </c>
      <c r="N44" s="6">
        <v>2.513E-3</v>
      </c>
      <c r="O44" s="6">
        <v>6.4899999999999995E-4</v>
      </c>
      <c r="P44" s="6" t="s">
        <v>431</v>
      </c>
      <c r="Q44" s="6" t="s">
        <v>431</v>
      </c>
      <c r="R44" s="6">
        <v>3.2469999999999999E-3</v>
      </c>
      <c r="S44" s="6">
        <v>0.11039499999999999</v>
      </c>
      <c r="T44" s="6">
        <v>4.5459999999999997E-3</v>
      </c>
      <c r="U44" s="6">
        <v>6.4899999999999995E-4</v>
      </c>
      <c r="V44" s="6">
        <v>6.4937999999999996E-2</v>
      </c>
      <c r="W44" s="6" t="s">
        <v>431</v>
      </c>
      <c r="X44" s="6">
        <v>1.9480000000000001E-3</v>
      </c>
      <c r="Y44" s="6">
        <v>3.2469999999999999E-3</v>
      </c>
      <c r="Z44" s="6" t="s">
        <v>431</v>
      </c>
      <c r="AA44" s="6" t="s">
        <v>431</v>
      </c>
      <c r="AB44" s="6">
        <v>5.195E-3</v>
      </c>
      <c r="AC44" s="6" t="s">
        <v>432</v>
      </c>
      <c r="AD44" s="6" t="s">
        <v>432</v>
      </c>
      <c r="AE44" s="60"/>
      <c r="AF44" s="26">
        <v>2769.1974</v>
      </c>
      <c r="AG44" s="26" t="s">
        <v>432</v>
      </c>
      <c r="AH44" s="26" t="s">
        <v>432</v>
      </c>
      <c r="AI44" s="26" t="s">
        <v>432</v>
      </c>
      <c r="AJ44" s="26" t="s">
        <v>432</v>
      </c>
      <c r="AK44" s="26" t="s">
        <v>432</v>
      </c>
      <c r="AL44" s="49" t="s">
        <v>49</v>
      </c>
    </row>
    <row r="45" spans="1:38" s="2" customFormat="1" ht="26.25" customHeight="1" thickBot="1" x14ac:dyDescent="0.3">
      <c r="A45" s="70" t="s">
        <v>70</v>
      </c>
      <c r="B45" s="70" t="s">
        <v>113</v>
      </c>
      <c r="C45" s="71" t="s">
        <v>114</v>
      </c>
      <c r="D45" s="72"/>
      <c r="E45" s="6">
        <v>5.1966999999999999E-2</v>
      </c>
      <c r="F45" s="6">
        <v>1.854E-3</v>
      </c>
      <c r="G45" s="6">
        <v>1.3240000000000001E-3</v>
      </c>
      <c r="H45" s="6" t="s">
        <v>431</v>
      </c>
      <c r="I45" s="6">
        <v>9.2699999999999998E-4</v>
      </c>
      <c r="J45" s="6">
        <v>9.9299999999999996E-4</v>
      </c>
      <c r="K45" s="6">
        <v>9.9299999999999996E-4</v>
      </c>
      <c r="L45" s="6">
        <v>3.0800000000000001E-4</v>
      </c>
      <c r="M45" s="6">
        <v>4.8989999999999997E-3</v>
      </c>
      <c r="N45" s="6">
        <v>8.6000000000000003E-5</v>
      </c>
      <c r="O45" s="6">
        <v>6.9999999999999999E-6</v>
      </c>
      <c r="P45" s="6">
        <v>2.0000000000000002E-5</v>
      </c>
      <c r="Q45" s="6">
        <v>2.5999999999999998E-5</v>
      </c>
      <c r="R45" s="6">
        <v>3.3000000000000003E-5</v>
      </c>
      <c r="S45" s="6">
        <v>1.3200000000000001E-4</v>
      </c>
      <c r="T45" s="6">
        <v>6.6200000000000005E-4</v>
      </c>
      <c r="U45" s="6">
        <v>6.9999999999999999E-6</v>
      </c>
      <c r="V45" s="6">
        <v>7.94E-4</v>
      </c>
      <c r="W45" s="6">
        <v>8.6000000000000003E-5</v>
      </c>
      <c r="X45" s="6">
        <v>9.9999999999999995E-7</v>
      </c>
      <c r="Y45" s="6">
        <v>6.9999999999999999E-6</v>
      </c>
      <c r="Z45" s="6">
        <v>6.9999999999999999E-6</v>
      </c>
      <c r="AA45" s="6">
        <v>9.9999999999999995E-7</v>
      </c>
      <c r="AB45" s="6">
        <v>1.5999999999999999E-5</v>
      </c>
      <c r="AC45" s="6">
        <v>5.3000000000000001E-5</v>
      </c>
      <c r="AD45" s="6">
        <v>2.5000000000000001E-5</v>
      </c>
      <c r="AE45" s="60"/>
      <c r="AF45" s="26">
        <v>28.002600000000001</v>
      </c>
      <c r="AG45" s="26" t="s">
        <v>432</v>
      </c>
      <c r="AH45" s="26" t="s">
        <v>432</v>
      </c>
      <c r="AI45" s="26" t="s">
        <v>432</v>
      </c>
      <c r="AJ45" s="26" t="s">
        <v>432</v>
      </c>
      <c r="AK45" s="26" t="s">
        <v>432</v>
      </c>
      <c r="AL45" s="49" t="s">
        <v>49</v>
      </c>
    </row>
    <row r="46" spans="1:38" s="2" customFormat="1" ht="26.25" customHeight="1" thickBot="1" x14ac:dyDescent="0.3">
      <c r="A46" s="70" t="s">
        <v>103</v>
      </c>
      <c r="B46" s="70" t="s">
        <v>115</v>
      </c>
      <c r="C46" s="71" t="s">
        <v>116</v>
      </c>
      <c r="D46" s="72"/>
      <c r="E46" s="6" t="s">
        <v>433</v>
      </c>
      <c r="F46" s="6" t="s">
        <v>433</v>
      </c>
      <c r="G46" s="6" t="s">
        <v>433</v>
      </c>
      <c r="H46" s="6" t="s">
        <v>433</v>
      </c>
      <c r="I46" s="6" t="s">
        <v>433</v>
      </c>
      <c r="J46" s="6" t="s">
        <v>433</v>
      </c>
      <c r="K46" s="6" t="s">
        <v>433</v>
      </c>
      <c r="L46" s="6" t="s">
        <v>433</v>
      </c>
      <c r="M46" s="6" t="s">
        <v>433</v>
      </c>
      <c r="N46" s="6" t="s">
        <v>433</v>
      </c>
      <c r="O46" s="6" t="s">
        <v>433</v>
      </c>
      <c r="P46" s="6" t="s">
        <v>433</v>
      </c>
      <c r="Q46" s="6" t="s">
        <v>433</v>
      </c>
      <c r="R46" s="6" t="s">
        <v>433</v>
      </c>
      <c r="S46" s="6" t="s">
        <v>433</v>
      </c>
      <c r="T46" s="6" t="s">
        <v>433</v>
      </c>
      <c r="U46" s="6" t="s">
        <v>433</v>
      </c>
      <c r="V46" s="6" t="s">
        <v>433</v>
      </c>
      <c r="W46" s="6" t="s">
        <v>433</v>
      </c>
      <c r="X46" s="6" t="s">
        <v>433</v>
      </c>
      <c r="Y46" s="6" t="s">
        <v>433</v>
      </c>
      <c r="Z46" s="6" t="s">
        <v>433</v>
      </c>
      <c r="AA46" s="6" t="s">
        <v>433</v>
      </c>
      <c r="AB46" s="6" t="s">
        <v>433</v>
      </c>
      <c r="AC46" s="6" t="s">
        <v>433</v>
      </c>
      <c r="AD46" s="6" t="s">
        <v>433</v>
      </c>
      <c r="AE46" s="60"/>
      <c r="AF46" s="26" t="s">
        <v>433</v>
      </c>
      <c r="AG46" s="26" t="s">
        <v>433</v>
      </c>
      <c r="AH46" s="26" t="s">
        <v>433</v>
      </c>
      <c r="AI46" s="26" t="s">
        <v>433</v>
      </c>
      <c r="AJ46" s="26" t="s">
        <v>433</v>
      </c>
      <c r="AK46" s="26" t="s">
        <v>433</v>
      </c>
      <c r="AL46" s="49" t="s">
        <v>49</v>
      </c>
    </row>
    <row r="47" spans="1:38" s="2" customFormat="1" ht="26.25" customHeight="1" thickBot="1" x14ac:dyDescent="0.3">
      <c r="A47" s="70" t="s">
        <v>70</v>
      </c>
      <c r="B47" s="70" t="s">
        <v>117</v>
      </c>
      <c r="C47" s="71" t="s">
        <v>118</v>
      </c>
      <c r="D47" s="72"/>
      <c r="E47" s="6" t="s">
        <v>433</v>
      </c>
      <c r="F47" s="6" t="s">
        <v>433</v>
      </c>
      <c r="G47" s="6" t="s">
        <v>433</v>
      </c>
      <c r="H47" s="6" t="s">
        <v>433</v>
      </c>
      <c r="I47" s="6" t="s">
        <v>433</v>
      </c>
      <c r="J47" s="6" t="s">
        <v>433</v>
      </c>
      <c r="K47" s="6" t="s">
        <v>433</v>
      </c>
      <c r="L47" s="6" t="s">
        <v>433</v>
      </c>
      <c r="M47" s="6" t="s">
        <v>433</v>
      </c>
      <c r="N47" s="6" t="s">
        <v>433</v>
      </c>
      <c r="O47" s="6" t="s">
        <v>433</v>
      </c>
      <c r="P47" s="6" t="s">
        <v>433</v>
      </c>
      <c r="Q47" s="6" t="s">
        <v>433</v>
      </c>
      <c r="R47" s="6" t="s">
        <v>433</v>
      </c>
      <c r="S47" s="6" t="s">
        <v>433</v>
      </c>
      <c r="T47" s="6" t="s">
        <v>433</v>
      </c>
      <c r="U47" s="6" t="s">
        <v>433</v>
      </c>
      <c r="V47" s="6" t="s">
        <v>433</v>
      </c>
      <c r="W47" s="6" t="s">
        <v>433</v>
      </c>
      <c r="X47" s="6" t="s">
        <v>433</v>
      </c>
      <c r="Y47" s="6" t="s">
        <v>433</v>
      </c>
      <c r="Z47" s="6" t="s">
        <v>433</v>
      </c>
      <c r="AA47" s="6" t="s">
        <v>433</v>
      </c>
      <c r="AB47" s="6" t="s">
        <v>433</v>
      </c>
      <c r="AC47" s="6" t="s">
        <v>433</v>
      </c>
      <c r="AD47" s="6" t="s">
        <v>433</v>
      </c>
      <c r="AE47" s="60"/>
      <c r="AF47" s="26" t="s">
        <v>433</v>
      </c>
      <c r="AG47" s="26" t="s">
        <v>433</v>
      </c>
      <c r="AH47" s="26" t="s">
        <v>433</v>
      </c>
      <c r="AI47" s="26" t="s">
        <v>433</v>
      </c>
      <c r="AJ47" s="26" t="s">
        <v>432</v>
      </c>
      <c r="AK47" s="26" t="s">
        <v>432</v>
      </c>
      <c r="AL47" s="49" t="s">
        <v>49</v>
      </c>
    </row>
    <row r="48" spans="1:38" s="2" customFormat="1" ht="26.25" customHeight="1" thickBot="1" x14ac:dyDescent="0.3">
      <c r="A48" s="70" t="s">
        <v>119</v>
      </c>
      <c r="B48" s="70" t="s">
        <v>120</v>
      </c>
      <c r="C48" s="71" t="s">
        <v>121</v>
      </c>
      <c r="D48" s="72"/>
      <c r="E48" s="6" t="s">
        <v>430</v>
      </c>
      <c r="F48" s="6" t="s">
        <v>430</v>
      </c>
      <c r="G48" s="6" t="s">
        <v>430</v>
      </c>
      <c r="H48" s="6" t="s">
        <v>430</v>
      </c>
      <c r="I48" s="6" t="s">
        <v>430</v>
      </c>
      <c r="J48" s="6" t="s">
        <v>430</v>
      </c>
      <c r="K48" s="6" t="s">
        <v>430</v>
      </c>
      <c r="L48" s="6" t="s">
        <v>430</v>
      </c>
      <c r="M48" s="6" t="s">
        <v>430</v>
      </c>
      <c r="N48" s="6" t="s">
        <v>430</v>
      </c>
      <c r="O48" s="6" t="s">
        <v>430</v>
      </c>
      <c r="P48" s="6" t="s">
        <v>430</v>
      </c>
      <c r="Q48" s="6" t="s">
        <v>430</v>
      </c>
      <c r="R48" s="6" t="s">
        <v>430</v>
      </c>
      <c r="S48" s="6" t="s">
        <v>430</v>
      </c>
      <c r="T48" s="6" t="s">
        <v>430</v>
      </c>
      <c r="U48" s="6" t="s">
        <v>430</v>
      </c>
      <c r="V48" s="6" t="s">
        <v>430</v>
      </c>
      <c r="W48" s="6" t="s">
        <v>430</v>
      </c>
      <c r="X48" s="6" t="s">
        <v>430</v>
      </c>
      <c r="Y48" s="6" t="s">
        <v>430</v>
      </c>
      <c r="Z48" s="6" t="s">
        <v>430</v>
      </c>
      <c r="AA48" s="6" t="s">
        <v>430</v>
      </c>
      <c r="AB48" s="6" t="s">
        <v>430</v>
      </c>
      <c r="AC48" s="6" t="s">
        <v>430</v>
      </c>
      <c r="AD48" s="6" t="s">
        <v>430</v>
      </c>
      <c r="AE48" s="60"/>
      <c r="AF48" s="6" t="s">
        <v>430</v>
      </c>
      <c r="AG48" s="6" t="s">
        <v>430</v>
      </c>
      <c r="AH48" s="6" t="s">
        <v>430</v>
      </c>
      <c r="AI48" s="6" t="s">
        <v>430</v>
      </c>
      <c r="AJ48" s="6" t="s">
        <v>430</v>
      </c>
      <c r="AK48" s="6" t="s">
        <v>430</v>
      </c>
      <c r="AL48" s="49" t="s">
        <v>122</v>
      </c>
    </row>
    <row r="49" spans="1:38" s="2" customFormat="1" ht="26.25" customHeight="1" thickBot="1" x14ac:dyDescent="0.3">
      <c r="A49" s="70" t="s">
        <v>119</v>
      </c>
      <c r="B49" s="70" t="s">
        <v>123</v>
      </c>
      <c r="C49" s="71" t="s">
        <v>124</v>
      </c>
      <c r="D49" s="72"/>
      <c r="E49" s="6" t="s">
        <v>432</v>
      </c>
      <c r="F49" s="6" t="s">
        <v>432</v>
      </c>
      <c r="G49" s="6" t="s">
        <v>432</v>
      </c>
      <c r="H49" s="6" t="s">
        <v>432</v>
      </c>
      <c r="I49" s="6" t="s">
        <v>432</v>
      </c>
      <c r="J49" s="6" t="s">
        <v>432</v>
      </c>
      <c r="K49" s="6" t="s">
        <v>432</v>
      </c>
      <c r="L49" s="6" t="s">
        <v>432</v>
      </c>
      <c r="M49" s="6" t="s">
        <v>432</v>
      </c>
      <c r="N49" s="6" t="s">
        <v>432</v>
      </c>
      <c r="O49" s="6" t="s">
        <v>432</v>
      </c>
      <c r="P49" s="6" t="s">
        <v>432</v>
      </c>
      <c r="Q49" s="6" t="s">
        <v>432</v>
      </c>
      <c r="R49" s="6" t="s">
        <v>432</v>
      </c>
      <c r="S49" s="6" t="s">
        <v>432</v>
      </c>
      <c r="T49" s="6" t="s">
        <v>432</v>
      </c>
      <c r="U49" s="6" t="s">
        <v>432</v>
      </c>
      <c r="V49" s="6" t="s">
        <v>432</v>
      </c>
      <c r="W49" s="6" t="s">
        <v>432</v>
      </c>
      <c r="X49" s="6" t="s">
        <v>432</v>
      </c>
      <c r="Y49" s="6" t="s">
        <v>432</v>
      </c>
      <c r="Z49" s="6" t="s">
        <v>432</v>
      </c>
      <c r="AA49" s="6" t="s">
        <v>432</v>
      </c>
      <c r="AB49" s="6" t="s">
        <v>432</v>
      </c>
      <c r="AC49" s="6" t="s">
        <v>432</v>
      </c>
      <c r="AD49" s="6" t="s">
        <v>432</v>
      </c>
      <c r="AE49" s="60"/>
      <c r="AF49" s="6" t="s">
        <v>432</v>
      </c>
      <c r="AG49" s="6" t="s">
        <v>432</v>
      </c>
      <c r="AH49" s="6" t="s">
        <v>432</v>
      </c>
      <c r="AI49" s="6" t="s">
        <v>432</v>
      </c>
      <c r="AJ49" s="6" t="s">
        <v>432</v>
      </c>
      <c r="AK49" s="6" t="s">
        <v>432</v>
      </c>
      <c r="AL49" s="49" t="s">
        <v>125</v>
      </c>
    </row>
    <row r="50" spans="1:38" s="2" customFormat="1" ht="26.25" customHeight="1" thickBot="1" x14ac:dyDescent="0.3">
      <c r="A50" s="70" t="s">
        <v>119</v>
      </c>
      <c r="B50" s="70" t="s">
        <v>126</v>
      </c>
      <c r="C50" s="71" t="s">
        <v>127</v>
      </c>
      <c r="D50" s="72"/>
      <c r="E50" s="6">
        <v>1.4943E-2</v>
      </c>
      <c r="F50" s="186">
        <v>2.3E-5</v>
      </c>
      <c r="G50" s="6">
        <v>1.7194000000000001E-2</v>
      </c>
      <c r="H50" s="6">
        <v>7.4673000000000003E-2</v>
      </c>
      <c r="I50" s="6">
        <v>2.7130000000000001E-3</v>
      </c>
      <c r="J50" s="6">
        <v>2.6588000000000001E-2</v>
      </c>
      <c r="K50" s="6">
        <v>5.4261999999999998E-2</v>
      </c>
      <c r="L50" s="6" t="s">
        <v>431</v>
      </c>
      <c r="M50" s="6">
        <v>9.5340999999999995E-2</v>
      </c>
      <c r="N50" s="6" t="s">
        <v>432</v>
      </c>
      <c r="O50" s="6" t="s">
        <v>432</v>
      </c>
      <c r="P50" s="6" t="s">
        <v>432</v>
      </c>
      <c r="Q50" s="6" t="s">
        <v>432</v>
      </c>
      <c r="R50" s="6" t="s">
        <v>432</v>
      </c>
      <c r="S50" s="6" t="s">
        <v>432</v>
      </c>
      <c r="T50" s="6" t="s">
        <v>432</v>
      </c>
      <c r="U50" s="6" t="s">
        <v>432</v>
      </c>
      <c r="V50" s="6" t="s">
        <v>432</v>
      </c>
      <c r="W50" s="6" t="s">
        <v>432</v>
      </c>
      <c r="X50" s="6" t="s">
        <v>432</v>
      </c>
      <c r="Y50" s="6" t="s">
        <v>432</v>
      </c>
      <c r="Z50" s="6" t="s">
        <v>432</v>
      </c>
      <c r="AA50" s="6" t="s">
        <v>432</v>
      </c>
      <c r="AB50" s="6" t="s">
        <v>432</v>
      </c>
      <c r="AC50" s="6" t="s">
        <v>432</v>
      </c>
      <c r="AD50" s="6" t="s">
        <v>432</v>
      </c>
      <c r="AE50" s="60"/>
      <c r="AF50" s="6" t="s">
        <v>432</v>
      </c>
      <c r="AG50" s="6" t="s">
        <v>432</v>
      </c>
      <c r="AH50" s="6" t="s">
        <v>432</v>
      </c>
      <c r="AI50" s="6" t="s">
        <v>432</v>
      </c>
      <c r="AJ50" s="6" t="s">
        <v>432</v>
      </c>
      <c r="AK50" s="6" t="s">
        <v>432</v>
      </c>
      <c r="AL50" s="49" t="s">
        <v>412</v>
      </c>
    </row>
    <row r="51" spans="1:38" s="2" customFormat="1" ht="26.25" customHeight="1" thickBot="1" x14ac:dyDescent="0.3">
      <c r="A51" s="70" t="s">
        <v>119</v>
      </c>
      <c r="B51" s="74" t="s">
        <v>128</v>
      </c>
      <c r="C51" s="71" t="s">
        <v>129</v>
      </c>
      <c r="D51" s="72"/>
      <c r="E51" s="6" t="s">
        <v>430</v>
      </c>
      <c r="F51" s="6" t="s">
        <v>430</v>
      </c>
      <c r="G51" s="6" t="s">
        <v>430</v>
      </c>
      <c r="H51" s="6" t="s">
        <v>430</v>
      </c>
      <c r="I51" s="6" t="s">
        <v>430</v>
      </c>
      <c r="J51" s="6" t="s">
        <v>430</v>
      </c>
      <c r="K51" s="6" t="s">
        <v>430</v>
      </c>
      <c r="L51" s="6" t="s">
        <v>430</v>
      </c>
      <c r="M51" s="6" t="s">
        <v>430</v>
      </c>
      <c r="N51" s="6" t="s">
        <v>430</v>
      </c>
      <c r="O51" s="6" t="s">
        <v>430</v>
      </c>
      <c r="P51" s="6" t="s">
        <v>430</v>
      </c>
      <c r="Q51" s="6" t="s">
        <v>430</v>
      </c>
      <c r="R51" s="6" t="s">
        <v>430</v>
      </c>
      <c r="S51" s="6" t="s">
        <v>430</v>
      </c>
      <c r="T51" s="6" t="s">
        <v>430</v>
      </c>
      <c r="U51" s="6" t="s">
        <v>430</v>
      </c>
      <c r="V51" s="6" t="s">
        <v>430</v>
      </c>
      <c r="W51" s="6" t="s">
        <v>430</v>
      </c>
      <c r="X51" s="6" t="s">
        <v>430</v>
      </c>
      <c r="Y51" s="6" t="s">
        <v>430</v>
      </c>
      <c r="Z51" s="6" t="s">
        <v>430</v>
      </c>
      <c r="AA51" s="6" t="s">
        <v>430</v>
      </c>
      <c r="AB51" s="6" t="s">
        <v>430</v>
      </c>
      <c r="AC51" s="6" t="s">
        <v>430</v>
      </c>
      <c r="AD51" s="6" t="s">
        <v>430</v>
      </c>
      <c r="AE51" s="60"/>
      <c r="AF51" s="6" t="s">
        <v>430</v>
      </c>
      <c r="AG51" s="6" t="s">
        <v>430</v>
      </c>
      <c r="AH51" s="6" t="s">
        <v>430</v>
      </c>
      <c r="AI51" s="6" t="s">
        <v>430</v>
      </c>
      <c r="AJ51" s="6" t="s">
        <v>430</v>
      </c>
      <c r="AK51" s="6" t="s">
        <v>430</v>
      </c>
      <c r="AL51" s="49" t="s">
        <v>130</v>
      </c>
    </row>
    <row r="52" spans="1:38" s="2" customFormat="1" ht="26.25" customHeight="1" thickBot="1" x14ac:dyDescent="0.3">
      <c r="A52" s="70" t="s">
        <v>119</v>
      </c>
      <c r="B52" s="74" t="s">
        <v>131</v>
      </c>
      <c r="C52" s="76" t="s">
        <v>392</v>
      </c>
      <c r="D52" s="73"/>
      <c r="E52" s="6">
        <v>1.1069999999999999E-3</v>
      </c>
      <c r="F52" s="6">
        <v>0.12649199999999999</v>
      </c>
      <c r="G52" s="6">
        <v>1.3940000000000001E-3</v>
      </c>
      <c r="H52" s="6">
        <v>1.06E-4</v>
      </c>
      <c r="I52" s="6">
        <v>6.3270000000000002E-3</v>
      </c>
      <c r="J52" s="6">
        <v>1.456E-2</v>
      </c>
      <c r="K52" s="6">
        <v>2.3522000000000001E-2</v>
      </c>
      <c r="L52" s="6" t="s">
        <v>432</v>
      </c>
      <c r="M52" s="6">
        <v>4.4920000000000003E-3</v>
      </c>
      <c r="N52" s="6" t="s">
        <v>432</v>
      </c>
      <c r="O52" s="6" t="s">
        <v>432</v>
      </c>
      <c r="P52" s="6" t="s">
        <v>432</v>
      </c>
      <c r="Q52" s="6" t="s">
        <v>432</v>
      </c>
      <c r="R52" s="6" t="s">
        <v>432</v>
      </c>
      <c r="S52" s="6" t="s">
        <v>432</v>
      </c>
      <c r="T52" s="6" t="s">
        <v>432</v>
      </c>
      <c r="U52" s="6" t="s">
        <v>432</v>
      </c>
      <c r="V52" s="6" t="s">
        <v>432</v>
      </c>
      <c r="W52" s="6" t="s">
        <v>432</v>
      </c>
      <c r="X52" s="6" t="s">
        <v>432</v>
      </c>
      <c r="Y52" s="6" t="s">
        <v>432</v>
      </c>
      <c r="Z52" s="6" t="s">
        <v>432</v>
      </c>
      <c r="AA52" s="6" t="s">
        <v>432</v>
      </c>
      <c r="AB52" s="6" t="s">
        <v>432</v>
      </c>
      <c r="AC52" s="6" t="s">
        <v>432</v>
      </c>
      <c r="AD52" s="6" t="s">
        <v>432</v>
      </c>
      <c r="AE52" s="60"/>
      <c r="AF52" s="6" t="s">
        <v>432</v>
      </c>
      <c r="AG52" s="6" t="s">
        <v>432</v>
      </c>
      <c r="AH52" s="6" t="s">
        <v>432</v>
      </c>
      <c r="AI52" s="6" t="s">
        <v>432</v>
      </c>
      <c r="AJ52" s="6" t="s">
        <v>432</v>
      </c>
      <c r="AK52" s="6" t="s">
        <v>432</v>
      </c>
      <c r="AL52" s="49" t="s">
        <v>132</v>
      </c>
    </row>
    <row r="53" spans="1:38" s="2" customFormat="1" ht="26.25" customHeight="1" thickBot="1" x14ac:dyDescent="0.3">
      <c r="A53" s="70" t="s">
        <v>119</v>
      </c>
      <c r="B53" s="74" t="s">
        <v>133</v>
      </c>
      <c r="C53" s="76" t="s">
        <v>134</v>
      </c>
      <c r="D53" s="73"/>
      <c r="E53" s="6" t="s">
        <v>432</v>
      </c>
      <c r="F53" s="186">
        <v>0.70907900000000001</v>
      </c>
      <c r="G53" s="6" t="s">
        <v>431</v>
      </c>
      <c r="H53" s="6" t="s">
        <v>432</v>
      </c>
      <c r="I53" s="6" t="s">
        <v>432</v>
      </c>
      <c r="J53" s="6" t="s">
        <v>432</v>
      </c>
      <c r="K53" s="6" t="s">
        <v>432</v>
      </c>
      <c r="L53" s="6" t="s">
        <v>432</v>
      </c>
      <c r="M53" s="6" t="s">
        <v>432</v>
      </c>
      <c r="N53" s="6" t="s">
        <v>432</v>
      </c>
      <c r="O53" s="6" t="s">
        <v>432</v>
      </c>
      <c r="P53" s="6" t="s">
        <v>432</v>
      </c>
      <c r="Q53" s="6" t="s">
        <v>432</v>
      </c>
      <c r="R53" s="6" t="s">
        <v>432</v>
      </c>
      <c r="S53" s="6" t="s">
        <v>432</v>
      </c>
      <c r="T53" s="6" t="s">
        <v>432</v>
      </c>
      <c r="U53" s="6" t="s">
        <v>432</v>
      </c>
      <c r="V53" s="6" t="s">
        <v>432</v>
      </c>
      <c r="W53" s="6" t="s">
        <v>432</v>
      </c>
      <c r="X53" s="6" t="s">
        <v>432</v>
      </c>
      <c r="Y53" s="6" t="s">
        <v>432</v>
      </c>
      <c r="Z53" s="6" t="s">
        <v>432</v>
      </c>
      <c r="AA53" s="6" t="s">
        <v>432</v>
      </c>
      <c r="AB53" s="6" t="s">
        <v>432</v>
      </c>
      <c r="AC53" s="6" t="s">
        <v>432</v>
      </c>
      <c r="AD53" s="6" t="s">
        <v>432</v>
      </c>
      <c r="AE53" s="60"/>
      <c r="AF53" s="6" t="s">
        <v>432</v>
      </c>
      <c r="AG53" s="6" t="s">
        <v>432</v>
      </c>
      <c r="AH53" s="6" t="s">
        <v>432</v>
      </c>
      <c r="AI53" s="6" t="s">
        <v>432</v>
      </c>
      <c r="AJ53" s="6" t="s">
        <v>432</v>
      </c>
      <c r="AK53" s="26">
        <v>0.2155</v>
      </c>
      <c r="AL53" s="49" t="s">
        <v>135</v>
      </c>
    </row>
    <row r="54" spans="1:38" s="2" customFormat="1" ht="37.5" customHeight="1" thickBot="1" x14ac:dyDescent="0.3">
      <c r="A54" s="70" t="s">
        <v>119</v>
      </c>
      <c r="B54" s="74" t="s">
        <v>136</v>
      </c>
      <c r="C54" s="76" t="s">
        <v>137</v>
      </c>
      <c r="D54" s="73"/>
      <c r="E54" s="6" t="s">
        <v>432</v>
      </c>
      <c r="F54" s="6">
        <v>1.1778E-2</v>
      </c>
      <c r="G54" s="6" t="s">
        <v>432</v>
      </c>
      <c r="H54" s="6" t="s">
        <v>432</v>
      </c>
      <c r="I54" s="6" t="s">
        <v>432</v>
      </c>
      <c r="J54" s="6" t="s">
        <v>432</v>
      </c>
      <c r="K54" s="6" t="s">
        <v>432</v>
      </c>
      <c r="L54" s="6" t="s">
        <v>432</v>
      </c>
      <c r="M54" s="6" t="s">
        <v>432</v>
      </c>
      <c r="N54" s="6" t="s">
        <v>432</v>
      </c>
      <c r="O54" s="6" t="s">
        <v>432</v>
      </c>
      <c r="P54" s="6" t="s">
        <v>432</v>
      </c>
      <c r="Q54" s="6" t="s">
        <v>432</v>
      </c>
      <c r="R54" s="6" t="s">
        <v>432</v>
      </c>
      <c r="S54" s="6" t="s">
        <v>432</v>
      </c>
      <c r="T54" s="6" t="s">
        <v>432</v>
      </c>
      <c r="U54" s="6" t="s">
        <v>432</v>
      </c>
      <c r="V54" s="6" t="s">
        <v>432</v>
      </c>
      <c r="W54" s="6" t="s">
        <v>432</v>
      </c>
      <c r="X54" s="6" t="s">
        <v>432</v>
      </c>
      <c r="Y54" s="6" t="s">
        <v>432</v>
      </c>
      <c r="Z54" s="6" t="s">
        <v>432</v>
      </c>
      <c r="AA54" s="6" t="s">
        <v>432</v>
      </c>
      <c r="AB54" s="6" t="s">
        <v>432</v>
      </c>
      <c r="AC54" s="6" t="s">
        <v>432</v>
      </c>
      <c r="AD54" s="6" t="s">
        <v>432</v>
      </c>
      <c r="AE54" s="60"/>
      <c r="AF54" s="6" t="s">
        <v>432</v>
      </c>
      <c r="AG54" s="6" t="s">
        <v>432</v>
      </c>
      <c r="AH54" s="6" t="s">
        <v>432</v>
      </c>
      <c r="AI54" s="6" t="s">
        <v>432</v>
      </c>
      <c r="AJ54" s="6" t="s">
        <v>432</v>
      </c>
      <c r="AK54" s="26">
        <v>420.8</v>
      </c>
      <c r="AL54" s="49" t="s">
        <v>419</v>
      </c>
    </row>
    <row r="55" spans="1:38" s="2" customFormat="1" ht="26.25" customHeight="1" thickBot="1" x14ac:dyDescent="0.3">
      <c r="A55" s="70" t="s">
        <v>119</v>
      </c>
      <c r="B55" s="74" t="s">
        <v>138</v>
      </c>
      <c r="C55" s="76" t="s">
        <v>139</v>
      </c>
      <c r="D55" s="73"/>
      <c r="E55" s="6">
        <v>1.36E-4</v>
      </c>
      <c r="F55" s="6">
        <v>1.3999999999999999E-4</v>
      </c>
      <c r="G55" s="6">
        <v>6.3E-5</v>
      </c>
      <c r="H55" s="6" t="s">
        <v>431</v>
      </c>
      <c r="I55" s="6">
        <v>8.0000000000000007E-5</v>
      </c>
      <c r="J55" s="6">
        <v>1E-4</v>
      </c>
      <c r="K55" s="6">
        <v>1.2E-4</v>
      </c>
      <c r="L55" s="6">
        <v>1.9000000000000001E-5</v>
      </c>
      <c r="M55" s="6">
        <v>1.2E-4</v>
      </c>
      <c r="N55" s="6">
        <v>2.8E-5</v>
      </c>
      <c r="O55" s="6">
        <v>3.9999999999999998E-7</v>
      </c>
      <c r="P55" s="6">
        <v>9.9999999999999995E-8</v>
      </c>
      <c r="Q55" s="6">
        <v>6.9999999999999999E-6</v>
      </c>
      <c r="R55" s="6">
        <v>3.9999999999999998E-6</v>
      </c>
      <c r="S55" s="6">
        <v>7.9999999999999996E-6</v>
      </c>
      <c r="T55" s="6">
        <v>4.5000000000000003E-5</v>
      </c>
      <c r="U55" s="6" t="s">
        <v>432</v>
      </c>
      <c r="V55" s="6">
        <v>6.9999999999999999E-6</v>
      </c>
      <c r="W55" s="6">
        <v>1.2999999999999999E-5</v>
      </c>
      <c r="X55" s="6">
        <v>9.9999999999999995E-7</v>
      </c>
      <c r="Y55" s="6">
        <v>9.9999999999999995E-7</v>
      </c>
      <c r="Z55" s="6">
        <v>9.9999999999999995E-7</v>
      </c>
      <c r="AA55" s="6">
        <v>9.9999999999999995E-7</v>
      </c>
      <c r="AB55" s="6">
        <v>3.9999999999999998E-6</v>
      </c>
      <c r="AC55" s="6" t="s">
        <v>432</v>
      </c>
      <c r="AD55" s="6" t="s">
        <v>432</v>
      </c>
      <c r="AE55" s="60"/>
      <c r="AF55" s="6" t="s">
        <v>432</v>
      </c>
      <c r="AG55" s="6" t="s">
        <v>432</v>
      </c>
      <c r="AH55" s="6" t="s">
        <v>432</v>
      </c>
      <c r="AI55" s="6" t="s">
        <v>432</v>
      </c>
      <c r="AJ55" s="6" t="s">
        <v>432</v>
      </c>
      <c r="AK55" s="6" t="s">
        <v>432</v>
      </c>
      <c r="AL55" s="49" t="s">
        <v>140</v>
      </c>
    </row>
    <row r="56" spans="1:38" s="2" customFormat="1" ht="26.25" customHeight="1" thickBot="1" x14ac:dyDescent="0.3">
      <c r="A56" s="74" t="s">
        <v>119</v>
      </c>
      <c r="B56" s="74" t="s">
        <v>141</v>
      </c>
      <c r="C56" s="76" t="s">
        <v>401</v>
      </c>
      <c r="D56" s="73"/>
      <c r="E56" s="6" t="s">
        <v>430</v>
      </c>
      <c r="F56" s="6" t="s">
        <v>430</v>
      </c>
      <c r="G56" s="6" t="s">
        <v>430</v>
      </c>
      <c r="H56" s="6" t="s">
        <v>430</v>
      </c>
      <c r="I56" s="6" t="s">
        <v>430</v>
      </c>
      <c r="J56" s="6" t="s">
        <v>430</v>
      </c>
      <c r="K56" s="6" t="s">
        <v>430</v>
      </c>
      <c r="L56" s="6" t="s">
        <v>430</v>
      </c>
      <c r="M56" s="6" t="s">
        <v>430</v>
      </c>
      <c r="N56" s="6" t="s">
        <v>430</v>
      </c>
      <c r="O56" s="6" t="s">
        <v>430</v>
      </c>
      <c r="P56" s="6" t="s">
        <v>430</v>
      </c>
      <c r="Q56" s="6" t="s">
        <v>430</v>
      </c>
      <c r="R56" s="6" t="s">
        <v>430</v>
      </c>
      <c r="S56" s="6" t="s">
        <v>430</v>
      </c>
      <c r="T56" s="6" t="s">
        <v>430</v>
      </c>
      <c r="U56" s="6" t="s">
        <v>430</v>
      </c>
      <c r="V56" s="6" t="s">
        <v>430</v>
      </c>
      <c r="W56" s="6" t="s">
        <v>430</v>
      </c>
      <c r="X56" s="6" t="s">
        <v>430</v>
      </c>
      <c r="Y56" s="6" t="s">
        <v>430</v>
      </c>
      <c r="Z56" s="6" t="s">
        <v>430</v>
      </c>
      <c r="AA56" s="6" t="s">
        <v>430</v>
      </c>
      <c r="AB56" s="6" t="s">
        <v>430</v>
      </c>
      <c r="AC56" s="6" t="s">
        <v>430</v>
      </c>
      <c r="AD56" s="6" t="s">
        <v>430</v>
      </c>
      <c r="AE56" s="60"/>
      <c r="AF56" s="6" t="s">
        <v>430</v>
      </c>
      <c r="AG56" s="6" t="s">
        <v>430</v>
      </c>
      <c r="AH56" s="6" t="s">
        <v>430</v>
      </c>
      <c r="AI56" s="6" t="s">
        <v>430</v>
      </c>
      <c r="AJ56" s="6" t="s">
        <v>430</v>
      </c>
      <c r="AK56" s="6" t="s">
        <v>430</v>
      </c>
      <c r="AL56" s="49" t="s">
        <v>412</v>
      </c>
    </row>
    <row r="57" spans="1:38" s="2" customFormat="1" ht="26.25" customHeight="1" thickBot="1" x14ac:dyDescent="0.3">
      <c r="A57" s="70" t="s">
        <v>53</v>
      </c>
      <c r="B57" s="70" t="s">
        <v>143</v>
      </c>
      <c r="C57" s="71" t="s">
        <v>144</v>
      </c>
      <c r="D57" s="72"/>
      <c r="E57" s="6" t="s">
        <v>433</v>
      </c>
      <c r="F57" s="6" t="s">
        <v>433</v>
      </c>
      <c r="G57" s="6" t="s">
        <v>433</v>
      </c>
      <c r="H57" s="6" t="s">
        <v>433</v>
      </c>
      <c r="I57" s="186">
        <v>3.1830000000000001E-3</v>
      </c>
      <c r="J57" s="186">
        <v>5.7289999999999997E-3</v>
      </c>
      <c r="K57" s="186">
        <v>6.3660000000000001E-3</v>
      </c>
      <c r="L57" s="186">
        <v>9.5000000000000005E-5</v>
      </c>
      <c r="M57" s="6" t="s">
        <v>433</v>
      </c>
      <c r="N57" s="6" t="s">
        <v>433</v>
      </c>
      <c r="O57" s="6" t="s">
        <v>433</v>
      </c>
      <c r="P57" s="6" t="s">
        <v>433</v>
      </c>
      <c r="Q57" s="6" t="s">
        <v>433</v>
      </c>
      <c r="R57" s="6" t="s">
        <v>433</v>
      </c>
      <c r="S57" s="6" t="s">
        <v>433</v>
      </c>
      <c r="T57" s="6" t="s">
        <v>433</v>
      </c>
      <c r="U57" s="6" t="s">
        <v>433</v>
      </c>
      <c r="V57" s="6" t="s">
        <v>433</v>
      </c>
      <c r="W57" s="6" t="s">
        <v>433</v>
      </c>
      <c r="X57" s="6" t="s">
        <v>433</v>
      </c>
      <c r="Y57" s="6" t="s">
        <v>433</v>
      </c>
      <c r="Z57" s="6" t="s">
        <v>433</v>
      </c>
      <c r="AA57" s="6" t="s">
        <v>433</v>
      </c>
      <c r="AB57" s="6" t="s">
        <v>433</v>
      </c>
      <c r="AC57" s="6" t="s">
        <v>433</v>
      </c>
      <c r="AD57" s="6" t="s">
        <v>433</v>
      </c>
      <c r="AE57" s="60"/>
      <c r="AF57" s="6" t="s">
        <v>432</v>
      </c>
      <c r="AG57" s="6" t="s">
        <v>432</v>
      </c>
      <c r="AH57" s="6" t="s">
        <v>432</v>
      </c>
      <c r="AI57" s="6" t="s">
        <v>432</v>
      </c>
      <c r="AJ57" s="6" t="s">
        <v>432</v>
      </c>
      <c r="AK57" s="26">
        <v>34.968000000000004</v>
      </c>
      <c r="AL57" s="49" t="s">
        <v>145</v>
      </c>
    </row>
    <row r="58" spans="1:38" s="2" customFormat="1" ht="26.25" customHeight="1" thickBot="1" x14ac:dyDescent="0.3">
      <c r="A58" s="70" t="s">
        <v>53</v>
      </c>
      <c r="B58" s="70" t="s">
        <v>146</v>
      </c>
      <c r="C58" s="71" t="s">
        <v>147</v>
      </c>
      <c r="D58" s="72"/>
      <c r="E58" s="6" t="s">
        <v>433</v>
      </c>
      <c r="F58" s="6" t="s">
        <v>433</v>
      </c>
      <c r="G58" s="6" t="s">
        <v>433</v>
      </c>
      <c r="H58" s="6" t="s">
        <v>433</v>
      </c>
      <c r="I58" s="6">
        <v>7.2000000000000002E-5</v>
      </c>
      <c r="J58" s="6">
        <v>3.5799999999999997E-4</v>
      </c>
      <c r="K58" s="6">
        <v>9.2100000000000005E-4</v>
      </c>
      <c r="L58" s="6">
        <v>2.9999999999999999E-7</v>
      </c>
      <c r="M58" s="6" t="s">
        <v>433</v>
      </c>
      <c r="N58" s="6" t="s">
        <v>433</v>
      </c>
      <c r="O58" s="6" t="s">
        <v>433</v>
      </c>
      <c r="P58" s="6" t="s">
        <v>433</v>
      </c>
      <c r="Q58" s="6" t="s">
        <v>433</v>
      </c>
      <c r="R58" s="6" t="s">
        <v>433</v>
      </c>
      <c r="S58" s="6" t="s">
        <v>433</v>
      </c>
      <c r="T58" s="6" t="s">
        <v>433</v>
      </c>
      <c r="U58" s="6" t="s">
        <v>433</v>
      </c>
      <c r="V58" s="6" t="s">
        <v>433</v>
      </c>
      <c r="W58" s="6" t="s">
        <v>433</v>
      </c>
      <c r="X58" s="6" t="s">
        <v>433</v>
      </c>
      <c r="Y58" s="6" t="s">
        <v>433</v>
      </c>
      <c r="Z58" s="6" t="s">
        <v>433</v>
      </c>
      <c r="AA58" s="6" t="s">
        <v>433</v>
      </c>
      <c r="AB58" s="6" t="s">
        <v>433</v>
      </c>
      <c r="AC58" s="6" t="s">
        <v>433</v>
      </c>
      <c r="AD58" s="6" t="s">
        <v>433</v>
      </c>
      <c r="AE58" s="60"/>
      <c r="AF58" s="6" t="s">
        <v>432</v>
      </c>
      <c r="AG58" s="6" t="s">
        <v>432</v>
      </c>
      <c r="AH58" s="6" t="s">
        <v>432</v>
      </c>
      <c r="AI58" s="6" t="s">
        <v>432</v>
      </c>
      <c r="AJ58" s="6" t="s">
        <v>432</v>
      </c>
      <c r="AK58" s="26">
        <v>26.954999999999998</v>
      </c>
      <c r="AL58" s="49" t="s">
        <v>148</v>
      </c>
    </row>
    <row r="59" spans="1:38" s="2" customFormat="1" ht="26.25" customHeight="1" thickBot="1" x14ac:dyDescent="0.3">
      <c r="A59" s="70" t="s">
        <v>53</v>
      </c>
      <c r="B59" s="78" t="s">
        <v>149</v>
      </c>
      <c r="C59" s="71" t="s">
        <v>402</v>
      </c>
      <c r="D59" s="72"/>
      <c r="E59" s="6" t="s">
        <v>433</v>
      </c>
      <c r="F59" s="6" t="s">
        <v>433</v>
      </c>
      <c r="G59" s="6" t="s">
        <v>433</v>
      </c>
      <c r="H59" s="6" t="s">
        <v>433</v>
      </c>
      <c r="I59" s="6">
        <v>1.2689999999999999E-3</v>
      </c>
      <c r="J59" s="6">
        <v>1.4270000000000001E-3</v>
      </c>
      <c r="K59" s="6">
        <v>1.586E-3</v>
      </c>
      <c r="L59" s="6">
        <v>9.9999999999999995E-7</v>
      </c>
      <c r="M59" s="6" t="s">
        <v>433</v>
      </c>
      <c r="N59" s="6" t="s">
        <v>433</v>
      </c>
      <c r="O59" s="6" t="s">
        <v>433</v>
      </c>
      <c r="P59" s="6" t="s">
        <v>433</v>
      </c>
      <c r="Q59" s="6" t="s">
        <v>433</v>
      </c>
      <c r="R59" s="6" t="s">
        <v>433</v>
      </c>
      <c r="S59" s="6" t="s">
        <v>433</v>
      </c>
      <c r="T59" s="6" t="s">
        <v>433</v>
      </c>
      <c r="U59" s="6" t="s">
        <v>433</v>
      </c>
      <c r="V59" s="6" t="s">
        <v>433</v>
      </c>
      <c r="W59" s="6" t="s">
        <v>433</v>
      </c>
      <c r="X59" s="6" t="s">
        <v>433</v>
      </c>
      <c r="Y59" s="6" t="s">
        <v>433</v>
      </c>
      <c r="Z59" s="6" t="s">
        <v>433</v>
      </c>
      <c r="AA59" s="6" t="s">
        <v>433</v>
      </c>
      <c r="AB59" s="6" t="s">
        <v>433</v>
      </c>
      <c r="AC59" s="6" t="s">
        <v>433</v>
      </c>
      <c r="AD59" s="6" t="s">
        <v>433</v>
      </c>
      <c r="AE59" s="60"/>
      <c r="AF59" s="6" t="s">
        <v>432</v>
      </c>
      <c r="AG59" s="6" t="s">
        <v>432</v>
      </c>
      <c r="AH59" s="6" t="s">
        <v>432</v>
      </c>
      <c r="AI59" s="6" t="s">
        <v>432</v>
      </c>
      <c r="AJ59" s="6" t="s">
        <v>432</v>
      </c>
      <c r="AK59" s="26"/>
      <c r="AL59" s="49" t="s">
        <v>420</v>
      </c>
    </row>
    <row r="60" spans="1:38" s="2" customFormat="1" ht="26.25" customHeight="1" thickBot="1" x14ac:dyDescent="0.3">
      <c r="A60" s="70" t="s">
        <v>53</v>
      </c>
      <c r="B60" s="78" t="s">
        <v>150</v>
      </c>
      <c r="C60" s="71" t="s">
        <v>151</v>
      </c>
      <c r="D60" s="117"/>
      <c r="E60" s="6">
        <v>5.62E-3</v>
      </c>
      <c r="F60" s="6" t="s">
        <v>432</v>
      </c>
      <c r="G60" s="6">
        <v>2.1000000000000001E-4</v>
      </c>
      <c r="H60" s="6">
        <v>1.0709999999999999E-3</v>
      </c>
      <c r="I60" s="186">
        <v>8.5920000000000007E-3</v>
      </c>
      <c r="J60" s="186">
        <v>8.3163000000000001E-2</v>
      </c>
      <c r="K60" s="186">
        <v>0.17749699999999999</v>
      </c>
      <c r="L60" s="6" t="s">
        <v>432</v>
      </c>
      <c r="M60" s="6">
        <v>1.0394E-2</v>
      </c>
      <c r="N60" s="6" t="s">
        <v>432</v>
      </c>
      <c r="O60" s="6" t="s">
        <v>432</v>
      </c>
      <c r="P60" s="6" t="s">
        <v>432</v>
      </c>
      <c r="Q60" s="6" t="s">
        <v>432</v>
      </c>
      <c r="R60" s="6" t="s">
        <v>432</v>
      </c>
      <c r="S60" s="6" t="s">
        <v>432</v>
      </c>
      <c r="T60" s="6" t="s">
        <v>432</v>
      </c>
      <c r="U60" s="6" t="s">
        <v>432</v>
      </c>
      <c r="V60" s="6" t="s">
        <v>432</v>
      </c>
      <c r="W60" s="6" t="s">
        <v>432</v>
      </c>
      <c r="X60" s="6" t="s">
        <v>432</v>
      </c>
      <c r="Y60" s="6" t="s">
        <v>432</v>
      </c>
      <c r="Z60" s="6" t="s">
        <v>432</v>
      </c>
      <c r="AA60" s="6" t="s">
        <v>432</v>
      </c>
      <c r="AB60" s="6" t="s">
        <v>432</v>
      </c>
      <c r="AC60" s="6" t="s">
        <v>432</v>
      </c>
      <c r="AD60" s="6" t="s">
        <v>432</v>
      </c>
      <c r="AE60" s="60"/>
      <c r="AF60" s="6" t="s">
        <v>432</v>
      </c>
      <c r="AG60" s="6" t="s">
        <v>432</v>
      </c>
      <c r="AH60" s="6" t="s">
        <v>432</v>
      </c>
      <c r="AI60" s="6" t="s">
        <v>432</v>
      </c>
      <c r="AJ60" s="6" t="s">
        <v>432</v>
      </c>
      <c r="AK60" s="6" t="s">
        <v>432</v>
      </c>
      <c r="AL60" s="49" t="s">
        <v>421</v>
      </c>
    </row>
    <row r="61" spans="1:38" s="2" customFormat="1" ht="26.25" customHeight="1" thickBot="1" x14ac:dyDescent="0.3">
      <c r="A61" s="70" t="s">
        <v>53</v>
      </c>
      <c r="B61" s="78" t="s">
        <v>152</v>
      </c>
      <c r="C61" s="71" t="s">
        <v>153</v>
      </c>
      <c r="D61" s="72"/>
      <c r="E61" s="6" t="s">
        <v>432</v>
      </c>
      <c r="F61" s="6" t="s">
        <v>432</v>
      </c>
      <c r="G61" s="6" t="s">
        <v>432</v>
      </c>
      <c r="H61" s="6" t="s">
        <v>432</v>
      </c>
      <c r="I61" s="186">
        <v>0.471723</v>
      </c>
      <c r="J61" s="186">
        <v>4.7172299999999998</v>
      </c>
      <c r="K61" s="186">
        <v>15.585758999999999</v>
      </c>
      <c r="L61" s="6" t="s">
        <v>432</v>
      </c>
      <c r="M61" s="6" t="s">
        <v>432</v>
      </c>
      <c r="N61" s="6" t="s">
        <v>432</v>
      </c>
      <c r="O61" s="6" t="s">
        <v>432</v>
      </c>
      <c r="P61" s="6" t="s">
        <v>432</v>
      </c>
      <c r="Q61" s="6" t="s">
        <v>432</v>
      </c>
      <c r="R61" s="6" t="s">
        <v>432</v>
      </c>
      <c r="S61" s="6" t="s">
        <v>432</v>
      </c>
      <c r="T61" s="6" t="s">
        <v>432</v>
      </c>
      <c r="U61" s="6" t="s">
        <v>432</v>
      </c>
      <c r="V61" s="6" t="s">
        <v>432</v>
      </c>
      <c r="W61" s="6" t="s">
        <v>432</v>
      </c>
      <c r="X61" s="6" t="s">
        <v>432</v>
      </c>
      <c r="Y61" s="6" t="s">
        <v>432</v>
      </c>
      <c r="Z61" s="6" t="s">
        <v>432</v>
      </c>
      <c r="AA61" s="6" t="s">
        <v>432</v>
      </c>
      <c r="AB61" s="6" t="s">
        <v>432</v>
      </c>
      <c r="AC61" s="6" t="s">
        <v>432</v>
      </c>
      <c r="AD61" s="6" t="s">
        <v>432</v>
      </c>
      <c r="AE61" s="60"/>
      <c r="AF61" s="6" t="s">
        <v>432</v>
      </c>
      <c r="AG61" s="6" t="s">
        <v>432</v>
      </c>
      <c r="AH61" s="6" t="s">
        <v>432</v>
      </c>
      <c r="AI61" s="6" t="s">
        <v>432</v>
      </c>
      <c r="AJ61" s="6" t="s">
        <v>432</v>
      </c>
      <c r="AK61" s="6" t="s">
        <v>432</v>
      </c>
      <c r="AL61" s="49" t="s">
        <v>422</v>
      </c>
    </row>
    <row r="62" spans="1:38" s="2" customFormat="1" ht="26.25" customHeight="1" thickBot="1" x14ac:dyDescent="0.3">
      <c r="A62" s="70" t="s">
        <v>53</v>
      </c>
      <c r="B62" s="78" t="s">
        <v>154</v>
      </c>
      <c r="C62" s="71" t="s">
        <v>155</v>
      </c>
      <c r="D62" s="72"/>
      <c r="E62" s="6" t="s">
        <v>432</v>
      </c>
      <c r="F62" s="186">
        <v>2.1970000000000002E-3</v>
      </c>
      <c r="G62" s="6" t="s">
        <v>432</v>
      </c>
      <c r="H62" s="6" t="s">
        <v>432</v>
      </c>
      <c r="I62" s="186">
        <v>9.1500000000000001E-4</v>
      </c>
      <c r="J62" s="186">
        <v>9.2540000000000001E-3</v>
      </c>
      <c r="K62" s="186">
        <v>1.8291999999999999E-2</v>
      </c>
      <c r="L62" s="6" t="s">
        <v>432</v>
      </c>
      <c r="M62" s="6" t="s">
        <v>432</v>
      </c>
      <c r="N62" s="6" t="s">
        <v>432</v>
      </c>
      <c r="O62" s="6" t="s">
        <v>432</v>
      </c>
      <c r="P62" s="6" t="s">
        <v>432</v>
      </c>
      <c r="Q62" s="6" t="s">
        <v>432</v>
      </c>
      <c r="R62" s="6" t="s">
        <v>432</v>
      </c>
      <c r="S62" s="6" t="s">
        <v>432</v>
      </c>
      <c r="T62" s="6" t="s">
        <v>432</v>
      </c>
      <c r="U62" s="6" t="s">
        <v>432</v>
      </c>
      <c r="V62" s="6" t="s">
        <v>432</v>
      </c>
      <c r="W62" s="6" t="s">
        <v>432</v>
      </c>
      <c r="X62" s="6" t="s">
        <v>432</v>
      </c>
      <c r="Y62" s="6" t="s">
        <v>432</v>
      </c>
      <c r="Z62" s="6" t="s">
        <v>432</v>
      </c>
      <c r="AA62" s="6" t="s">
        <v>432</v>
      </c>
      <c r="AB62" s="6" t="s">
        <v>432</v>
      </c>
      <c r="AC62" s="6" t="s">
        <v>432</v>
      </c>
      <c r="AD62" s="6" t="s">
        <v>432</v>
      </c>
      <c r="AE62" s="60"/>
      <c r="AF62" s="6" t="s">
        <v>432</v>
      </c>
      <c r="AG62" s="6" t="s">
        <v>432</v>
      </c>
      <c r="AH62" s="6" t="s">
        <v>432</v>
      </c>
      <c r="AI62" s="6" t="s">
        <v>432</v>
      </c>
      <c r="AJ62" s="6" t="s">
        <v>432</v>
      </c>
      <c r="AK62" s="6" t="s">
        <v>432</v>
      </c>
      <c r="AL62" s="49" t="s">
        <v>423</v>
      </c>
    </row>
    <row r="63" spans="1:38" s="2" customFormat="1" ht="26.25" customHeight="1" thickBot="1" x14ac:dyDescent="0.3">
      <c r="A63" s="70" t="s">
        <v>53</v>
      </c>
      <c r="B63" s="78" t="s">
        <v>156</v>
      </c>
      <c r="C63" s="76" t="s">
        <v>157</v>
      </c>
      <c r="D63" s="79"/>
      <c r="E63" s="6" t="s">
        <v>432</v>
      </c>
      <c r="F63" s="6" t="s">
        <v>432</v>
      </c>
      <c r="G63" s="6" t="s">
        <v>432</v>
      </c>
      <c r="H63" s="6" t="s">
        <v>432</v>
      </c>
      <c r="I63" s="6" t="s">
        <v>432</v>
      </c>
      <c r="J63" s="6" t="s">
        <v>432</v>
      </c>
      <c r="K63" s="6" t="s">
        <v>432</v>
      </c>
      <c r="L63" s="6" t="s">
        <v>432</v>
      </c>
      <c r="M63" s="6" t="s">
        <v>432</v>
      </c>
      <c r="N63" s="6" t="s">
        <v>432</v>
      </c>
      <c r="O63" s="6" t="s">
        <v>432</v>
      </c>
      <c r="P63" s="6" t="s">
        <v>432</v>
      </c>
      <c r="Q63" s="6" t="s">
        <v>432</v>
      </c>
      <c r="R63" s="6" t="s">
        <v>432</v>
      </c>
      <c r="S63" s="6" t="s">
        <v>432</v>
      </c>
      <c r="T63" s="6" t="s">
        <v>432</v>
      </c>
      <c r="U63" s="6" t="s">
        <v>432</v>
      </c>
      <c r="V63" s="6" t="s">
        <v>432</v>
      </c>
      <c r="W63" s="6" t="s">
        <v>432</v>
      </c>
      <c r="X63" s="6" t="s">
        <v>432</v>
      </c>
      <c r="Y63" s="6" t="s">
        <v>432</v>
      </c>
      <c r="Z63" s="6" t="s">
        <v>432</v>
      </c>
      <c r="AA63" s="6" t="s">
        <v>432</v>
      </c>
      <c r="AB63" s="6" t="s">
        <v>432</v>
      </c>
      <c r="AC63" s="6" t="s">
        <v>432</v>
      </c>
      <c r="AD63" s="6" t="s">
        <v>432</v>
      </c>
      <c r="AE63" s="60"/>
      <c r="AF63" s="6" t="s">
        <v>432</v>
      </c>
      <c r="AG63" s="6" t="s">
        <v>432</v>
      </c>
      <c r="AH63" s="6" t="s">
        <v>432</v>
      </c>
      <c r="AI63" s="6" t="s">
        <v>432</v>
      </c>
      <c r="AJ63" s="6" t="s">
        <v>432</v>
      </c>
      <c r="AK63" s="6" t="s">
        <v>432</v>
      </c>
      <c r="AL63" s="49" t="s">
        <v>412</v>
      </c>
    </row>
    <row r="64" spans="1:38" s="2" customFormat="1" ht="26.25" customHeight="1" thickBot="1" x14ac:dyDescent="0.3">
      <c r="A64" s="70" t="s">
        <v>53</v>
      </c>
      <c r="B64" s="78" t="s">
        <v>158</v>
      </c>
      <c r="C64" s="71" t="s">
        <v>159</v>
      </c>
      <c r="D64" s="72"/>
      <c r="E64" s="6" t="s">
        <v>430</v>
      </c>
      <c r="F64" s="6" t="s">
        <v>430</v>
      </c>
      <c r="G64" s="6" t="s">
        <v>430</v>
      </c>
      <c r="H64" s="6" t="s">
        <v>430</v>
      </c>
      <c r="I64" s="6" t="s">
        <v>430</v>
      </c>
      <c r="J64" s="6" t="s">
        <v>430</v>
      </c>
      <c r="K64" s="6" t="s">
        <v>430</v>
      </c>
      <c r="L64" s="6" t="s">
        <v>430</v>
      </c>
      <c r="M64" s="6" t="s">
        <v>430</v>
      </c>
      <c r="N64" s="6" t="s">
        <v>430</v>
      </c>
      <c r="O64" s="6" t="s">
        <v>430</v>
      </c>
      <c r="P64" s="6" t="s">
        <v>430</v>
      </c>
      <c r="Q64" s="6" t="s">
        <v>430</v>
      </c>
      <c r="R64" s="6" t="s">
        <v>430</v>
      </c>
      <c r="S64" s="6" t="s">
        <v>430</v>
      </c>
      <c r="T64" s="6" t="s">
        <v>430</v>
      </c>
      <c r="U64" s="6" t="s">
        <v>430</v>
      </c>
      <c r="V64" s="6" t="s">
        <v>430</v>
      </c>
      <c r="W64" s="6" t="s">
        <v>430</v>
      </c>
      <c r="X64" s="6" t="s">
        <v>430</v>
      </c>
      <c r="Y64" s="6" t="s">
        <v>430</v>
      </c>
      <c r="Z64" s="6" t="s">
        <v>430</v>
      </c>
      <c r="AA64" s="6" t="s">
        <v>430</v>
      </c>
      <c r="AB64" s="6" t="s">
        <v>430</v>
      </c>
      <c r="AC64" s="6" t="s">
        <v>430</v>
      </c>
      <c r="AD64" s="6" t="s">
        <v>430</v>
      </c>
      <c r="AE64" s="60"/>
      <c r="AF64" s="6" t="s">
        <v>430</v>
      </c>
      <c r="AG64" s="6" t="s">
        <v>430</v>
      </c>
      <c r="AH64" s="6" t="s">
        <v>430</v>
      </c>
      <c r="AI64" s="6" t="s">
        <v>430</v>
      </c>
      <c r="AJ64" s="6" t="s">
        <v>430</v>
      </c>
      <c r="AK64" s="6" t="s">
        <v>430</v>
      </c>
      <c r="AL64" s="49" t="s">
        <v>160</v>
      </c>
    </row>
    <row r="65" spans="1:38" s="2" customFormat="1" ht="26.25" customHeight="1" thickBot="1" x14ac:dyDescent="0.3">
      <c r="A65" s="70" t="s">
        <v>53</v>
      </c>
      <c r="B65" s="74" t="s">
        <v>161</v>
      </c>
      <c r="C65" s="71" t="s">
        <v>162</v>
      </c>
      <c r="D65" s="72"/>
      <c r="E65" s="6" t="s">
        <v>430</v>
      </c>
      <c r="F65" s="6" t="s">
        <v>430</v>
      </c>
      <c r="G65" s="6" t="s">
        <v>430</v>
      </c>
      <c r="H65" s="6" t="s">
        <v>430</v>
      </c>
      <c r="I65" s="6" t="s">
        <v>430</v>
      </c>
      <c r="J65" s="6" t="s">
        <v>430</v>
      </c>
      <c r="K65" s="6" t="s">
        <v>430</v>
      </c>
      <c r="L65" s="6" t="s">
        <v>430</v>
      </c>
      <c r="M65" s="6" t="s">
        <v>430</v>
      </c>
      <c r="N65" s="6" t="s">
        <v>430</v>
      </c>
      <c r="O65" s="6" t="s">
        <v>430</v>
      </c>
      <c r="P65" s="6" t="s">
        <v>430</v>
      </c>
      <c r="Q65" s="6" t="s">
        <v>430</v>
      </c>
      <c r="R65" s="6" t="s">
        <v>430</v>
      </c>
      <c r="S65" s="6" t="s">
        <v>430</v>
      </c>
      <c r="T65" s="6" t="s">
        <v>430</v>
      </c>
      <c r="U65" s="6" t="s">
        <v>430</v>
      </c>
      <c r="V65" s="6" t="s">
        <v>430</v>
      </c>
      <c r="W65" s="6" t="s">
        <v>430</v>
      </c>
      <c r="X65" s="6" t="s">
        <v>430</v>
      </c>
      <c r="Y65" s="6" t="s">
        <v>430</v>
      </c>
      <c r="Z65" s="6" t="s">
        <v>430</v>
      </c>
      <c r="AA65" s="6" t="s">
        <v>430</v>
      </c>
      <c r="AB65" s="6" t="s">
        <v>430</v>
      </c>
      <c r="AC65" s="6" t="s">
        <v>430</v>
      </c>
      <c r="AD65" s="6" t="s">
        <v>430</v>
      </c>
      <c r="AE65" s="60"/>
      <c r="AF65" s="6" t="s">
        <v>430</v>
      </c>
      <c r="AG65" s="6" t="s">
        <v>430</v>
      </c>
      <c r="AH65" s="6" t="s">
        <v>430</v>
      </c>
      <c r="AI65" s="6" t="s">
        <v>430</v>
      </c>
      <c r="AJ65" s="6" t="s">
        <v>430</v>
      </c>
      <c r="AK65" s="6" t="s">
        <v>430</v>
      </c>
      <c r="AL65" s="49" t="s">
        <v>163</v>
      </c>
    </row>
    <row r="66" spans="1:38" s="2" customFormat="1" ht="26.25" customHeight="1" thickBot="1" x14ac:dyDescent="0.3">
      <c r="A66" s="70" t="s">
        <v>53</v>
      </c>
      <c r="B66" s="74" t="s">
        <v>164</v>
      </c>
      <c r="C66" s="71" t="s">
        <v>165</v>
      </c>
      <c r="D66" s="72"/>
      <c r="E66" s="6" t="s">
        <v>430</v>
      </c>
      <c r="F66" s="6" t="s">
        <v>430</v>
      </c>
      <c r="G66" s="6" t="s">
        <v>430</v>
      </c>
      <c r="H66" s="6" t="s">
        <v>430</v>
      </c>
      <c r="I66" s="6" t="s">
        <v>430</v>
      </c>
      <c r="J66" s="6" t="s">
        <v>430</v>
      </c>
      <c r="K66" s="6" t="s">
        <v>430</v>
      </c>
      <c r="L66" s="6" t="s">
        <v>430</v>
      </c>
      <c r="M66" s="6" t="s">
        <v>430</v>
      </c>
      <c r="N66" s="6" t="s">
        <v>430</v>
      </c>
      <c r="O66" s="6" t="s">
        <v>430</v>
      </c>
      <c r="P66" s="6" t="s">
        <v>430</v>
      </c>
      <c r="Q66" s="6" t="s">
        <v>430</v>
      </c>
      <c r="R66" s="6" t="s">
        <v>430</v>
      </c>
      <c r="S66" s="6" t="s">
        <v>430</v>
      </c>
      <c r="T66" s="6" t="s">
        <v>430</v>
      </c>
      <c r="U66" s="6" t="s">
        <v>430</v>
      </c>
      <c r="V66" s="6" t="s">
        <v>430</v>
      </c>
      <c r="W66" s="6" t="s">
        <v>430</v>
      </c>
      <c r="X66" s="6" t="s">
        <v>430</v>
      </c>
      <c r="Y66" s="6" t="s">
        <v>430</v>
      </c>
      <c r="Z66" s="6" t="s">
        <v>430</v>
      </c>
      <c r="AA66" s="6" t="s">
        <v>430</v>
      </c>
      <c r="AB66" s="6" t="s">
        <v>430</v>
      </c>
      <c r="AC66" s="6" t="s">
        <v>430</v>
      </c>
      <c r="AD66" s="6" t="s">
        <v>430</v>
      </c>
      <c r="AE66" s="60"/>
      <c r="AF66" s="6" t="s">
        <v>430</v>
      </c>
      <c r="AG66" s="6" t="s">
        <v>430</v>
      </c>
      <c r="AH66" s="6" t="s">
        <v>430</v>
      </c>
      <c r="AI66" s="6" t="s">
        <v>430</v>
      </c>
      <c r="AJ66" s="6" t="s">
        <v>430</v>
      </c>
      <c r="AK66" s="6" t="s">
        <v>430</v>
      </c>
      <c r="AL66" s="49" t="s">
        <v>166</v>
      </c>
    </row>
    <row r="67" spans="1:38" s="2" customFormat="1" ht="26.25" customHeight="1" thickBot="1" x14ac:dyDescent="0.3">
      <c r="A67" s="70" t="s">
        <v>53</v>
      </c>
      <c r="B67" s="74" t="s">
        <v>167</v>
      </c>
      <c r="C67" s="71" t="s">
        <v>168</v>
      </c>
      <c r="D67" s="72"/>
      <c r="E67" s="6" t="s">
        <v>430</v>
      </c>
      <c r="F67" s="6" t="s">
        <v>430</v>
      </c>
      <c r="G67" s="6" t="s">
        <v>430</v>
      </c>
      <c r="H67" s="6" t="s">
        <v>430</v>
      </c>
      <c r="I67" s="6" t="s">
        <v>430</v>
      </c>
      <c r="J67" s="6" t="s">
        <v>430</v>
      </c>
      <c r="K67" s="6" t="s">
        <v>430</v>
      </c>
      <c r="L67" s="6" t="s">
        <v>430</v>
      </c>
      <c r="M67" s="6" t="s">
        <v>430</v>
      </c>
      <c r="N67" s="6" t="s">
        <v>430</v>
      </c>
      <c r="O67" s="6" t="s">
        <v>430</v>
      </c>
      <c r="P67" s="6" t="s">
        <v>430</v>
      </c>
      <c r="Q67" s="6" t="s">
        <v>430</v>
      </c>
      <c r="R67" s="6" t="s">
        <v>430</v>
      </c>
      <c r="S67" s="6" t="s">
        <v>430</v>
      </c>
      <c r="T67" s="6" t="s">
        <v>430</v>
      </c>
      <c r="U67" s="6" t="s">
        <v>430</v>
      </c>
      <c r="V67" s="6" t="s">
        <v>430</v>
      </c>
      <c r="W67" s="6" t="s">
        <v>430</v>
      </c>
      <c r="X67" s="6" t="s">
        <v>430</v>
      </c>
      <c r="Y67" s="6" t="s">
        <v>430</v>
      </c>
      <c r="Z67" s="6" t="s">
        <v>430</v>
      </c>
      <c r="AA67" s="6" t="s">
        <v>430</v>
      </c>
      <c r="AB67" s="6" t="s">
        <v>430</v>
      </c>
      <c r="AC67" s="6" t="s">
        <v>430</v>
      </c>
      <c r="AD67" s="6" t="s">
        <v>430</v>
      </c>
      <c r="AE67" s="60"/>
      <c r="AF67" s="6" t="s">
        <v>430</v>
      </c>
      <c r="AG67" s="6" t="s">
        <v>430</v>
      </c>
      <c r="AH67" s="6" t="s">
        <v>430</v>
      </c>
      <c r="AI67" s="6" t="s">
        <v>430</v>
      </c>
      <c r="AJ67" s="6" t="s">
        <v>430</v>
      </c>
      <c r="AK67" s="6" t="s">
        <v>430</v>
      </c>
      <c r="AL67" s="49" t="s">
        <v>169</v>
      </c>
    </row>
    <row r="68" spans="1:38" s="2" customFormat="1" ht="26.25" customHeight="1" thickBot="1" x14ac:dyDescent="0.3">
      <c r="A68" s="70" t="s">
        <v>53</v>
      </c>
      <c r="B68" s="74" t="s">
        <v>170</v>
      </c>
      <c r="C68" s="71" t="s">
        <v>171</v>
      </c>
      <c r="D68" s="72"/>
      <c r="E68" s="6" t="s">
        <v>430</v>
      </c>
      <c r="F68" s="6" t="s">
        <v>430</v>
      </c>
      <c r="G68" s="6" t="s">
        <v>430</v>
      </c>
      <c r="H68" s="6" t="s">
        <v>430</v>
      </c>
      <c r="I68" s="6" t="s">
        <v>430</v>
      </c>
      <c r="J68" s="6" t="s">
        <v>430</v>
      </c>
      <c r="K68" s="6" t="s">
        <v>430</v>
      </c>
      <c r="L68" s="6" t="s">
        <v>430</v>
      </c>
      <c r="M68" s="6" t="s">
        <v>430</v>
      </c>
      <c r="N68" s="6" t="s">
        <v>430</v>
      </c>
      <c r="O68" s="6" t="s">
        <v>430</v>
      </c>
      <c r="P68" s="6" t="s">
        <v>430</v>
      </c>
      <c r="Q68" s="6" t="s">
        <v>430</v>
      </c>
      <c r="R68" s="6" t="s">
        <v>430</v>
      </c>
      <c r="S68" s="6" t="s">
        <v>430</v>
      </c>
      <c r="T68" s="6" t="s">
        <v>430</v>
      </c>
      <c r="U68" s="6" t="s">
        <v>430</v>
      </c>
      <c r="V68" s="6" t="s">
        <v>430</v>
      </c>
      <c r="W68" s="6" t="s">
        <v>430</v>
      </c>
      <c r="X68" s="6" t="s">
        <v>430</v>
      </c>
      <c r="Y68" s="6" t="s">
        <v>430</v>
      </c>
      <c r="Z68" s="6" t="s">
        <v>430</v>
      </c>
      <c r="AA68" s="6" t="s">
        <v>430</v>
      </c>
      <c r="AB68" s="6" t="s">
        <v>430</v>
      </c>
      <c r="AC68" s="6" t="s">
        <v>430</v>
      </c>
      <c r="AD68" s="6" t="s">
        <v>430</v>
      </c>
      <c r="AE68" s="60"/>
      <c r="AF68" s="6" t="s">
        <v>430</v>
      </c>
      <c r="AG68" s="6" t="s">
        <v>430</v>
      </c>
      <c r="AH68" s="6" t="s">
        <v>430</v>
      </c>
      <c r="AI68" s="6" t="s">
        <v>430</v>
      </c>
      <c r="AJ68" s="6" t="s">
        <v>430</v>
      </c>
      <c r="AK68" s="6" t="s">
        <v>430</v>
      </c>
      <c r="AL68" s="49" t="s">
        <v>172</v>
      </c>
    </row>
    <row r="69" spans="1:38" s="2" customFormat="1" ht="26.25" customHeight="1" thickBot="1" x14ac:dyDescent="0.3">
      <c r="A69" s="70" t="s">
        <v>53</v>
      </c>
      <c r="B69" s="70" t="s">
        <v>173</v>
      </c>
      <c r="C69" s="71" t="s">
        <v>174</v>
      </c>
      <c r="D69" s="77"/>
      <c r="E69" s="6" t="s">
        <v>430</v>
      </c>
      <c r="F69" s="6" t="s">
        <v>430</v>
      </c>
      <c r="G69" s="6" t="s">
        <v>430</v>
      </c>
      <c r="H69" s="6" t="s">
        <v>430</v>
      </c>
      <c r="I69" s="6" t="s">
        <v>430</v>
      </c>
      <c r="J69" s="6" t="s">
        <v>430</v>
      </c>
      <c r="K69" s="6" t="s">
        <v>430</v>
      </c>
      <c r="L69" s="6" t="s">
        <v>430</v>
      </c>
      <c r="M69" s="6" t="s">
        <v>430</v>
      </c>
      <c r="N69" s="6" t="s">
        <v>430</v>
      </c>
      <c r="O69" s="6" t="s">
        <v>430</v>
      </c>
      <c r="P69" s="6" t="s">
        <v>430</v>
      </c>
      <c r="Q69" s="6" t="s">
        <v>430</v>
      </c>
      <c r="R69" s="6" t="s">
        <v>430</v>
      </c>
      <c r="S69" s="6" t="s">
        <v>430</v>
      </c>
      <c r="T69" s="6" t="s">
        <v>430</v>
      </c>
      <c r="U69" s="6" t="s">
        <v>430</v>
      </c>
      <c r="V69" s="6" t="s">
        <v>430</v>
      </c>
      <c r="W69" s="6" t="s">
        <v>430</v>
      </c>
      <c r="X69" s="6" t="s">
        <v>430</v>
      </c>
      <c r="Y69" s="6" t="s">
        <v>430</v>
      </c>
      <c r="Z69" s="6" t="s">
        <v>430</v>
      </c>
      <c r="AA69" s="6" t="s">
        <v>430</v>
      </c>
      <c r="AB69" s="6" t="s">
        <v>430</v>
      </c>
      <c r="AC69" s="6" t="s">
        <v>430</v>
      </c>
      <c r="AD69" s="6" t="s">
        <v>430</v>
      </c>
      <c r="AE69" s="60"/>
      <c r="AF69" s="6" t="s">
        <v>430</v>
      </c>
      <c r="AG69" s="6" t="s">
        <v>430</v>
      </c>
      <c r="AH69" s="6" t="s">
        <v>430</v>
      </c>
      <c r="AI69" s="6" t="s">
        <v>430</v>
      </c>
      <c r="AJ69" s="6" t="s">
        <v>430</v>
      </c>
      <c r="AK69" s="6" t="s">
        <v>430</v>
      </c>
      <c r="AL69" s="49" t="s">
        <v>175</v>
      </c>
    </row>
    <row r="70" spans="1:38" s="2" customFormat="1" ht="26.25" customHeight="1" thickBot="1" x14ac:dyDescent="0.3">
      <c r="A70" s="70" t="s">
        <v>53</v>
      </c>
      <c r="B70" s="70" t="s">
        <v>176</v>
      </c>
      <c r="C70" s="71" t="s">
        <v>385</v>
      </c>
      <c r="D70" s="77"/>
      <c r="E70" s="6" t="s">
        <v>432</v>
      </c>
      <c r="F70" s="6">
        <v>2.7230000000000001E-2</v>
      </c>
      <c r="G70" s="6" t="s">
        <v>431</v>
      </c>
      <c r="H70" s="6">
        <v>2.3E-5</v>
      </c>
      <c r="I70" s="6">
        <v>1.0449999999999999E-3</v>
      </c>
      <c r="J70" s="6">
        <v>3.1350000000000002E-3</v>
      </c>
      <c r="K70" s="6">
        <v>9.4999999999999998E-3</v>
      </c>
      <c r="L70" s="6">
        <v>1.9000000000000001E-5</v>
      </c>
      <c r="M70" s="6">
        <v>0.57267699999999999</v>
      </c>
      <c r="N70" s="6" t="s">
        <v>432</v>
      </c>
      <c r="O70" s="6" t="s">
        <v>432</v>
      </c>
      <c r="P70" s="6" t="s">
        <v>432</v>
      </c>
      <c r="Q70" s="6" t="s">
        <v>432</v>
      </c>
      <c r="R70" s="6" t="s">
        <v>432</v>
      </c>
      <c r="S70" s="6" t="s">
        <v>432</v>
      </c>
      <c r="T70" s="6" t="s">
        <v>432</v>
      </c>
      <c r="U70" s="6" t="s">
        <v>432</v>
      </c>
      <c r="V70" s="6" t="s">
        <v>432</v>
      </c>
      <c r="W70" s="6" t="s">
        <v>432</v>
      </c>
      <c r="X70" s="6" t="s">
        <v>432</v>
      </c>
      <c r="Y70" s="6" t="s">
        <v>432</v>
      </c>
      <c r="Z70" s="6" t="s">
        <v>432</v>
      </c>
      <c r="AA70" s="6" t="s">
        <v>432</v>
      </c>
      <c r="AB70" s="6" t="s">
        <v>432</v>
      </c>
      <c r="AC70" s="6" t="s">
        <v>432</v>
      </c>
      <c r="AD70" s="6" t="s">
        <v>432</v>
      </c>
      <c r="AE70" s="60"/>
      <c r="AF70" s="6" t="s">
        <v>432</v>
      </c>
      <c r="AG70" s="6" t="s">
        <v>432</v>
      </c>
      <c r="AH70" s="6" t="s">
        <v>432</v>
      </c>
      <c r="AI70" s="6" t="s">
        <v>432</v>
      </c>
      <c r="AJ70" s="6" t="s">
        <v>432</v>
      </c>
      <c r="AK70" s="6" t="s">
        <v>432</v>
      </c>
      <c r="AL70" s="49" t="s">
        <v>412</v>
      </c>
    </row>
    <row r="71" spans="1:38" s="2" customFormat="1" ht="26.25" customHeight="1" thickBot="1" x14ac:dyDescent="0.3">
      <c r="A71" s="70" t="s">
        <v>53</v>
      </c>
      <c r="B71" s="70" t="s">
        <v>177</v>
      </c>
      <c r="C71" s="71" t="s">
        <v>178</v>
      </c>
      <c r="D71" s="77"/>
      <c r="E71" s="6" t="s">
        <v>432</v>
      </c>
      <c r="F71" s="6">
        <v>6.0029999999999997E-3</v>
      </c>
      <c r="G71" s="6" t="s">
        <v>432</v>
      </c>
      <c r="H71" s="6">
        <v>1.5827999999999998E-2</v>
      </c>
      <c r="I71" s="6" t="s">
        <v>432</v>
      </c>
      <c r="J71" s="6" t="s">
        <v>432</v>
      </c>
      <c r="K71" s="6" t="s">
        <v>432</v>
      </c>
      <c r="L71" s="6" t="s">
        <v>432</v>
      </c>
      <c r="M71" s="6" t="s">
        <v>432</v>
      </c>
      <c r="N71" s="6" t="s">
        <v>432</v>
      </c>
      <c r="O71" s="6" t="s">
        <v>432</v>
      </c>
      <c r="P71" s="6" t="s">
        <v>432</v>
      </c>
      <c r="Q71" s="6" t="s">
        <v>432</v>
      </c>
      <c r="R71" s="6" t="s">
        <v>432</v>
      </c>
      <c r="S71" s="6" t="s">
        <v>432</v>
      </c>
      <c r="T71" s="6" t="s">
        <v>432</v>
      </c>
      <c r="U71" s="6" t="s">
        <v>432</v>
      </c>
      <c r="V71" s="6" t="s">
        <v>432</v>
      </c>
      <c r="W71" s="6" t="s">
        <v>432</v>
      </c>
      <c r="X71" s="6" t="s">
        <v>432</v>
      </c>
      <c r="Y71" s="6" t="s">
        <v>432</v>
      </c>
      <c r="Z71" s="6" t="s">
        <v>432</v>
      </c>
      <c r="AA71" s="6" t="s">
        <v>432</v>
      </c>
      <c r="AB71" s="6" t="s">
        <v>432</v>
      </c>
      <c r="AC71" s="6" t="s">
        <v>432</v>
      </c>
      <c r="AD71" s="6" t="s">
        <v>432</v>
      </c>
      <c r="AE71" s="60"/>
      <c r="AF71" s="6" t="s">
        <v>432</v>
      </c>
      <c r="AG71" s="6" t="s">
        <v>432</v>
      </c>
      <c r="AH71" s="6" t="s">
        <v>432</v>
      </c>
      <c r="AI71" s="6" t="s">
        <v>432</v>
      </c>
      <c r="AJ71" s="6" t="s">
        <v>432</v>
      </c>
      <c r="AK71" s="6" t="s">
        <v>432</v>
      </c>
      <c r="AL71" s="49" t="s">
        <v>412</v>
      </c>
    </row>
    <row r="72" spans="1:38" s="2" customFormat="1" ht="26.25" customHeight="1" thickBot="1" x14ac:dyDescent="0.3">
      <c r="A72" s="70" t="s">
        <v>53</v>
      </c>
      <c r="B72" s="70" t="s">
        <v>179</v>
      </c>
      <c r="C72" s="71" t="s">
        <v>180</v>
      </c>
      <c r="D72" s="72"/>
      <c r="E72" s="186">
        <v>7.9999999999999996E-6</v>
      </c>
      <c r="F72" s="186">
        <v>3.0000000000000001E-6</v>
      </c>
      <c r="G72" s="186">
        <v>3.9999999999999998E-6</v>
      </c>
      <c r="H72" s="6" t="s">
        <v>431</v>
      </c>
      <c r="I72" s="186">
        <v>2.5999999999999998E-5</v>
      </c>
      <c r="J72" s="186">
        <v>4.1E-5</v>
      </c>
      <c r="K72" s="186">
        <v>5.1E-5</v>
      </c>
      <c r="L72" s="6">
        <v>1.0000000000000001E-5</v>
      </c>
      <c r="M72" s="6" t="s">
        <v>432</v>
      </c>
      <c r="N72" s="186">
        <v>1.66E-4</v>
      </c>
      <c r="O72" s="186">
        <v>1.2999999999999999E-5</v>
      </c>
      <c r="P72" s="186">
        <v>3.0000000000000001E-6</v>
      </c>
      <c r="Q72" s="186">
        <v>9.9999999999999995E-7</v>
      </c>
      <c r="R72" s="186">
        <v>6.9999999999999999E-6</v>
      </c>
      <c r="S72" s="186">
        <v>1.5999999999999999E-5</v>
      </c>
      <c r="T72" s="186">
        <v>4.3999999999999999E-5</v>
      </c>
      <c r="U72" s="6" t="s">
        <v>431</v>
      </c>
      <c r="V72" s="186">
        <v>2.9999999999999997E-4</v>
      </c>
      <c r="W72" s="186">
        <v>1.9300000000000001E-3</v>
      </c>
      <c r="X72" s="6" t="s">
        <v>431</v>
      </c>
      <c r="Y72" s="6" t="s">
        <v>431</v>
      </c>
      <c r="Z72" s="6" t="s">
        <v>431</v>
      </c>
      <c r="AA72" s="6" t="s">
        <v>431</v>
      </c>
      <c r="AB72" s="6" t="s">
        <v>431</v>
      </c>
      <c r="AC72" s="6" t="s">
        <v>431</v>
      </c>
      <c r="AD72" s="186">
        <v>3.0000000000000001E-6</v>
      </c>
      <c r="AE72" s="60"/>
      <c r="AF72" s="26" t="s">
        <v>432</v>
      </c>
      <c r="AG72" s="26" t="s">
        <v>432</v>
      </c>
      <c r="AH72" s="26" t="s">
        <v>432</v>
      </c>
      <c r="AI72" s="26" t="s">
        <v>432</v>
      </c>
      <c r="AJ72" s="26" t="s">
        <v>432</v>
      </c>
      <c r="AK72" s="26">
        <v>9.7900000000000005E-4</v>
      </c>
      <c r="AL72" s="49" t="s">
        <v>181</v>
      </c>
    </row>
    <row r="73" spans="1:38" s="2" customFormat="1" ht="26.25" customHeight="1" thickBot="1" x14ac:dyDescent="0.3">
      <c r="A73" s="70" t="s">
        <v>53</v>
      </c>
      <c r="B73" s="70" t="s">
        <v>182</v>
      </c>
      <c r="C73" s="71" t="s">
        <v>183</v>
      </c>
      <c r="D73" s="72"/>
      <c r="E73" s="6" t="s">
        <v>430</v>
      </c>
      <c r="F73" s="6" t="s">
        <v>430</v>
      </c>
      <c r="G73" s="6" t="s">
        <v>430</v>
      </c>
      <c r="H73" s="6" t="s">
        <v>430</v>
      </c>
      <c r="I73" s="6" t="s">
        <v>430</v>
      </c>
      <c r="J73" s="6" t="s">
        <v>430</v>
      </c>
      <c r="K73" s="6" t="s">
        <v>430</v>
      </c>
      <c r="L73" s="6" t="s">
        <v>430</v>
      </c>
      <c r="M73" s="6" t="s">
        <v>430</v>
      </c>
      <c r="N73" s="6" t="s">
        <v>430</v>
      </c>
      <c r="O73" s="6" t="s">
        <v>430</v>
      </c>
      <c r="P73" s="6" t="s">
        <v>430</v>
      </c>
      <c r="Q73" s="6" t="s">
        <v>430</v>
      </c>
      <c r="R73" s="6" t="s">
        <v>430</v>
      </c>
      <c r="S73" s="6" t="s">
        <v>430</v>
      </c>
      <c r="T73" s="6" t="s">
        <v>430</v>
      </c>
      <c r="U73" s="6" t="s">
        <v>430</v>
      </c>
      <c r="V73" s="6" t="s">
        <v>430</v>
      </c>
      <c r="W73" s="6" t="s">
        <v>430</v>
      </c>
      <c r="X73" s="6" t="s">
        <v>430</v>
      </c>
      <c r="Y73" s="6" t="s">
        <v>430</v>
      </c>
      <c r="Z73" s="6" t="s">
        <v>430</v>
      </c>
      <c r="AA73" s="6" t="s">
        <v>430</v>
      </c>
      <c r="AB73" s="6" t="s">
        <v>430</v>
      </c>
      <c r="AC73" s="6" t="s">
        <v>430</v>
      </c>
      <c r="AD73" s="6" t="s">
        <v>430</v>
      </c>
      <c r="AE73" s="60"/>
      <c r="AF73" s="6" t="s">
        <v>430</v>
      </c>
      <c r="AG73" s="6" t="s">
        <v>430</v>
      </c>
      <c r="AH73" s="6" t="s">
        <v>430</v>
      </c>
      <c r="AI73" s="6" t="s">
        <v>430</v>
      </c>
      <c r="AJ73" s="6" t="s">
        <v>430</v>
      </c>
      <c r="AK73" s="6" t="s">
        <v>430</v>
      </c>
      <c r="AL73" s="49" t="s">
        <v>184</v>
      </c>
    </row>
    <row r="74" spans="1:38" s="2" customFormat="1" ht="26.25" customHeight="1" thickBot="1" x14ac:dyDescent="0.3">
      <c r="A74" s="70" t="s">
        <v>53</v>
      </c>
      <c r="B74" s="70" t="s">
        <v>185</v>
      </c>
      <c r="C74" s="71" t="s">
        <v>186</v>
      </c>
      <c r="D74" s="72"/>
      <c r="E74" s="6" t="s">
        <v>432</v>
      </c>
      <c r="F74" s="6">
        <v>1.536E-3</v>
      </c>
      <c r="G74" s="6" t="s">
        <v>432</v>
      </c>
      <c r="H74" s="6" t="s">
        <v>432</v>
      </c>
      <c r="I74" s="6">
        <v>2.5000000000000001E-5</v>
      </c>
      <c r="J74" s="6">
        <v>6.3999999999999997E-5</v>
      </c>
      <c r="K74" s="6">
        <v>9.1000000000000003E-5</v>
      </c>
      <c r="L74" s="6">
        <v>9.9999999999999995E-7</v>
      </c>
      <c r="M74" s="6" t="s">
        <v>432</v>
      </c>
      <c r="N74" s="6" t="s">
        <v>432</v>
      </c>
      <c r="O74" s="6" t="s">
        <v>432</v>
      </c>
      <c r="P74" s="6" t="s">
        <v>432</v>
      </c>
      <c r="Q74" s="6" t="s">
        <v>432</v>
      </c>
      <c r="R74" s="6" t="s">
        <v>432</v>
      </c>
      <c r="S74" s="6" t="s">
        <v>432</v>
      </c>
      <c r="T74" s="6" t="s">
        <v>432</v>
      </c>
      <c r="U74" s="6" t="s">
        <v>432</v>
      </c>
      <c r="V74" s="6" t="s">
        <v>432</v>
      </c>
      <c r="W74" s="6">
        <v>8.6000000000000007E-6</v>
      </c>
      <c r="X74" s="6" t="s">
        <v>432</v>
      </c>
      <c r="Y74" s="6" t="s">
        <v>432</v>
      </c>
      <c r="Z74" s="6" t="s">
        <v>432</v>
      </c>
      <c r="AA74" s="6" t="s">
        <v>432</v>
      </c>
      <c r="AB74" s="6" t="s">
        <v>432</v>
      </c>
      <c r="AC74" s="6">
        <v>1.2260000000000001E-3</v>
      </c>
      <c r="AD74" s="6" t="s">
        <v>432</v>
      </c>
      <c r="AE74" s="60"/>
      <c r="AF74" s="6" t="s">
        <v>432</v>
      </c>
      <c r="AG74" s="6" t="s">
        <v>432</v>
      </c>
      <c r="AH74" s="6" t="s">
        <v>432</v>
      </c>
      <c r="AI74" s="6" t="s">
        <v>432</v>
      </c>
      <c r="AJ74" s="6" t="s">
        <v>432</v>
      </c>
      <c r="AK74" s="26">
        <v>2.4499999999999999E-4</v>
      </c>
      <c r="AL74" s="49" t="s">
        <v>187</v>
      </c>
    </row>
    <row r="75" spans="1:38" s="2" customFormat="1" ht="26.25" customHeight="1" thickBot="1" x14ac:dyDescent="0.3">
      <c r="A75" s="70" t="s">
        <v>53</v>
      </c>
      <c r="B75" s="70" t="s">
        <v>188</v>
      </c>
      <c r="C75" s="71" t="s">
        <v>189</v>
      </c>
      <c r="D75" s="77"/>
      <c r="E75" s="6" t="s">
        <v>430</v>
      </c>
      <c r="F75" s="6" t="s">
        <v>430</v>
      </c>
      <c r="G75" s="6" t="s">
        <v>430</v>
      </c>
      <c r="H75" s="6" t="s">
        <v>430</v>
      </c>
      <c r="I75" s="6" t="s">
        <v>430</v>
      </c>
      <c r="J75" s="6" t="s">
        <v>430</v>
      </c>
      <c r="K75" s="6" t="s">
        <v>430</v>
      </c>
      <c r="L75" s="6" t="s">
        <v>430</v>
      </c>
      <c r="M75" s="6" t="s">
        <v>430</v>
      </c>
      <c r="N75" s="6" t="s">
        <v>430</v>
      </c>
      <c r="O75" s="6" t="s">
        <v>430</v>
      </c>
      <c r="P75" s="6" t="s">
        <v>430</v>
      </c>
      <c r="Q75" s="6" t="s">
        <v>430</v>
      </c>
      <c r="R75" s="6" t="s">
        <v>430</v>
      </c>
      <c r="S75" s="6" t="s">
        <v>430</v>
      </c>
      <c r="T75" s="6" t="s">
        <v>430</v>
      </c>
      <c r="U75" s="6" t="s">
        <v>430</v>
      </c>
      <c r="V75" s="6" t="s">
        <v>430</v>
      </c>
      <c r="W75" s="6" t="s">
        <v>430</v>
      </c>
      <c r="X75" s="6" t="s">
        <v>430</v>
      </c>
      <c r="Y75" s="6" t="s">
        <v>430</v>
      </c>
      <c r="Z75" s="6" t="s">
        <v>430</v>
      </c>
      <c r="AA75" s="6" t="s">
        <v>430</v>
      </c>
      <c r="AB75" s="6" t="s">
        <v>430</v>
      </c>
      <c r="AC75" s="6" t="s">
        <v>430</v>
      </c>
      <c r="AD75" s="6" t="s">
        <v>430</v>
      </c>
      <c r="AE75" s="60"/>
      <c r="AF75" s="6" t="s">
        <v>430</v>
      </c>
      <c r="AG75" s="6" t="s">
        <v>430</v>
      </c>
      <c r="AH75" s="6" t="s">
        <v>430</v>
      </c>
      <c r="AI75" s="6" t="s">
        <v>430</v>
      </c>
      <c r="AJ75" s="6" t="s">
        <v>430</v>
      </c>
      <c r="AK75" s="6" t="s">
        <v>430</v>
      </c>
      <c r="AL75" s="49" t="s">
        <v>190</v>
      </c>
    </row>
    <row r="76" spans="1:38" s="2" customFormat="1" ht="26.25" customHeight="1" thickBot="1" x14ac:dyDescent="0.3">
      <c r="A76" s="70" t="s">
        <v>53</v>
      </c>
      <c r="B76" s="70" t="s">
        <v>191</v>
      </c>
      <c r="C76" s="71" t="s">
        <v>192</v>
      </c>
      <c r="D76" s="72"/>
      <c r="E76" s="6" t="s">
        <v>432</v>
      </c>
      <c r="F76" s="6" t="s">
        <v>432</v>
      </c>
      <c r="G76" s="6">
        <v>6.9999999999999994E-5</v>
      </c>
      <c r="H76" s="6" t="s">
        <v>432</v>
      </c>
      <c r="I76" s="186">
        <v>1.7E-5</v>
      </c>
      <c r="J76" s="186">
        <v>3.4E-5</v>
      </c>
      <c r="K76" s="6">
        <v>4.1999999999999998E-5</v>
      </c>
      <c r="L76" s="6" t="s">
        <v>432</v>
      </c>
      <c r="M76" s="6" t="s">
        <v>432</v>
      </c>
      <c r="N76" s="6">
        <v>5.4999999999999997E-3</v>
      </c>
      <c r="O76" s="6" t="s">
        <v>432</v>
      </c>
      <c r="P76" s="6" t="s">
        <v>432</v>
      </c>
      <c r="Q76" s="6" t="s">
        <v>432</v>
      </c>
      <c r="R76" s="6" t="s">
        <v>432</v>
      </c>
      <c r="S76" s="6" t="s">
        <v>432</v>
      </c>
      <c r="T76" s="6" t="s">
        <v>432</v>
      </c>
      <c r="U76" s="6" t="s">
        <v>432</v>
      </c>
      <c r="V76" s="6" t="s">
        <v>432</v>
      </c>
      <c r="W76" s="6">
        <v>2.9158E-2</v>
      </c>
      <c r="X76" s="6" t="s">
        <v>432</v>
      </c>
      <c r="Y76" s="6" t="s">
        <v>432</v>
      </c>
      <c r="Z76" s="6" t="s">
        <v>432</v>
      </c>
      <c r="AA76" s="6" t="s">
        <v>432</v>
      </c>
      <c r="AB76" s="6" t="s">
        <v>432</v>
      </c>
      <c r="AC76" s="6" t="s">
        <v>432</v>
      </c>
      <c r="AD76" s="6">
        <v>2.4000000000000001E-5</v>
      </c>
      <c r="AE76" s="60"/>
      <c r="AF76" s="6" t="s">
        <v>432</v>
      </c>
      <c r="AG76" s="6" t="s">
        <v>432</v>
      </c>
      <c r="AH76" s="6" t="s">
        <v>432</v>
      </c>
      <c r="AI76" s="6" t="s">
        <v>432</v>
      </c>
      <c r="AJ76" s="6" t="s">
        <v>432</v>
      </c>
      <c r="AK76" s="26">
        <v>9.1120000000000001</v>
      </c>
      <c r="AL76" s="49" t="s">
        <v>193</v>
      </c>
    </row>
    <row r="77" spans="1:38" s="2" customFormat="1" ht="26.25" customHeight="1" thickBot="1" x14ac:dyDescent="0.3">
      <c r="A77" s="70" t="s">
        <v>53</v>
      </c>
      <c r="B77" s="70" t="s">
        <v>194</v>
      </c>
      <c r="C77" s="71" t="s">
        <v>195</v>
      </c>
      <c r="D77" s="72"/>
      <c r="E77" s="6" t="s">
        <v>432</v>
      </c>
      <c r="F77" s="6" t="s">
        <v>432</v>
      </c>
      <c r="G77" s="6" t="s">
        <v>432</v>
      </c>
      <c r="H77" s="6" t="s">
        <v>432</v>
      </c>
      <c r="I77" s="6">
        <v>6.3999999999999997E-5</v>
      </c>
      <c r="J77" s="6">
        <v>7.2000000000000002E-5</v>
      </c>
      <c r="K77" s="6">
        <v>7.8999999999999996E-5</v>
      </c>
      <c r="L77" s="6" t="s">
        <v>432</v>
      </c>
      <c r="M77" s="6" t="s">
        <v>432</v>
      </c>
      <c r="N77" s="6" t="s">
        <v>432</v>
      </c>
      <c r="O77" s="6" t="s">
        <v>432</v>
      </c>
      <c r="P77" s="6" t="s">
        <v>432</v>
      </c>
      <c r="Q77" s="6" t="s">
        <v>432</v>
      </c>
      <c r="R77" s="6" t="s">
        <v>432</v>
      </c>
      <c r="S77" s="6" t="s">
        <v>432</v>
      </c>
      <c r="T77" s="6" t="s">
        <v>432</v>
      </c>
      <c r="U77" s="6" t="s">
        <v>432</v>
      </c>
      <c r="V77" s="6">
        <v>1.2E-2</v>
      </c>
      <c r="W77" s="6">
        <v>3.7499999999999999E-3</v>
      </c>
      <c r="X77" s="6" t="s">
        <v>432</v>
      </c>
      <c r="Y77" s="6" t="s">
        <v>432</v>
      </c>
      <c r="Z77" s="6" t="s">
        <v>432</v>
      </c>
      <c r="AA77" s="6" t="s">
        <v>432</v>
      </c>
      <c r="AB77" s="6" t="s">
        <v>432</v>
      </c>
      <c r="AC77" s="6" t="s">
        <v>432</v>
      </c>
      <c r="AD77" s="6">
        <v>3.0000000000000001E-6</v>
      </c>
      <c r="AE77" s="60"/>
      <c r="AF77" s="6" t="s">
        <v>432</v>
      </c>
      <c r="AG77" s="6" t="s">
        <v>432</v>
      </c>
      <c r="AH77" s="6" t="s">
        <v>432</v>
      </c>
      <c r="AI77" s="6" t="s">
        <v>432</v>
      </c>
      <c r="AJ77" s="6" t="s">
        <v>432</v>
      </c>
      <c r="AK77" s="26">
        <v>0.75</v>
      </c>
      <c r="AL77" s="49" t="s">
        <v>196</v>
      </c>
    </row>
    <row r="78" spans="1:38" s="2" customFormat="1" ht="26.25" customHeight="1" thickBot="1" x14ac:dyDescent="0.3">
      <c r="A78" s="70" t="s">
        <v>53</v>
      </c>
      <c r="B78" s="70" t="s">
        <v>197</v>
      </c>
      <c r="C78" s="71" t="s">
        <v>198</v>
      </c>
      <c r="D78" s="72"/>
      <c r="E78" s="6" t="s">
        <v>430</v>
      </c>
      <c r="F78" s="6" t="s">
        <v>430</v>
      </c>
      <c r="G78" s="6" t="s">
        <v>430</v>
      </c>
      <c r="H78" s="6" t="s">
        <v>430</v>
      </c>
      <c r="I78" s="6" t="s">
        <v>430</v>
      </c>
      <c r="J78" s="6" t="s">
        <v>430</v>
      </c>
      <c r="K78" s="6" t="s">
        <v>430</v>
      </c>
      <c r="L78" s="6" t="s">
        <v>430</v>
      </c>
      <c r="M78" s="6" t="s">
        <v>430</v>
      </c>
      <c r="N78" s="6" t="s">
        <v>430</v>
      </c>
      <c r="O78" s="6" t="s">
        <v>430</v>
      </c>
      <c r="P78" s="6" t="s">
        <v>430</v>
      </c>
      <c r="Q78" s="6" t="s">
        <v>430</v>
      </c>
      <c r="R78" s="6" t="s">
        <v>430</v>
      </c>
      <c r="S78" s="6" t="s">
        <v>430</v>
      </c>
      <c r="T78" s="6" t="s">
        <v>430</v>
      </c>
      <c r="U78" s="6" t="s">
        <v>430</v>
      </c>
      <c r="V78" s="6" t="s">
        <v>430</v>
      </c>
      <c r="W78" s="6" t="s">
        <v>430</v>
      </c>
      <c r="X78" s="6" t="s">
        <v>430</v>
      </c>
      <c r="Y78" s="6" t="s">
        <v>430</v>
      </c>
      <c r="Z78" s="6" t="s">
        <v>430</v>
      </c>
      <c r="AA78" s="6" t="s">
        <v>430</v>
      </c>
      <c r="AB78" s="6" t="s">
        <v>430</v>
      </c>
      <c r="AC78" s="6" t="s">
        <v>430</v>
      </c>
      <c r="AD78" s="6" t="s">
        <v>430</v>
      </c>
      <c r="AE78" s="60"/>
      <c r="AF78" s="6" t="s">
        <v>430</v>
      </c>
      <c r="AG78" s="6" t="s">
        <v>430</v>
      </c>
      <c r="AH78" s="6" t="s">
        <v>430</v>
      </c>
      <c r="AI78" s="6" t="s">
        <v>430</v>
      </c>
      <c r="AJ78" s="6" t="s">
        <v>430</v>
      </c>
      <c r="AK78" s="6" t="s">
        <v>430</v>
      </c>
      <c r="AL78" s="49" t="s">
        <v>199</v>
      </c>
    </row>
    <row r="79" spans="1:38" s="2" customFormat="1" ht="26.25" customHeight="1" thickBot="1" x14ac:dyDescent="0.3">
      <c r="A79" s="70" t="s">
        <v>53</v>
      </c>
      <c r="B79" s="70" t="s">
        <v>200</v>
      </c>
      <c r="C79" s="71" t="s">
        <v>201</v>
      </c>
      <c r="D79" s="72"/>
      <c r="E79" s="6" t="s">
        <v>430</v>
      </c>
      <c r="F79" s="6" t="s">
        <v>430</v>
      </c>
      <c r="G79" s="6" t="s">
        <v>430</v>
      </c>
      <c r="H79" s="6" t="s">
        <v>430</v>
      </c>
      <c r="I79" s="6" t="s">
        <v>430</v>
      </c>
      <c r="J79" s="6" t="s">
        <v>430</v>
      </c>
      <c r="K79" s="6" t="s">
        <v>430</v>
      </c>
      <c r="L79" s="6" t="s">
        <v>430</v>
      </c>
      <c r="M79" s="6" t="s">
        <v>430</v>
      </c>
      <c r="N79" s="6" t="s">
        <v>430</v>
      </c>
      <c r="O79" s="6" t="s">
        <v>430</v>
      </c>
      <c r="P79" s="6" t="s">
        <v>430</v>
      </c>
      <c r="Q79" s="6" t="s">
        <v>430</v>
      </c>
      <c r="R79" s="6" t="s">
        <v>430</v>
      </c>
      <c r="S79" s="6" t="s">
        <v>430</v>
      </c>
      <c r="T79" s="6" t="s">
        <v>430</v>
      </c>
      <c r="U79" s="6" t="s">
        <v>430</v>
      </c>
      <c r="V79" s="6" t="s">
        <v>430</v>
      </c>
      <c r="W79" s="6" t="s">
        <v>430</v>
      </c>
      <c r="X79" s="6" t="s">
        <v>430</v>
      </c>
      <c r="Y79" s="6" t="s">
        <v>430</v>
      </c>
      <c r="Z79" s="6" t="s">
        <v>430</v>
      </c>
      <c r="AA79" s="6" t="s">
        <v>430</v>
      </c>
      <c r="AB79" s="6" t="s">
        <v>430</v>
      </c>
      <c r="AC79" s="6" t="s">
        <v>430</v>
      </c>
      <c r="AD79" s="6" t="s">
        <v>430</v>
      </c>
      <c r="AE79" s="60"/>
      <c r="AF79" s="6" t="s">
        <v>430</v>
      </c>
      <c r="AG79" s="6" t="s">
        <v>430</v>
      </c>
      <c r="AH79" s="6" t="s">
        <v>430</v>
      </c>
      <c r="AI79" s="6" t="s">
        <v>430</v>
      </c>
      <c r="AJ79" s="6" t="s">
        <v>430</v>
      </c>
      <c r="AK79" s="6" t="s">
        <v>430</v>
      </c>
      <c r="AL79" s="49" t="s">
        <v>202</v>
      </c>
    </row>
    <row r="80" spans="1:38" s="2" customFormat="1" ht="26.25" customHeight="1" thickBot="1" x14ac:dyDescent="0.3">
      <c r="A80" s="70" t="s">
        <v>53</v>
      </c>
      <c r="B80" s="74" t="s">
        <v>203</v>
      </c>
      <c r="C80" s="76" t="s">
        <v>204</v>
      </c>
      <c r="D80" s="72"/>
      <c r="E80" s="186">
        <v>5.7921E-2</v>
      </c>
      <c r="F80" s="186">
        <v>6.5466999999999999E-3</v>
      </c>
      <c r="G80" s="186">
        <v>2.9999999999999999E-7</v>
      </c>
      <c r="H80" s="186">
        <v>5.6920999999999999E-2</v>
      </c>
      <c r="I80" s="186">
        <v>4.3504000000000001E-2</v>
      </c>
      <c r="J80" s="186">
        <v>5.7342999999999998E-2</v>
      </c>
      <c r="K80" s="186">
        <v>9.6392000000000005E-2</v>
      </c>
      <c r="L80" s="186">
        <v>1.5699999999999999E-4</v>
      </c>
      <c r="M80" s="186">
        <v>1.9435999999999998E-2</v>
      </c>
      <c r="N80" s="186">
        <v>7.7800000000000005E-4</v>
      </c>
      <c r="O80" s="6" t="s">
        <v>432</v>
      </c>
      <c r="P80" s="6" t="s">
        <v>432</v>
      </c>
      <c r="Q80" s="6" t="s">
        <v>432</v>
      </c>
      <c r="R80" s="186">
        <v>3.3259999999999998E-2</v>
      </c>
      <c r="S80" s="186">
        <v>9.4409999999999997E-3</v>
      </c>
      <c r="T80" s="186">
        <v>1.3649E-2</v>
      </c>
      <c r="U80" s="6" t="s">
        <v>432</v>
      </c>
      <c r="V80" s="186">
        <v>0.12900800000000001</v>
      </c>
      <c r="W80" s="6" t="s">
        <v>432</v>
      </c>
      <c r="X80" s="6" t="s">
        <v>432</v>
      </c>
      <c r="Y80" s="6" t="s">
        <v>432</v>
      </c>
      <c r="Z80" s="6" t="s">
        <v>432</v>
      </c>
      <c r="AA80" s="6" t="s">
        <v>432</v>
      </c>
      <c r="AB80" s="6" t="s">
        <v>432</v>
      </c>
      <c r="AC80" s="6" t="s">
        <v>432</v>
      </c>
      <c r="AD80" s="6" t="s">
        <v>432</v>
      </c>
      <c r="AE80" s="60"/>
      <c r="AF80" s="6" t="s">
        <v>432</v>
      </c>
      <c r="AG80" s="6" t="s">
        <v>432</v>
      </c>
      <c r="AH80" s="6" t="s">
        <v>432</v>
      </c>
      <c r="AI80" s="6" t="s">
        <v>432</v>
      </c>
      <c r="AJ80" s="6" t="s">
        <v>432</v>
      </c>
      <c r="AK80" s="6" t="s">
        <v>432</v>
      </c>
      <c r="AL80" s="49" t="s">
        <v>412</v>
      </c>
    </row>
    <row r="81" spans="1:38" s="2" customFormat="1" ht="26.25" customHeight="1" thickBot="1" x14ac:dyDescent="0.3">
      <c r="A81" s="70" t="s">
        <v>53</v>
      </c>
      <c r="B81" s="74" t="s">
        <v>205</v>
      </c>
      <c r="C81" s="76" t="s">
        <v>206</v>
      </c>
      <c r="D81" s="72"/>
      <c r="E81" s="6" t="s">
        <v>432</v>
      </c>
      <c r="F81" s="6" t="s">
        <v>432</v>
      </c>
      <c r="G81" s="6" t="s">
        <v>432</v>
      </c>
      <c r="H81" s="6" t="s">
        <v>432</v>
      </c>
      <c r="I81" s="6" t="s">
        <v>432</v>
      </c>
      <c r="J81" s="6" t="s">
        <v>432</v>
      </c>
      <c r="K81" s="6" t="s">
        <v>432</v>
      </c>
      <c r="L81" s="6" t="s">
        <v>432</v>
      </c>
      <c r="M81" s="6" t="s">
        <v>432</v>
      </c>
      <c r="N81" s="6" t="s">
        <v>432</v>
      </c>
      <c r="O81" s="6" t="s">
        <v>432</v>
      </c>
      <c r="P81" s="6" t="s">
        <v>432</v>
      </c>
      <c r="Q81" s="6" t="s">
        <v>432</v>
      </c>
      <c r="R81" s="6" t="s">
        <v>432</v>
      </c>
      <c r="S81" s="6" t="s">
        <v>432</v>
      </c>
      <c r="T81" s="6" t="s">
        <v>432</v>
      </c>
      <c r="U81" s="6" t="s">
        <v>432</v>
      </c>
      <c r="V81" s="6" t="s">
        <v>432</v>
      </c>
      <c r="W81" s="6" t="s">
        <v>432</v>
      </c>
      <c r="X81" s="6" t="s">
        <v>432</v>
      </c>
      <c r="Y81" s="6" t="s">
        <v>432</v>
      </c>
      <c r="Z81" s="6" t="s">
        <v>432</v>
      </c>
      <c r="AA81" s="6" t="s">
        <v>432</v>
      </c>
      <c r="AB81" s="6" t="s">
        <v>432</v>
      </c>
      <c r="AC81" s="6" t="s">
        <v>432</v>
      </c>
      <c r="AD81" s="6" t="s">
        <v>432</v>
      </c>
      <c r="AE81" s="60"/>
      <c r="AF81" s="6" t="s">
        <v>432</v>
      </c>
      <c r="AG81" s="6" t="s">
        <v>432</v>
      </c>
      <c r="AH81" s="6" t="s">
        <v>432</v>
      </c>
      <c r="AI81" s="6" t="s">
        <v>432</v>
      </c>
      <c r="AJ81" s="6" t="s">
        <v>432</v>
      </c>
      <c r="AK81" s="6" t="s">
        <v>432</v>
      </c>
      <c r="AL81" s="49" t="s">
        <v>207</v>
      </c>
    </row>
    <row r="82" spans="1:38" s="2" customFormat="1" ht="26.25" customHeight="1" thickBot="1" x14ac:dyDescent="0.3">
      <c r="A82" s="70" t="s">
        <v>208</v>
      </c>
      <c r="B82" s="74" t="s">
        <v>209</v>
      </c>
      <c r="C82" s="80" t="s">
        <v>210</v>
      </c>
      <c r="D82" s="72"/>
      <c r="E82" s="6" t="s">
        <v>432</v>
      </c>
      <c r="F82" s="186">
        <v>4.2158220000000002</v>
      </c>
      <c r="G82" s="6" t="s">
        <v>432</v>
      </c>
      <c r="H82" s="6" t="s">
        <v>432</v>
      </c>
      <c r="I82" s="6" t="s">
        <v>431</v>
      </c>
      <c r="J82" s="6" t="s">
        <v>432</v>
      </c>
      <c r="K82" s="6" t="s">
        <v>432</v>
      </c>
      <c r="L82" s="6" t="s">
        <v>432</v>
      </c>
      <c r="M82" s="6" t="s">
        <v>432</v>
      </c>
      <c r="N82" s="6" t="s">
        <v>432</v>
      </c>
      <c r="O82" s="6" t="s">
        <v>432</v>
      </c>
      <c r="P82" s="6" t="s">
        <v>432</v>
      </c>
      <c r="Q82" s="6" t="s">
        <v>432</v>
      </c>
      <c r="R82" s="6" t="s">
        <v>432</v>
      </c>
      <c r="S82" s="6" t="s">
        <v>432</v>
      </c>
      <c r="T82" s="6" t="s">
        <v>432</v>
      </c>
      <c r="U82" s="6" t="s">
        <v>432</v>
      </c>
      <c r="V82" s="6" t="s">
        <v>432</v>
      </c>
      <c r="W82" s="6" t="s">
        <v>432</v>
      </c>
      <c r="X82" s="6" t="s">
        <v>432</v>
      </c>
      <c r="Y82" s="6" t="s">
        <v>432</v>
      </c>
      <c r="Z82" s="6" t="s">
        <v>432</v>
      </c>
      <c r="AA82" s="6" t="s">
        <v>432</v>
      </c>
      <c r="AB82" s="6" t="s">
        <v>432</v>
      </c>
      <c r="AC82" s="6" t="s">
        <v>432</v>
      </c>
      <c r="AD82" s="6" t="s">
        <v>432</v>
      </c>
      <c r="AE82" s="60"/>
      <c r="AF82" s="26" t="s">
        <v>432</v>
      </c>
      <c r="AG82" s="26" t="s">
        <v>432</v>
      </c>
      <c r="AH82" s="26" t="s">
        <v>432</v>
      </c>
      <c r="AI82" s="26" t="s">
        <v>432</v>
      </c>
      <c r="AJ82" s="26" t="s">
        <v>432</v>
      </c>
      <c r="AK82" s="26" t="s">
        <v>432</v>
      </c>
      <c r="AL82" s="49" t="s">
        <v>219</v>
      </c>
    </row>
    <row r="83" spans="1:38" s="2" customFormat="1" ht="26.25" customHeight="1" thickBot="1" x14ac:dyDescent="0.3">
      <c r="A83" s="70" t="s">
        <v>53</v>
      </c>
      <c r="B83" s="81" t="s">
        <v>211</v>
      </c>
      <c r="C83" s="82" t="s">
        <v>212</v>
      </c>
      <c r="D83" s="72"/>
      <c r="E83" s="6" t="s">
        <v>432</v>
      </c>
      <c r="F83" s="6">
        <v>2.7442000000000001E-2</v>
      </c>
      <c r="G83" s="6" t="s">
        <v>432</v>
      </c>
      <c r="H83" s="6" t="s">
        <v>432</v>
      </c>
      <c r="I83" s="6">
        <v>1.7149999999999999E-3</v>
      </c>
      <c r="J83" s="6">
        <v>3.4303E-2</v>
      </c>
      <c r="K83" s="6">
        <v>0.25727299999999997</v>
      </c>
      <c r="L83" s="6">
        <v>9.7999999999999997E-5</v>
      </c>
      <c r="M83" s="6" t="s">
        <v>432</v>
      </c>
      <c r="N83" s="6" t="s">
        <v>432</v>
      </c>
      <c r="O83" s="6" t="s">
        <v>432</v>
      </c>
      <c r="P83" s="6" t="s">
        <v>432</v>
      </c>
      <c r="Q83" s="6" t="s">
        <v>432</v>
      </c>
      <c r="R83" s="6" t="s">
        <v>432</v>
      </c>
      <c r="S83" s="6" t="s">
        <v>432</v>
      </c>
      <c r="T83" s="6" t="s">
        <v>432</v>
      </c>
      <c r="U83" s="6" t="s">
        <v>432</v>
      </c>
      <c r="V83" s="6" t="s">
        <v>432</v>
      </c>
      <c r="W83" s="6" t="s">
        <v>432</v>
      </c>
      <c r="X83" s="6" t="s">
        <v>432</v>
      </c>
      <c r="Y83" s="6" t="s">
        <v>432</v>
      </c>
      <c r="Z83" s="6" t="s">
        <v>432</v>
      </c>
      <c r="AA83" s="6" t="s">
        <v>432</v>
      </c>
      <c r="AB83" s="6" t="s">
        <v>432</v>
      </c>
      <c r="AC83" s="6" t="s">
        <v>432</v>
      </c>
      <c r="AD83" s="6" t="s">
        <v>432</v>
      </c>
      <c r="AE83" s="60"/>
      <c r="AF83" s="6" t="s">
        <v>432</v>
      </c>
      <c r="AG83" s="6" t="s">
        <v>432</v>
      </c>
      <c r="AH83" s="6" t="s">
        <v>432</v>
      </c>
      <c r="AI83" s="6" t="s">
        <v>432</v>
      </c>
      <c r="AJ83" s="6" t="s">
        <v>432</v>
      </c>
      <c r="AK83" s="26">
        <v>1715.1510000000001</v>
      </c>
      <c r="AL83" s="49" t="s">
        <v>412</v>
      </c>
    </row>
    <row r="84" spans="1:38" s="2" customFormat="1" ht="26.25" customHeight="1" thickBot="1" x14ac:dyDescent="0.3">
      <c r="A84" s="70" t="s">
        <v>53</v>
      </c>
      <c r="B84" s="81" t="s">
        <v>213</v>
      </c>
      <c r="C84" s="82" t="s">
        <v>214</v>
      </c>
      <c r="D84" s="72"/>
      <c r="E84" s="6" t="s">
        <v>430</v>
      </c>
      <c r="F84" s="6" t="s">
        <v>430</v>
      </c>
      <c r="G84" s="6" t="s">
        <v>430</v>
      </c>
      <c r="H84" s="6" t="s">
        <v>430</v>
      </c>
      <c r="I84" s="6" t="s">
        <v>430</v>
      </c>
      <c r="J84" s="6" t="s">
        <v>430</v>
      </c>
      <c r="K84" s="6" t="s">
        <v>430</v>
      </c>
      <c r="L84" s="6" t="s">
        <v>430</v>
      </c>
      <c r="M84" s="6" t="s">
        <v>430</v>
      </c>
      <c r="N84" s="6" t="s">
        <v>430</v>
      </c>
      <c r="O84" s="6" t="s">
        <v>430</v>
      </c>
      <c r="P84" s="6" t="s">
        <v>430</v>
      </c>
      <c r="Q84" s="6" t="s">
        <v>430</v>
      </c>
      <c r="R84" s="6" t="s">
        <v>430</v>
      </c>
      <c r="S84" s="6" t="s">
        <v>430</v>
      </c>
      <c r="T84" s="6" t="s">
        <v>430</v>
      </c>
      <c r="U84" s="6" t="s">
        <v>430</v>
      </c>
      <c r="V84" s="6" t="s">
        <v>430</v>
      </c>
      <c r="W84" s="6" t="s">
        <v>430</v>
      </c>
      <c r="X84" s="6" t="s">
        <v>430</v>
      </c>
      <c r="Y84" s="6" t="s">
        <v>430</v>
      </c>
      <c r="Z84" s="6" t="s">
        <v>430</v>
      </c>
      <c r="AA84" s="6" t="s">
        <v>430</v>
      </c>
      <c r="AB84" s="6" t="s">
        <v>430</v>
      </c>
      <c r="AC84" s="6" t="s">
        <v>430</v>
      </c>
      <c r="AD84" s="6" t="s">
        <v>430</v>
      </c>
      <c r="AE84" s="60"/>
      <c r="AF84" s="6" t="s">
        <v>430</v>
      </c>
      <c r="AG84" s="6" t="s">
        <v>430</v>
      </c>
      <c r="AH84" s="6" t="s">
        <v>430</v>
      </c>
      <c r="AI84" s="6" t="s">
        <v>430</v>
      </c>
      <c r="AJ84" s="6" t="s">
        <v>430</v>
      </c>
      <c r="AK84" s="6" t="s">
        <v>430</v>
      </c>
      <c r="AL84" s="49" t="s">
        <v>412</v>
      </c>
    </row>
    <row r="85" spans="1:38" s="2" customFormat="1" ht="26.25" customHeight="1" thickBot="1" x14ac:dyDescent="0.3">
      <c r="A85" s="70" t="s">
        <v>208</v>
      </c>
      <c r="B85" s="76" t="s">
        <v>215</v>
      </c>
      <c r="C85" s="82" t="s">
        <v>403</v>
      </c>
      <c r="D85" s="72"/>
      <c r="E85" s="186" t="s">
        <v>432</v>
      </c>
      <c r="F85" s="186">
        <v>4.27508</v>
      </c>
      <c r="G85" s="6" t="s">
        <v>432</v>
      </c>
      <c r="H85" s="6" t="s">
        <v>432</v>
      </c>
      <c r="I85" s="6" t="s">
        <v>432</v>
      </c>
      <c r="J85" s="6" t="s">
        <v>432</v>
      </c>
      <c r="K85" s="186">
        <v>1.575E-3</v>
      </c>
      <c r="L85" s="6" t="s">
        <v>432</v>
      </c>
      <c r="M85" s="186" t="s">
        <v>432</v>
      </c>
      <c r="N85" s="6" t="s">
        <v>432</v>
      </c>
      <c r="O85" s="6" t="s">
        <v>432</v>
      </c>
      <c r="P85" s="6" t="s">
        <v>432</v>
      </c>
      <c r="Q85" s="6" t="s">
        <v>432</v>
      </c>
      <c r="R85" s="6" t="s">
        <v>432</v>
      </c>
      <c r="S85" s="6" t="s">
        <v>432</v>
      </c>
      <c r="T85" s="6" t="s">
        <v>432</v>
      </c>
      <c r="U85" s="6" t="s">
        <v>432</v>
      </c>
      <c r="V85" s="186" t="s">
        <v>432</v>
      </c>
      <c r="W85" s="6" t="s">
        <v>432</v>
      </c>
      <c r="X85" s="6" t="s">
        <v>432</v>
      </c>
      <c r="Y85" s="6" t="s">
        <v>432</v>
      </c>
      <c r="Z85" s="6" t="s">
        <v>432</v>
      </c>
      <c r="AA85" s="6" t="s">
        <v>432</v>
      </c>
      <c r="AB85" s="6" t="s">
        <v>432</v>
      </c>
      <c r="AC85" s="6" t="s">
        <v>432</v>
      </c>
      <c r="AD85" s="6" t="s">
        <v>432</v>
      </c>
      <c r="AE85" s="60"/>
      <c r="AF85" s="26" t="s">
        <v>432</v>
      </c>
      <c r="AG85" s="26" t="s">
        <v>432</v>
      </c>
      <c r="AH85" s="26" t="s">
        <v>432</v>
      </c>
      <c r="AI85" s="26" t="s">
        <v>432</v>
      </c>
      <c r="AJ85" s="26" t="s">
        <v>432</v>
      </c>
      <c r="AK85" s="185">
        <v>28.809564999999999</v>
      </c>
      <c r="AL85" s="49" t="s">
        <v>216</v>
      </c>
    </row>
    <row r="86" spans="1:38" s="2" customFormat="1" ht="26.25" customHeight="1" thickBot="1" x14ac:dyDescent="0.3">
      <c r="A86" s="70" t="s">
        <v>208</v>
      </c>
      <c r="B86" s="76" t="s">
        <v>217</v>
      </c>
      <c r="C86" s="80" t="s">
        <v>218</v>
      </c>
      <c r="D86" s="72"/>
      <c r="E86" s="6" t="s">
        <v>432</v>
      </c>
      <c r="F86" s="6">
        <v>7.0376999999999995E-2</v>
      </c>
      <c r="G86" s="6" t="s">
        <v>432</v>
      </c>
      <c r="H86" s="6" t="s">
        <v>432</v>
      </c>
      <c r="I86" s="6" t="s">
        <v>431</v>
      </c>
      <c r="J86" s="6" t="s">
        <v>432</v>
      </c>
      <c r="K86" s="6" t="s">
        <v>432</v>
      </c>
      <c r="L86" s="6" t="s">
        <v>432</v>
      </c>
      <c r="M86" s="6" t="s">
        <v>432</v>
      </c>
      <c r="N86" s="6" t="s">
        <v>432</v>
      </c>
      <c r="O86" s="6" t="s">
        <v>432</v>
      </c>
      <c r="P86" s="6" t="s">
        <v>432</v>
      </c>
      <c r="Q86" s="6" t="s">
        <v>432</v>
      </c>
      <c r="R86" s="6" t="s">
        <v>432</v>
      </c>
      <c r="S86" s="6" t="s">
        <v>432</v>
      </c>
      <c r="T86" s="6" t="s">
        <v>432</v>
      </c>
      <c r="U86" s="6" t="s">
        <v>432</v>
      </c>
      <c r="V86" s="6" t="s">
        <v>432</v>
      </c>
      <c r="W86" s="6" t="s">
        <v>432</v>
      </c>
      <c r="X86" s="6" t="s">
        <v>432</v>
      </c>
      <c r="Y86" s="6" t="s">
        <v>432</v>
      </c>
      <c r="Z86" s="6" t="s">
        <v>432</v>
      </c>
      <c r="AA86" s="6" t="s">
        <v>432</v>
      </c>
      <c r="AB86" s="6" t="s">
        <v>432</v>
      </c>
      <c r="AC86" s="6" t="s">
        <v>432</v>
      </c>
      <c r="AD86" s="6" t="s">
        <v>432</v>
      </c>
      <c r="AE86" s="60"/>
      <c r="AF86" s="26" t="s">
        <v>432</v>
      </c>
      <c r="AG86" s="26" t="s">
        <v>432</v>
      </c>
      <c r="AH86" s="26" t="s">
        <v>432</v>
      </c>
      <c r="AI86" s="26" t="s">
        <v>432</v>
      </c>
      <c r="AJ86" s="26" t="s">
        <v>432</v>
      </c>
      <c r="AK86" s="26">
        <v>0.14413599999999999</v>
      </c>
      <c r="AL86" s="49" t="s">
        <v>219</v>
      </c>
    </row>
    <row r="87" spans="1:38" s="2" customFormat="1" ht="26.25" customHeight="1" thickBot="1" x14ac:dyDescent="0.3">
      <c r="A87" s="70" t="s">
        <v>208</v>
      </c>
      <c r="B87" s="76" t="s">
        <v>220</v>
      </c>
      <c r="C87" s="80" t="s">
        <v>221</v>
      </c>
      <c r="D87" s="72"/>
      <c r="E87" s="6" t="s">
        <v>432</v>
      </c>
      <c r="F87" s="6">
        <v>5.1970000000000002E-3</v>
      </c>
      <c r="G87" s="6" t="s">
        <v>432</v>
      </c>
      <c r="H87" s="6" t="s">
        <v>432</v>
      </c>
      <c r="I87" s="6" t="s">
        <v>431</v>
      </c>
      <c r="J87" s="6" t="s">
        <v>432</v>
      </c>
      <c r="K87" s="6" t="s">
        <v>432</v>
      </c>
      <c r="L87" s="6" t="s">
        <v>432</v>
      </c>
      <c r="M87" s="6" t="s">
        <v>432</v>
      </c>
      <c r="N87" s="6" t="s">
        <v>432</v>
      </c>
      <c r="O87" s="6" t="s">
        <v>432</v>
      </c>
      <c r="P87" s="6" t="s">
        <v>432</v>
      </c>
      <c r="Q87" s="6" t="s">
        <v>432</v>
      </c>
      <c r="R87" s="6" t="s">
        <v>432</v>
      </c>
      <c r="S87" s="6" t="s">
        <v>432</v>
      </c>
      <c r="T87" s="6" t="s">
        <v>432</v>
      </c>
      <c r="U87" s="6" t="s">
        <v>432</v>
      </c>
      <c r="V87" s="6" t="s">
        <v>432</v>
      </c>
      <c r="W87" s="6" t="s">
        <v>432</v>
      </c>
      <c r="X87" s="6" t="s">
        <v>432</v>
      </c>
      <c r="Y87" s="6" t="s">
        <v>432</v>
      </c>
      <c r="Z87" s="6" t="s">
        <v>432</v>
      </c>
      <c r="AA87" s="6" t="s">
        <v>432</v>
      </c>
      <c r="AB87" s="6" t="s">
        <v>432</v>
      </c>
      <c r="AC87" s="6" t="s">
        <v>432</v>
      </c>
      <c r="AD87" s="6" t="s">
        <v>432</v>
      </c>
      <c r="AE87" s="60"/>
      <c r="AF87" s="26" t="s">
        <v>432</v>
      </c>
      <c r="AG87" s="26" t="s">
        <v>432</v>
      </c>
      <c r="AH87" s="26" t="s">
        <v>432</v>
      </c>
      <c r="AI87" s="26" t="s">
        <v>432</v>
      </c>
      <c r="AJ87" s="26" t="s">
        <v>432</v>
      </c>
      <c r="AK87" s="26">
        <v>8.2240000000000004E-3</v>
      </c>
      <c r="AL87" s="49" t="s">
        <v>219</v>
      </c>
    </row>
    <row r="88" spans="1:38" s="2" customFormat="1" ht="26.25" customHeight="1" thickBot="1" x14ac:dyDescent="0.3">
      <c r="A88" s="70" t="s">
        <v>208</v>
      </c>
      <c r="B88" s="76" t="s">
        <v>222</v>
      </c>
      <c r="C88" s="80" t="s">
        <v>223</v>
      </c>
      <c r="D88" s="72"/>
      <c r="E88" s="6" t="s">
        <v>431</v>
      </c>
      <c r="F88" s="6">
        <v>0.17003799999999999</v>
      </c>
      <c r="G88" s="6" t="s">
        <v>431</v>
      </c>
      <c r="H88" s="6">
        <v>1.537E-3</v>
      </c>
      <c r="I88" s="6" t="s">
        <v>431</v>
      </c>
      <c r="J88" s="6" t="s">
        <v>431</v>
      </c>
      <c r="K88" s="6">
        <v>2.5820000000000001E-3</v>
      </c>
      <c r="L88" s="6" t="s">
        <v>431</v>
      </c>
      <c r="M88" s="6">
        <v>3.166E-3</v>
      </c>
      <c r="N88" s="6" t="s">
        <v>431</v>
      </c>
      <c r="O88" s="6" t="s">
        <v>431</v>
      </c>
      <c r="P88" s="6" t="s">
        <v>431</v>
      </c>
      <c r="Q88" s="6" t="s">
        <v>431</v>
      </c>
      <c r="R88" s="6">
        <v>1E-4</v>
      </c>
      <c r="S88" s="6" t="s">
        <v>431</v>
      </c>
      <c r="T88" s="6" t="s">
        <v>431</v>
      </c>
      <c r="U88" s="6" t="s">
        <v>431</v>
      </c>
      <c r="V88" s="6">
        <v>2E-3</v>
      </c>
      <c r="W88" s="6" t="s">
        <v>431</v>
      </c>
      <c r="X88" s="6" t="s">
        <v>431</v>
      </c>
      <c r="Y88" s="6" t="s">
        <v>431</v>
      </c>
      <c r="Z88" s="6" t="s">
        <v>431</v>
      </c>
      <c r="AA88" s="6" t="s">
        <v>431</v>
      </c>
      <c r="AB88" s="6" t="s">
        <v>431</v>
      </c>
      <c r="AC88" s="6" t="s">
        <v>431</v>
      </c>
      <c r="AD88" s="6" t="s">
        <v>431</v>
      </c>
      <c r="AE88" s="60"/>
      <c r="AF88" s="26" t="s">
        <v>432</v>
      </c>
      <c r="AG88" s="26" t="s">
        <v>432</v>
      </c>
      <c r="AH88" s="26" t="s">
        <v>432</v>
      </c>
      <c r="AI88" s="26" t="s">
        <v>432</v>
      </c>
      <c r="AJ88" s="26" t="s">
        <v>432</v>
      </c>
      <c r="AK88" s="26">
        <v>6.9733479999999997</v>
      </c>
      <c r="AL88" s="49" t="s">
        <v>412</v>
      </c>
    </row>
    <row r="89" spans="1:38" s="2" customFormat="1" ht="26.25" customHeight="1" thickBot="1" x14ac:dyDescent="0.3">
      <c r="A89" s="70" t="s">
        <v>208</v>
      </c>
      <c r="B89" s="76" t="s">
        <v>224</v>
      </c>
      <c r="C89" s="80" t="s">
        <v>225</v>
      </c>
      <c r="D89" s="72"/>
      <c r="E89" s="6" t="s">
        <v>432</v>
      </c>
      <c r="F89" s="186">
        <v>0.32893299999999998</v>
      </c>
      <c r="G89" s="6" t="s">
        <v>432</v>
      </c>
      <c r="H89" s="6" t="s">
        <v>432</v>
      </c>
      <c r="I89" s="6" t="s">
        <v>431</v>
      </c>
      <c r="J89" s="6" t="s">
        <v>431</v>
      </c>
      <c r="K89" s="6">
        <v>1.0870000000000001E-3</v>
      </c>
      <c r="L89" s="6" t="s">
        <v>431</v>
      </c>
      <c r="M89" s="6" t="s">
        <v>432</v>
      </c>
      <c r="N89" s="6" t="s">
        <v>432</v>
      </c>
      <c r="O89" s="6" t="s">
        <v>432</v>
      </c>
      <c r="P89" s="6" t="s">
        <v>432</v>
      </c>
      <c r="Q89" s="6" t="s">
        <v>432</v>
      </c>
      <c r="R89" s="6" t="s">
        <v>432</v>
      </c>
      <c r="S89" s="6" t="s">
        <v>432</v>
      </c>
      <c r="T89" s="6" t="s">
        <v>432</v>
      </c>
      <c r="U89" s="6" t="s">
        <v>432</v>
      </c>
      <c r="V89" s="6" t="s">
        <v>432</v>
      </c>
      <c r="W89" s="6" t="s">
        <v>432</v>
      </c>
      <c r="X89" s="6" t="s">
        <v>432</v>
      </c>
      <c r="Y89" s="6" t="s">
        <v>432</v>
      </c>
      <c r="Z89" s="6" t="s">
        <v>432</v>
      </c>
      <c r="AA89" s="6" t="s">
        <v>432</v>
      </c>
      <c r="AB89" s="6" t="s">
        <v>432</v>
      </c>
      <c r="AC89" s="6" t="s">
        <v>432</v>
      </c>
      <c r="AD89" s="6" t="s">
        <v>432</v>
      </c>
      <c r="AE89" s="60"/>
      <c r="AF89" s="26" t="s">
        <v>432</v>
      </c>
      <c r="AG89" s="26" t="s">
        <v>432</v>
      </c>
      <c r="AH89" s="26" t="s">
        <v>432</v>
      </c>
      <c r="AI89" s="26" t="s">
        <v>432</v>
      </c>
      <c r="AJ89" s="26" t="s">
        <v>432</v>
      </c>
      <c r="AK89" s="26">
        <v>2.1830560000000001</v>
      </c>
      <c r="AL89" s="49" t="s">
        <v>412</v>
      </c>
    </row>
    <row r="90" spans="1:38" s="8" customFormat="1" ht="26.25" customHeight="1" thickBot="1" x14ac:dyDescent="0.3">
      <c r="A90" s="70" t="s">
        <v>208</v>
      </c>
      <c r="B90" s="76" t="s">
        <v>226</v>
      </c>
      <c r="C90" s="80" t="s">
        <v>227</v>
      </c>
      <c r="D90" s="72"/>
      <c r="E90" s="6" t="s">
        <v>431</v>
      </c>
      <c r="F90" s="6">
        <v>1.7059770000000001</v>
      </c>
      <c r="G90" s="6" t="s">
        <v>431</v>
      </c>
      <c r="H90" s="6">
        <v>3.0000000000000001E-6</v>
      </c>
      <c r="I90" s="6" t="s">
        <v>431</v>
      </c>
      <c r="J90" s="6" t="s">
        <v>431</v>
      </c>
      <c r="K90" s="6">
        <v>3.588E-3</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26" t="s">
        <v>432</v>
      </c>
      <c r="AG90" s="26" t="s">
        <v>432</v>
      </c>
      <c r="AH90" s="26" t="s">
        <v>432</v>
      </c>
      <c r="AI90" s="26" t="s">
        <v>432</v>
      </c>
      <c r="AJ90" s="26" t="s">
        <v>432</v>
      </c>
      <c r="AK90" s="26" t="s">
        <v>432</v>
      </c>
      <c r="AL90" s="49" t="s">
        <v>412</v>
      </c>
    </row>
    <row r="91" spans="1:38" s="2" customFormat="1" ht="26.25" customHeight="1" thickBot="1" x14ac:dyDescent="0.3">
      <c r="A91" s="70" t="s">
        <v>208</v>
      </c>
      <c r="B91" s="74" t="s">
        <v>404</v>
      </c>
      <c r="C91" s="76" t="s">
        <v>228</v>
      </c>
      <c r="D91" s="72"/>
      <c r="E91" s="6">
        <v>2.7589999999999997E-3</v>
      </c>
      <c r="F91" s="186">
        <v>4.9088000000000007E-2</v>
      </c>
      <c r="G91" s="6">
        <v>3.2200000000000002E-4</v>
      </c>
      <c r="H91" s="6">
        <v>6.2969999999999996E-3</v>
      </c>
      <c r="I91" s="6">
        <v>4.5498000000000004E-2</v>
      </c>
      <c r="J91" s="6">
        <v>5.0614000000000006E-2</v>
      </c>
      <c r="K91" s="6">
        <v>5.1670000000000008E-2</v>
      </c>
      <c r="L91" s="6">
        <v>1.7982000000000001E-2</v>
      </c>
      <c r="M91" s="6">
        <v>8.4365999999999997E-2</v>
      </c>
      <c r="N91" s="6">
        <v>8.3634E-2</v>
      </c>
      <c r="O91" s="6">
        <v>1.4948000000000001E-2</v>
      </c>
      <c r="P91" s="6">
        <v>6.0769999999999996E-6</v>
      </c>
      <c r="Q91" s="6">
        <v>1.4200000000000001E-4</v>
      </c>
      <c r="R91" s="6">
        <v>3.0287000000000001E-2</v>
      </c>
      <c r="S91" s="186">
        <v>1.2152070000000001</v>
      </c>
      <c r="T91" s="6">
        <v>5.4737000000000001E-2</v>
      </c>
      <c r="U91" s="6">
        <v>6.7679999999999997E-3</v>
      </c>
      <c r="V91" s="186">
        <v>0.70289500000000005</v>
      </c>
      <c r="W91" s="6">
        <v>1.5200000000000001E-4</v>
      </c>
      <c r="X91" s="6">
        <v>1.6799999999999999E-4</v>
      </c>
      <c r="Y91" s="6">
        <v>6.7999999999999999E-5</v>
      </c>
      <c r="Z91" s="6">
        <v>6.7999999999999999E-5</v>
      </c>
      <c r="AA91" s="6">
        <v>6.7999999999999999E-5</v>
      </c>
      <c r="AB91" s="6">
        <v>3.7200000000000004E-4</v>
      </c>
      <c r="AC91" s="6" t="s">
        <v>431</v>
      </c>
      <c r="AD91" s="6" t="s">
        <v>431</v>
      </c>
      <c r="AE91" s="60"/>
      <c r="AF91" s="26" t="s">
        <v>432</v>
      </c>
      <c r="AG91" s="26" t="s">
        <v>432</v>
      </c>
      <c r="AH91" s="26" t="s">
        <v>432</v>
      </c>
      <c r="AI91" s="26" t="s">
        <v>432</v>
      </c>
      <c r="AJ91" s="26" t="s">
        <v>432</v>
      </c>
      <c r="AK91" s="26" t="s">
        <v>432</v>
      </c>
      <c r="AL91" s="49" t="s">
        <v>412</v>
      </c>
    </row>
    <row r="92" spans="1:38" s="2" customFormat="1" ht="26.25" customHeight="1" thickBot="1" x14ac:dyDescent="0.3">
      <c r="A92" s="70" t="s">
        <v>53</v>
      </c>
      <c r="B92" s="70" t="s">
        <v>229</v>
      </c>
      <c r="C92" s="71" t="s">
        <v>230</v>
      </c>
      <c r="D92" s="77"/>
      <c r="E92" s="6" t="s">
        <v>432</v>
      </c>
      <c r="F92" s="186">
        <v>4.7557000000000002E-2</v>
      </c>
      <c r="G92" s="6" t="s">
        <v>432</v>
      </c>
      <c r="H92" s="6" t="s">
        <v>432</v>
      </c>
      <c r="I92" s="186">
        <v>2.3254E-2</v>
      </c>
      <c r="J92" s="186">
        <v>3.1007E-2</v>
      </c>
      <c r="K92" s="186">
        <v>3.8760000000000003E-2</v>
      </c>
      <c r="L92" s="186">
        <v>6.02E-4</v>
      </c>
      <c r="M92" s="186">
        <v>1.7960000000000001E-3</v>
      </c>
      <c r="N92" s="6" t="s">
        <v>432</v>
      </c>
      <c r="O92" s="6" t="s">
        <v>432</v>
      </c>
      <c r="P92" s="6" t="s">
        <v>432</v>
      </c>
      <c r="Q92" s="6" t="s">
        <v>432</v>
      </c>
      <c r="R92" s="6" t="s">
        <v>432</v>
      </c>
      <c r="S92" s="6" t="s">
        <v>432</v>
      </c>
      <c r="T92" s="6" t="s">
        <v>432</v>
      </c>
      <c r="U92" s="6" t="s">
        <v>432</v>
      </c>
      <c r="V92" s="6" t="s">
        <v>432</v>
      </c>
      <c r="W92" s="6" t="s">
        <v>432</v>
      </c>
      <c r="X92" s="6" t="s">
        <v>432</v>
      </c>
      <c r="Y92" s="6" t="s">
        <v>432</v>
      </c>
      <c r="Z92" s="6" t="s">
        <v>432</v>
      </c>
      <c r="AA92" s="6" t="s">
        <v>432</v>
      </c>
      <c r="AB92" s="6" t="s">
        <v>432</v>
      </c>
      <c r="AC92" s="6" t="s">
        <v>432</v>
      </c>
      <c r="AD92" s="6" t="s">
        <v>432</v>
      </c>
      <c r="AE92" s="60"/>
      <c r="AF92" s="6" t="s">
        <v>432</v>
      </c>
      <c r="AG92" s="6" t="s">
        <v>432</v>
      </c>
      <c r="AH92" s="6" t="s">
        <v>432</v>
      </c>
      <c r="AI92" s="6" t="s">
        <v>432</v>
      </c>
      <c r="AJ92" s="6" t="s">
        <v>432</v>
      </c>
      <c r="AK92" s="6" t="s">
        <v>432</v>
      </c>
      <c r="AL92" s="49" t="s">
        <v>231</v>
      </c>
    </row>
    <row r="93" spans="1:38" s="2" customFormat="1" ht="26.25" customHeight="1" thickBot="1" x14ac:dyDescent="0.3">
      <c r="A93" s="70" t="s">
        <v>53</v>
      </c>
      <c r="B93" s="74" t="s">
        <v>232</v>
      </c>
      <c r="C93" s="71" t="s">
        <v>405</v>
      </c>
      <c r="D93" s="77"/>
      <c r="E93" s="6">
        <v>2.0019999999999999E-3</v>
      </c>
      <c r="F93" s="6">
        <v>0.70196700000000001</v>
      </c>
      <c r="G93" s="6">
        <v>7.9999999999999996E-6</v>
      </c>
      <c r="H93" s="186" t="s">
        <v>432</v>
      </c>
      <c r="I93" s="6">
        <v>7.3470000000000002E-3</v>
      </c>
      <c r="J93" s="6">
        <v>2.2495999999999999E-2</v>
      </c>
      <c r="K93" s="6">
        <v>6.5921999999999994E-2</v>
      </c>
      <c r="L93" s="6" t="s">
        <v>432</v>
      </c>
      <c r="M93" s="6">
        <v>2.2088E-2</v>
      </c>
      <c r="N93" s="6" t="s">
        <v>432</v>
      </c>
      <c r="O93" s="6" t="s">
        <v>432</v>
      </c>
      <c r="P93" s="6" t="s">
        <v>432</v>
      </c>
      <c r="Q93" s="6" t="s">
        <v>432</v>
      </c>
      <c r="R93" s="6" t="s">
        <v>432</v>
      </c>
      <c r="S93" s="6" t="s">
        <v>432</v>
      </c>
      <c r="T93" s="6" t="s">
        <v>432</v>
      </c>
      <c r="U93" s="6" t="s">
        <v>432</v>
      </c>
      <c r="V93" s="6" t="s">
        <v>432</v>
      </c>
      <c r="W93" s="6" t="s">
        <v>432</v>
      </c>
      <c r="X93" s="6" t="s">
        <v>432</v>
      </c>
      <c r="Y93" s="6" t="s">
        <v>432</v>
      </c>
      <c r="Z93" s="6" t="s">
        <v>432</v>
      </c>
      <c r="AA93" s="6" t="s">
        <v>432</v>
      </c>
      <c r="AB93" s="6" t="s">
        <v>432</v>
      </c>
      <c r="AC93" s="6" t="s">
        <v>432</v>
      </c>
      <c r="AD93" s="6" t="s">
        <v>432</v>
      </c>
      <c r="AE93" s="60"/>
      <c r="AF93" s="6" t="s">
        <v>432</v>
      </c>
      <c r="AG93" s="6" t="s">
        <v>432</v>
      </c>
      <c r="AH93" s="6" t="s">
        <v>432</v>
      </c>
      <c r="AI93" s="6" t="s">
        <v>432</v>
      </c>
      <c r="AJ93" s="6" t="s">
        <v>432</v>
      </c>
      <c r="AK93" s="6" t="s">
        <v>432</v>
      </c>
      <c r="AL93" s="49" t="s">
        <v>233</v>
      </c>
    </row>
    <row r="94" spans="1:38" s="2" customFormat="1" ht="26.25" customHeight="1" thickBot="1" x14ac:dyDescent="0.3">
      <c r="A94" s="70" t="s">
        <v>53</v>
      </c>
      <c r="B94" s="83" t="s">
        <v>406</v>
      </c>
      <c r="C94" s="71" t="s">
        <v>234</v>
      </c>
      <c r="D94" s="72"/>
      <c r="E94" s="6" t="s">
        <v>432</v>
      </c>
      <c r="F94" s="6" t="s">
        <v>432</v>
      </c>
      <c r="G94" s="6" t="s">
        <v>432</v>
      </c>
      <c r="H94" s="6" t="s">
        <v>432</v>
      </c>
      <c r="I94" s="6" t="s">
        <v>432</v>
      </c>
      <c r="J94" s="6" t="s">
        <v>432</v>
      </c>
      <c r="K94" s="6" t="s">
        <v>432</v>
      </c>
      <c r="L94" s="6" t="s">
        <v>432</v>
      </c>
      <c r="M94" s="6" t="s">
        <v>432</v>
      </c>
      <c r="N94" s="6" t="s">
        <v>432</v>
      </c>
      <c r="O94" s="6" t="s">
        <v>432</v>
      </c>
      <c r="P94" s="6" t="s">
        <v>432</v>
      </c>
      <c r="Q94" s="6" t="s">
        <v>432</v>
      </c>
      <c r="R94" s="6" t="s">
        <v>432</v>
      </c>
      <c r="S94" s="6" t="s">
        <v>432</v>
      </c>
      <c r="T94" s="6" t="s">
        <v>432</v>
      </c>
      <c r="U94" s="6" t="s">
        <v>432</v>
      </c>
      <c r="V94" s="6" t="s">
        <v>432</v>
      </c>
      <c r="W94" s="6" t="s">
        <v>432</v>
      </c>
      <c r="X94" s="6" t="s">
        <v>432</v>
      </c>
      <c r="Y94" s="6" t="s">
        <v>432</v>
      </c>
      <c r="Z94" s="6" t="s">
        <v>432</v>
      </c>
      <c r="AA94" s="6" t="s">
        <v>432</v>
      </c>
      <c r="AB94" s="6" t="s">
        <v>432</v>
      </c>
      <c r="AC94" s="6" t="s">
        <v>432</v>
      </c>
      <c r="AD94" s="6" t="s">
        <v>432</v>
      </c>
      <c r="AE94" s="60"/>
      <c r="AF94" s="6" t="s">
        <v>432</v>
      </c>
      <c r="AG94" s="6" t="s">
        <v>432</v>
      </c>
      <c r="AH94" s="6" t="s">
        <v>432</v>
      </c>
      <c r="AI94" s="6" t="s">
        <v>432</v>
      </c>
      <c r="AJ94" s="6" t="s">
        <v>432</v>
      </c>
      <c r="AK94" s="6" t="s">
        <v>432</v>
      </c>
      <c r="AL94" s="49" t="s">
        <v>412</v>
      </c>
    </row>
    <row r="95" spans="1:38" s="2" customFormat="1" ht="26.25" customHeight="1" thickBot="1" x14ac:dyDescent="0.3">
      <c r="A95" s="70" t="s">
        <v>53</v>
      </c>
      <c r="B95" s="83" t="s">
        <v>235</v>
      </c>
      <c r="C95" s="71" t="s">
        <v>236</v>
      </c>
      <c r="D95" s="77"/>
      <c r="E95" s="6" t="s">
        <v>432</v>
      </c>
      <c r="F95" s="186">
        <v>2.5974000000000001E-2</v>
      </c>
      <c r="G95" s="6" t="s">
        <v>432</v>
      </c>
      <c r="H95" s="6" t="s">
        <v>432</v>
      </c>
      <c r="I95" s="186">
        <v>5.3534999999999999E-2</v>
      </c>
      <c r="J95" s="186">
        <v>0.15887799999999999</v>
      </c>
      <c r="K95" s="186">
        <v>0.48691099999999998</v>
      </c>
      <c r="L95" s="6" t="s">
        <v>432</v>
      </c>
      <c r="M95" s="186">
        <v>3.718E-3</v>
      </c>
      <c r="N95" s="6" t="s">
        <v>432</v>
      </c>
      <c r="O95" s="6" t="s">
        <v>432</v>
      </c>
      <c r="P95" s="6" t="s">
        <v>432</v>
      </c>
      <c r="Q95" s="6" t="s">
        <v>432</v>
      </c>
      <c r="R95" s="6" t="s">
        <v>432</v>
      </c>
      <c r="S95" s="6" t="s">
        <v>432</v>
      </c>
      <c r="T95" s="6" t="s">
        <v>432</v>
      </c>
      <c r="U95" s="6" t="s">
        <v>432</v>
      </c>
      <c r="V95" s="6" t="s">
        <v>432</v>
      </c>
      <c r="W95" s="6" t="s">
        <v>432</v>
      </c>
      <c r="X95" s="6" t="s">
        <v>432</v>
      </c>
      <c r="Y95" s="6" t="s">
        <v>432</v>
      </c>
      <c r="Z95" s="6" t="s">
        <v>432</v>
      </c>
      <c r="AA95" s="6" t="s">
        <v>432</v>
      </c>
      <c r="AB95" s="6" t="s">
        <v>432</v>
      </c>
      <c r="AC95" s="6" t="s">
        <v>432</v>
      </c>
      <c r="AD95" s="6" t="s">
        <v>432</v>
      </c>
      <c r="AE95" s="60"/>
      <c r="AF95" s="6" t="s">
        <v>432</v>
      </c>
      <c r="AG95" s="6" t="s">
        <v>432</v>
      </c>
      <c r="AH95" s="6" t="s">
        <v>432</v>
      </c>
      <c r="AI95" s="6" t="s">
        <v>432</v>
      </c>
      <c r="AJ95" s="6" t="s">
        <v>432</v>
      </c>
      <c r="AK95" s="6" t="s">
        <v>432</v>
      </c>
      <c r="AL95" s="49" t="s">
        <v>412</v>
      </c>
    </row>
    <row r="96" spans="1:38" s="2" customFormat="1" ht="26.25" customHeight="1" thickBot="1" x14ac:dyDescent="0.3">
      <c r="A96" s="70" t="s">
        <v>53</v>
      </c>
      <c r="B96" s="74" t="s">
        <v>237</v>
      </c>
      <c r="C96" s="71" t="s">
        <v>238</v>
      </c>
      <c r="D96" s="84"/>
      <c r="E96" s="6" t="s">
        <v>430</v>
      </c>
      <c r="F96" s="6" t="s">
        <v>430</v>
      </c>
      <c r="G96" s="6" t="s">
        <v>430</v>
      </c>
      <c r="H96" s="6" t="s">
        <v>430</v>
      </c>
      <c r="I96" s="6" t="s">
        <v>430</v>
      </c>
      <c r="J96" s="6" t="s">
        <v>430</v>
      </c>
      <c r="K96" s="6" t="s">
        <v>430</v>
      </c>
      <c r="L96" s="6" t="s">
        <v>430</v>
      </c>
      <c r="M96" s="6" t="s">
        <v>430</v>
      </c>
      <c r="N96" s="6" t="s">
        <v>430</v>
      </c>
      <c r="O96" s="6" t="s">
        <v>430</v>
      </c>
      <c r="P96" s="6" t="s">
        <v>430</v>
      </c>
      <c r="Q96" s="6" t="s">
        <v>430</v>
      </c>
      <c r="R96" s="6" t="s">
        <v>430</v>
      </c>
      <c r="S96" s="6" t="s">
        <v>430</v>
      </c>
      <c r="T96" s="6" t="s">
        <v>430</v>
      </c>
      <c r="U96" s="6" t="s">
        <v>430</v>
      </c>
      <c r="V96" s="6" t="s">
        <v>430</v>
      </c>
      <c r="W96" s="6" t="s">
        <v>430</v>
      </c>
      <c r="X96" s="6" t="s">
        <v>430</v>
      </c>
      <c r="Y96" s="6" t="s">
        <v>430</v>
      </c>
      <c r="Z96" s="6" t="s">
        <v>430</v>
      </c>
      <c r="AA96" s="6" t="s">
        <v>430</v>
      </c>
      <c r="AB96" s="6" t="s">
        <v>430</v>
      </c>
      <c r="AC96" s="6" t="s">
        <v>430</v>
      </c>
      <c r="AD96" s="6" t="s">
        <v>430</v>
      </c>
      <c r="AE96" s="60"/>
      <c r="AF96" s="6" t="s">
        <v>430</v>
      </c>
      <c r="AG96" s="6" t="s">
        <v>430</v>
      </c>
      <c r="AH96" s="6" t="s">
        <v>430</v>
      </c>
      <c r="AI96" s="6" t="s">
        <v>430</v>
      </c>
      <c r="AJ96" s="6" t="s">
        <v>430</v>
      </c>
      <c r="AK96" s="6" t="s">
        <v>430</v>
      </c>
      <c r="AL96" s="49" t="s">
        <v>412</v>
      </c>
    </row>
    <row r="97" spans="1:38" s="2" customFormat="1" ht="26.25" customHeight="1" thickBot="1" x14ac:dyDescent="0.3">
      <c r="A97" s="70" t="s">
        <v>53</v>
      </c>
      <c r="B97" s="74" t="s">
        <v>239</v>
      </c>
      <c r="C97" s="71" t="s">
        <v>240</v>
      </c>
      <c r="D97" s="84"/>
      <c r="E97" s="6" t="s">
        <v>432</v>
      </c>
      <c r="F97" s="6" t="s">
        <v>432</v>
      </c>
      <c r="G97" s="6" t="s">
        <v>432</v>
      </c>
      <c r="H97" s="6" t="s">
        <v>432</v>
      </c>
      <c r="I97" s="6" t="s">
        <v>432</v>
      </c>
      <c r="J97" s="6" t="s">
        <v>432</v>
      </c>
      <c r="K97" s="6" t="s">
        <v>432</v>
      </c>
      <c r="L97" s="6" t="s">
        <v>432</v>
      </c>
      <c r="M97" s="6" t="s">
        <v>432</v>
      </c>
      <c r="N97" s="6" t="s">
        <v>432</v>
      </c>
      <c r="O97" s="6" t="s">
        <v>432</v>
      </c>
      <c r="P97" s="6" t="s">
        <v>432</v>
      </c>
      <c r="Q97" s="6" t="s">
        <v>432</v>
      </c>
      <c r="R97" s="6" t="s">
        <v>432</v>
      </c>
      <c r="S97" s="6" t="s">
        <v>432</v>
      </c>
      <c r="T97" s="6" t="s">
        <v>432</v>
      </c>
      <c r="U97" s="6" t="s">
        <v>432</v>
      </c>
      <c r="V97" s="6" t="s">
        <v>432</v>
      </c>
      <c r="W97" s="6" t="s">
        <v>432</v>
      </c>
      <c r="X97" s="6" t="s">
        <v>432</v>
      </c>
      <c r="Y97" s="6" t="s">
        <v>432</v>
      </c>
      <c r="Z97" s="6" t="s">
        <v>432</v>
      </c>
      <c r="AA97" s="6" t="s">
        <v>432</v>
      </c>
      <c r="AB97" s="6" t="s">
        <v>432</v>
      </c>
      <c r="AC97" s="6" t="s">
        <v>432</v>
      </c>
      <c r="AD97" s="6" t="s">
        <v>432</v>
      </c>
      <c r="AE97" s="60"/>
      <c r="AF97" s="6" t="s">
        <v>432</v>
      </c>
      <c r="AG97" s="6" t="s">
        <v>432</v>
      </c>
      <c r="AH97" s="6" t="s">
        <v>432</v>
      </c>
      <c r="AI97" s="6" t="s">
        <v>432</v>
      </c>
      <c r="AJ97" s="6" t="s">
        <v>432</v>
      </c>
      <c r="AK97" s="6" t="s">
        <v>432</v>
      </c>
      <c r="AL97" s="49" t="s">
        <v>412</v>
      </c>
    </row>
    <row r="98" spans="1:38" s="2" customFormat="1" ht="26.25" customHeight="1" thickBot="1" x14ac:dyDescent="0.3">
      <c r="A98" s="70" t="s">
        <v>53</v>
      </c>
      <c r="B98" s="74" t="s">
        <v>241</v>
      </c>
      <c r="C98" s="76" t="s">
        <v>242</v>
      </c>
      <c r="D98" s="84"/>
      <c r="E98" s="6" t="s">
        <v>432</v>
      </c>
      <c r="F98" s="6" t="s">
        <v>432</v>
      </c>
      <c r="G98" s="6" t="s">
        <v>432</v>
      </c>
      <c r="H98" s="186">
        <v>4.875E-3</v>
      </c>
      <c r="I98" s="186">
        <v>1.1240999999999999E-2</v>
      </c>
      <c r="J98" s="186">
        <v>3.9421999999999999E-2</v>
      </c>
      <c r="K98" s="186">
        <v>8.8480000000000003E-2</v>
      </c>
      <c r="L98" s="6" t="s">
        <v>432</v>
      </c>
      <c r="M98" s="6" t="s">
        <v>432</v>
      </c>
      <c r="N98" s="6" t="s">
        <v>432</v>
      </c>
      <c r="O98" s="6" t="s">
        <v>432</v>
      </c>
      <c r="P98" s="6" t="s">
        <v>432</v>
      </c>
      <c r="Q98" s="6" t="s">
        <v>432</v>
      </c>
      <c r="R98" s="6" t="s">
        <v>432</v>
      </c>
      <c r="S98" s="6" t="s">
        <v>432</v>
      </c>
      <c r="T98" s="6" t="s">
        <v>432</v>
      </c>
      <c r="U98" s="6" t="s">
        <v>432</v>
      </c>
      <c r="V98" s="6" t="s">
        <v>432</v>
      </c>
      <c r="W98" s="6" t="s">
        <v>432</v>
      </c>
      <c r="X98" s="6" t="s">
        <v>432</v>
      </c>
      <c r="Y98" s="6" t="s">
        <v>432</v>
      </c>
      <c r="Z98" s="6" t="s">
        <v>432</v>
      </c>
      <c r="AA98" s="6" t="s">
        <v>432</v>
      </c>
      <c r="AB98" s="6" t="s">
        <v>432</v>
      </c>
      <c r="AC98" s="6" t="s">
        <v>432</v>
      </c>
      <c r="AD98" s="6" t="s">
        <v>432</v>
      </c>
      <c r="AE98" s="60"/>
      <c r="AF98" s="6" t="s">
        <v>432</v>
      </c>
      <c r="AG98" s="6" t="s">
        <v>432</v>
      </c>
      <c r="AH98" s="6" t="s">
        <v>432</v>
      </c>
      <c r="AI98" s="6" t="s">
        <v>432</v>
      </c>
      <c r="AJ98" s="6" t="s">
        <v>432</v>
      </c>
      <c r="AK98" s="6" t="s">
        <v>432</v>
      </c>
      <c r="AL98" s="49" t="s">
        <v>412</v>
      </c>
    </row>
    <row r="99" spans="1:38" s="2" customFormat="1" ht="26.25" customHeight="1" thickBot="1" x14ac:dyDescent="0.3">
      <c r="A99" s="70" t="s">
        <v>243</v>
      </c>
      <c r="B99" s="70" t="s">
        <v>244</v>
      </c>
      <c r="C99" s="71" t="s">
        <v>407</v>
      </c>
      <c r="D99" s="84"/>
      <c r="E99" s="6">
        <v>4.7090000000000005E-3</v>
      </c>
      <c r="F99" s="6">
        <v>2.2948</v>
      </c>
      <c r="G99" s="6" t="s">
        <v>432</v>
      </c>
      <c r="H99" s="186">
        <v>2.9236759999999999</v>
      </c>
      <c r="I99" s="6">
        <v>3.4100000000000005E-2</v>
      </c>
      <c r="J99" s="6">
        <v>5.2400000000000002E-2</v>
      </c>
      <c r="K99" s="6">
        <v>0.11477999999999999</v>
      </c>
      <c r="L99" s="143" t="s">
        <v>432</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26" t="s">
        <v>432</v>
      </c>
      <c r="AG99" s="26" t="s">
        <v>432</v>
      </c>
      <c r="AH99" s="26" t="s">
        <v>432</v>
      </c>
      <c r="AI99" s="26" t="s">
        <v>432</v>
      </c>
      <c r="AJ99" s="26" t="s">
        <v>432</v>
      </c>
      <c r="AK99" s="26">
        <v>84.3</v>
      </c>
      <c r="AL99" s="49" t="s">
        <v>245</v>
      </c>
    </row>
    <row r="100" spans="1:38" s="2" customFormat="1" ht="26.25" customHeight="1" thickBot="1" x14ac:dyDescent="0.3">
      <c r="A100" s="70" t="s">
        <v>243</v>
      </c>
      <c r="B100" s="70" t="s">
        <v>246</v>
      </c>
      <c r="C100" s="71" t="s">
        <v>408</v>
      </c>
      <c r="D100" s="84"/>
      <c r="E100" s="186">
        <v>1.9567000000000001E-2</v>
      </c>
      <c r="F100" s="186">
        <v>1.1869700000000001</v>
      </c>
      <c r="G100" s="6" t="s">
        <v>432</v>
      </c>
      <c r="H100" s="186">
        <v>0.78838499999999989</v>
      </c>
      <c r="I100" s="6">
        <v>2.0250000000000001E-2</v>
      </c>
      <c r="J100" s="6">
        <v>3.1E-2</v>
      </c>
      <c r="K100" s="6">
        <v>6.7139999999999991E-2</v>
      </c>
      <c r="L100" s="143" t="s">
        <v>432</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143" t="s">
        <v>432</v>
      </c>
      <c r="AG100" s="143" t="s">
        <v>432</v>
      </c>
      <c r="AH100" s="143" t="s">
        <v>432</v>
      </c>
      <c r="AI100" s="143" t="s">
        <v>432</v>
      </c>
      <c r="AJ100" s="143" t="s">
        <v>432</v>
      </c>
      <c r="AK100" s="26">
        <v>169</v>
      </c>
      <c r="AL100" s="49" t="s">
        <v>245</v>
      </c>
    </row>
    <row r="101" spans="1:38" s="2" customFormat="1" ht="26.25" customHeight="1" thickBot="1" x14ac:dyDescent="0.3">
      <c r="A101" s="70" t="s">
        <v>243</v>
      </c>
      <c r="B101" s="70" t="s">
        <v>247</v>
      </c>
      <c r="C101" s="71" t="s">
        <v>248</v>
      </c>
      <c r="D101" s="84"/>
      <c r="E101" s="6">
        <v>2.8300000000000001E-3</v>
      </c>
      <c r="F101" s="6">
        <v>1.9E-2</v>
      </c>
      <c r="G101" s="6" t="s">
        <v>432</v>
      </c>
      <c r="H101" s="6">
        <v>0.11391999999999999</v>
      </c>
      <c r="I101" s="6">
        <v>1.3700000000000001E-3</v>
      </c>
      <c r="J101" s="6">
        <v>4.0899999999999999E-3</v>
      </c>
      <c r="K101" s="6">
        <v>9.5399999999999999E-3</v>
      </c>
      <c r="L101" s="143" t="s">
        <v>432</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43" t="s">
        <v>432</v>
      </c>
      <c r="AG101" s="143" t="s">
        <v>432</v>
      </c>
      <c r="AH101" s="143" t="s">
        <v>432</v>
      </c>
      <c r="AI101" s="143" t="s">
        <v>432</v>
      </c>
      <c r="AJ101" s="143" t="s">
        <v>432</v>
      </c>
      <c r="AK101" s="26">
        <v>68.099999999999994</v>
      </c>
      <c r="AL101" s="49" t="s">
        <v>245</v>
      </c>
    </row>
    <row r="102" spans="1:38" s="2" customFormat="1" ht="26.25" customHeight="1" thickBot="1" x14ac:dyDescent="0.3">
      <c r="A102" s="70" t="s">
        <v>243</v>
      </c>
      <c r="B102" s="70" t="s">
        <v>249</v>
      </c>
      <c r="C102" s="71" t="s">
        <v>386</v>
      </c>
      <c r="D102" s="84"/>
      <c r="E102" s="186">
        <v>1.1000000000000001E-3</v>
      </c>
      <c r="F102" s="6">
        <v>0.22087000000000001</v>
      </c>
      <c r="G102" s="6" t="s">
        <v>432</v>
      </c>
      <c r="H102" s="186">
        <v>0.73265999999999998</v>
      </c>
      <c r="I102" s="6">
        <v>1.65E-3</v>
      </c>
      <c r="J102" s="6">
        <v>3.7180000000000005E-2</v>
      </c>
      <c r="K102" s="6">
        <v>0.24717</v>
      </c>
      <c r="L102" s="143" t="s">
        <v>432</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43" t="s">
        <v>432</v>
      </c>
      <c r="AG102" s="143" t="s">
        <v>432</v>
      </c>
      <c r="AH102" s="143" t="s">
        <v>432</v>
      </c>
      <c r="AI102" s="143" t="s">
        <v>432</v>
      </c>
      <c r="AJ102" s="143" t="s">
        <v>432</v>
      </c>
      <c r="AK102" s="26">
        <v>316.8</v>
      </c>
      <c r="AL102" s="49" t="s">
        <v>245</v>
      </c>
    </row>
    <row r="103" spans="1:38" s="2" customFormat="1" ht="26.25" customHeight="1" thickBot="1" x14ac:dyDescent="0.3">
      <c r="A103" s="70" t="s">
        <v>243</v>
      </c>
      <c r="B103" s="70" t="s">
        <v>250</v>
      </c>
      <c r="C103" s="71" t="s">
        <v>251</v>
      </c>
      <c r="D103" s="84"/>
      <c r="E103" s="6" t="s">
        <v>430</v>
      </c>
      <c r="F103" s="6" t="s">
        <v>430</v>
      </c>
      <c r="G103" s="6" t="s">
        <v>430</v>
      </c>
      <c r="H103" s="6" t="s">
        <v>430</v>
      </c>
      <c r="I103" s="6" t="s">
        <v>430</v>
      </c>
      <c r="J103" s="6" t="s">
        <v>430</v>
      </c>
      <c r="K103" s="6" t="s">
        <v>430</v>
      </c>
      <c r="L103" s="6" t="s">
        <v>430</v>
      </c>
      <c r="M103" s="6" t="s">
        <v>430</v>
      </c>
      <c r="N103" s="6" t="s">
        <v>430</v>
      </c>
      <c r="O103" s="6" t="s">
        <v>430</v>
      </c>
      <c r="P103" s="6" t="s">
        <v>430</v>
      </c>
      <c r="Q103" s="6" t="s">
        <v>430</v>
      </c>
      <c r="R103" s="6" t="s">
        <v>430</v>
      </c>
      <c r="S103" s="6" t="s">
        <v>430</v>
      </c>
      <c r="T103" s="6" t="s">
        <v>430</v>
      </c>
      <c r="U103" s="6" t="s">
        <v>430</v>
      </c>
      <c r="V103" s="6" t="s">
        <v>430</v>
      </c>
      <c r="W103" s="6" t="s">
        <v>430</v>
      </c>
      <c r="X103" s="6" t="s">
        <v>430</v>
      </c>
      <c r="Y103" s="6" t="s">
        <v>430</v>
      </c>
      <c r="Z103" s="6" t="s">
        <v>430</v>
      </c>
      <c r="AA103" s="6" t="s">
        <v>430</v>
      </c>
      <c r="AB103" s="6" t="s">
        <v>430</v>
      </c>
      <c r="AC103" s="6" t="s">
        <v>430</v>
      </c>
      <c r="AD103" s="6" t="s">
        <v>430</v>
      </c>
      <c r="AE103" s="60"/>
      <c r="AF103" s="6" t="s">
        <v>430</v>
      </c>
      <c r="AG103" s="6" t="s">
        <v>430</v>
      </c>
      <c r="AH103" s="6" t="s">
        <v>430</v>
      </c>
      <c r="AI103" s="6" t="s">
        <v>430</v>
      </c>
      <c r="AJ103" s="6" t="s">
        <v>430</v>
      </c>
      <c r="AK103" s="26" t="s">
        <v>430</v>
      </c>
      <c r="AL103" s="49" t="s">
        <v>245</v>
      </c>
    </row>
    <row r="104" spans="1:38" s="2" customFormat="1" ht="26.25" customHeight="1" thickBot="1" x14ac:dyDescent="0.3">
      <c r="A104" s="70" t="s">
        <v>243</v>
      </c>
      <c r="B104" s="70" t="s">
        <v>252</v>
      </c>
      <c r="C104" s="71" t="s">
        <v>253</v>
      </c>
      <c r="D104" s="84"/>
      <c r="E104" s="6">
        <v>3.2000000000000003E-4</v>
      </c>
      <c r="F104" s="6">
        <v>2.81E-3</v>
      </c>
      <c r="G104" s="6" t="s">
        <v>432</v>
      </c>
      <c r="H104" s="6">
        <v>1.2069999999999999E-2</v>
      </c>
      <c r="I104" s="6">
        <v>9.0000000000000006E-5</v>
      </c>
      <c r="J104" s="6">
        <v>2.7E-4</v>
      </c>
      <c r="K104" s="6">
        <v>6.3000000000000003E-4</v>
      </c>
      <c r="L104" s="6" t="s">
        <v>432</v>
      </c>
      <c r="M104" s="6" t="s">
        <v>432</v>
      </c>
      <c r="N104" s="6" t="s">
        <v>432</v>
      </c>
      <c r="O104" s="6" t="s">
        <v>432</v>
      </c>
      <c r="P104" s="6" t="s">
        <v>432</v>
      </c>
      <c r="Q104" s="6" t="s">
        <v>432</v>
      </c>
      <c r="R104" s="6" t="s">
        <v>432</v>
      </c>
      <c r="S104" s="6" t="s">
        <v>432</v>
      </c>
      <c r="T104" s="6" t="s">
        <v>432</v>
      </c>
      <c r="U104" s="6" t="s">
        <v>432</v>
      </c>
      <c r="V104" s="6" t="s">
        <v>432</v>
      </c>
      <c r="W104" s="6" t="s">
        <v>432</v>
      </c>
      <c r="X104" s="6" t="s">
        <v>432</v>
      </c>
      <c r="Y104" s="6" t="s">
        <v>432</v>
      </c>
      <c r="Z104" s="6" t="s">
        <v>432</v>
      </c>
      <c r="AA104" s="6" t="s">
        <v>432</v>
      </c>
      <c r="AB104" s="6" t="s">
        <v>432</v>
      </c>
      <c r="AC104" s="6" t="s">
        <v>432</v>
      </c>
      <c r="AD104" s="6" t="s">
        <v>432</v>
      </c>
      <c r="AE104" s="60"/>
      <c r="AF104" s="6" t="s">
        <v>432</v>
      </c>
      <c r="AG104" s="6" t="s">
        <v>432</v>
      </c>
      <c r="AH104" s="6" t="s">
        <v>432</v>
      </c>
      <c r="AI104" s="6" t="s">
        <v>432</v>
      </c>
      <c r="AJ104" s="6" t="s">
        <v>432</v>
      </c>
      <c r="AK104" s="26">
        <v>4.5</v>
      </c>
      <c r="AL104" s="49" t="s">
        <v>245</v>
      </c>
    </row>
    <row r="105" spans="1:38" s="2" customFormat="1" ht="26.25" customHeight="1" thickBot="1" x14ac:dyDescent="0.3">
      <c r="A105" s="70" t="s">
        <v>243</v>
      </c>
      <c r="B105" s="70" t="s">
        <v>254</v>
      </c>
      <c r="C105" s="71" t="s">
        <v>255</v>
      </c>
      <c r="D105" s="84"/>
      <c r="E105" s="186">
        <v>1E-3</v>
      </c>
      <c r="F105" s="186">
        <v>4.3340000000000004E-2</v>
      </c>
      <c r="G105" s="186" t="s">
        <v>432</v>
      </c>
      <c r="H105" s="186">
        <v>4.1350000000000005E-2</v>
      </c>
      <c r="I105" s="186">
        <v>7.7999999999999999E-4</v>
      </c>
      <c r="J105" s="186">
        <v>1.23E-3</v>
      </c>
      <c r="K105" s="186">
        <v>2.6800000000000001E-3</v>
      </c>
      <c r="L105" s="6" t="s">
        <v>432</v>
      </c>
      <c r="M105" s="6" t="s">
        <v>432</v>
      </c>
      <c r="N105" s="6" t="s">
        <v>432</v>
      </c>
      <c r="O105" s="6" t="s">
        <v>432</v>
      </c>
      <c r="P105" s="6" t="s">
        <v>432</v>
      </c>
      <c r="Q105" s="6" t="s">
        <v>432</v>
      </c>
      <c r="R105" s="6" t="s">
        <v>432</v>
      </c>
      <c r="S105" s="6" t="s">
        <v>432</v>
      </c>
      <c r="T105" s="6" t="s">
        <v>432</v>
      </c>
      <c r="U105" s="6" t="s">
        <v>432</v>
      </c>
      <c r="V105" s="6" t="s">
        <v>432</v>
      </c>
      <c r="W105" s="6" t="s">
        <v>432</v>
      </c>
      <c r="X105" s="6" t="s">
        <v>432</v>
      </c>
      <c r="Y105" s="6" t="s">
        <v>432</v>
      </c>
      <c r="Z105" s="6" t="s">
        <v>432</v>
      </c>
      <c r="AA105" s="6" t="s">
        <v>432</v>
      </c>
      <c r="AB105" s="6" t="s">
        <v>432</v>
      </c>
      <c r="AC105" s="6" t="s">
        <v>432</v>
      </c>
      <c r="AD105" s="6" t="s">
        <v>432</v>
      </c>
      <c r="AE105" s="60"/>
      <c r="AF105" s="6" t="s">
        <v>432</v>
      </c>
      <c r="AG105" s="6" t="s">
        <v>432</v>
      </c>
      <c r="AH105" s="6" t="s">
        <v>432</v>
      </c>
      <c r="AI105" s="6" t="s">
        <v>432</v>
      </c>
      <c r="AJ105" s="6" t="s">
        <v>432</v>
      </c>
      <c r="AK105" s="185">
        <v>5.569</v>
      </c>
      <c r="AL105" s="49" t="s">
        <v>245</v>
      </c>
    </row>
    <row r="106" spans="1:38" s="2" customFormat="1" ht="26.25" customHeight="1" thickBot="1" x14ac:dyDescent="0.3">
      <c r="A106" s="70" t="s">
        <v>243</v>
      </c>
      <c r="B106" s="70" t="s">
        <v>256</v>
      </c>
      <c r="C106" s="71" t="s">
        <v>257</v>
      </c>
      <c r="D106" s="84"/>
      <c r="E106" s="6" t="s">
        <v>430</v>
      </c>
      <c r="F106" s="6" t="s">
        <v>430</v>
      </c>
      <c r="G106" s="6" t="s">
        <v>430</v>
      </c>
      <c r="H106" s="6" t="s">
        <v>430</v>
      </c>
      <c r="I106" s="6" t="s">
        <v>430</v>
      </c>
      <c r="J106" s="6" t="s">
        <v>430</v>
      </c>
      <c r="K106" s="6" t="s">
        <v>430</v>
      </c>
      <c r="L106" s="6" t="s">
        <v>430</v>
      </c>
      <c r="M106" s="6" t="s">
        <v>430</v>
      </c>
      <c r="N106" s="6" t="s">
        <v>430</v>
      </c>
      <c r="O106" s="6" t="s">
        <v>430</v>
      </c>
      <c r="P106" s="6" t="s">
        <v>430</v>
      </c>
      <c r="Q106" s="6" t="s">
        <v>430</v>
      </c>
      <c r="R106" s="6" t="s">
        <v>430</v>
      </c>
      <c r="S106" s="6" t="s">
        <v>430</v>
      </c>
      <c r="T106" s="6" t="s">
        <v>430</v>
      </c>
      <c r="U106" s="6" t="s">
        <v>430</v>
      </c>
      <c r="V106" s="6" t="s">
        <v>430</v>
      </c>
      <c r="W106" s="6" t="s">
        <v>430</v>
      </c>
      <c r="X106" s="6" t="s">
        <v>430</v>
      </c>
      <c r="Y106" s="6" t="s">
        <v>430</v>
      </c>
      <c r="Z106" s="6" t="s">
        <v>430</v>
      </c>
      <c r="AA106" s="6" t="s">
        <v>430</v>
      </c>
      <c r="AB106" s="6" t="s">
        <v>430</v>
      </c>
      <c r="AC106" s="6" t="s">
        <v>430</v>
      </c>
      <c r="AD106" s="6" t="s">
        <v>430</v>
      </c>
      <c r="AE106" s="60"/>
      <c r="AF106" s="6" t="s">
        <v>430</v>
      </c>
      <c r="AG106" s="6" t="s">
        <v>430</v>
      </c>
      <c r="AH106" s="6" t="s">
        <v>430</v>
      </c>
      <c r="AI106" s="6" t="s">
        <v>430</v>
      </c>
      <c r="AJ106" s="6" t="s">
        <v>430</v>
      </c>
      <c r="AK106" s="26" t="s">
        <v>430</v>
      </c>
      <c r="AL106" s="49" t="s">
        <v>245</v>
      </c>
    </row>
    <row r="107" spans="1:38" s="2" customFormat="1" ht="26.25" customHeight="1" thickBot="1" x14ac:dyDescent="0.3">
      <c r="A107" s="70" t="s">
        <v>243</v>
      </c>
      <c r="B107" s="70" t="s">
        <v>258</v>
      </c>
      <c r="C107" s="71" t="s">
        <v>379</v>
      </c>
      <c r="D107" s="84"/>
      <c r="E107" s="6">
        <v>3.1550000000000003E-3</v>
      </c>
      <c r="F107" s="6">
        <v>7.1957000000000007E-2</v>
      </c>
      <c r="G107" s="6" t="s">
        <v>432</v>
      </c>
      <c r="H107" s="6">
        <v>4.8578000000000003E-2</v>
      </c>
      <c r="I107" s="6">
        <v>1.3089999999999998E-3</v>
      </c>
      <c r="J107" s="6">
        <v>1.7444000000000001E-2</v>
      </c>
      <c r="K107" s="6">
        <v>8.2859000000000002E-2</v>
      </c>
      <c r="L107" s="6" t="s">
        <v>432</v>
      </c>
      <c r="M107" s="6" t="s">
        <v>432</v>
      </c>
      <c r="N107" s="6" t="s">
        <v>432</v>
      </c>
      <c r="O107" s="6" t="s">
        <v>432</v>
      </c>
      <c r="P107" s="6" t="s">
        <v>432</v>
      </c>
      <c r="Q107" s="6" t="s">
        <v>432</v>
      </c>
      <c r="R107" s="6" t="s">
        <v>432</v>
      </c>
      <c r="S107" s="6" t="s">
        <v>432</v>
      </c>
      <c r="T107" s="6" t="s">
        <v>432</v>
      </c>
      <c r="U107" s="6" t="s">
        <v>432</v>
      </c>
      <c r="V107" s="6" t="s">
        <v>432</v>
      </c>
      <c r="W107" s="6" t="s">
        <v>432</v>
      </c>
      <c r="X107" s="6" t="s">
        <v>432</v>
      </c>
      <c r="Y107" s="6" t="s">
        <v>432</v>
      </c>
      <c r="Z107" s="6" t="s">
        <v>432</v>
      </c>
      <c r="AA107" s="6" t="s">
        <v>432</v>
      </c>
      <c r="AB107" s="6" t="s">
        <v>432</v>
      </c>
      <c r="AC107" s="6" t="s">
        <v>432</v>
      </c>
      <c r="AD107" s="6" t="s">
        <v>432</v>
      </c>
      <c r="AE107" s="60"/>
      <c r="AF107" s="6" t="s">
        <v>432</v>
      </c>
      <c r="AG107" s="6" t="s">
        <v>432</v>
      </c>
      <c r="AH107" s="6" t="s">
        <v>432</v>
      </c>
      <c r="AI107" s="6" t="s">
        <v>432</v>
      </c>
      <c r="AJ107" s="6" t="s">
        <v>432</v>
      </c>
      <c r="AK107" s="26">
        <v>436.1</v>
      </c>
      <c r="AL107" s="49" t="s">
        <v>245</v>
      </c>
    </row>
    <row r="108" spans="1:38" s="2" customFormat="1" ht="26.25" customHeight="1" thickBot="1" x14ac:dyDescent="0.3">
      <c r="A108" s="70" t="s">
        <v>243</v>
      </c>
      <c r="B108" s="70" t="s">
        <v>259</v>
      </c>
      <c r="C108" s="71" t="s">
        <v>380</v>
      </c>
      <c r="D108" s="84"/>
      <c r="E108" s="186">
        <v>5.4380000000000001E-3</v>
      </c>
      <c r="F108" s="6">
        <v>0.15700600000000001</v>
      </c>
      <c r="G108" s="6" t="s">
        <v>432</v>
      </c>
      <c r="H108" s="186">
        <v>0.20750399999999999</v>
      </c>
      <c r="I108" s="6">
        <v>2.908E-3</v>
      </c>
      <c r="J108" s="6">
        <v>2.9076000000000001E-2</v>
      </c>
      <c r="K108" s="6">
        <v>5.8151000000000001E-2</v>
      </c>
      <c r="L108" s="6" t="s">
        <v>432</v>
      </c>
      <c r="M108" s="6" t="s">
        <v>432</v>
      </c>
      <c r="N108" s="6" t="s">
        <v>432</v>
      </c>
      <c r="O108" s="6" t="s">
        <v>432</v>
      </c>
      <c r="P108" s="6" t="s">
        <v>432</v>
      </c>
      <c r="Q108" s="6" t="s">
        <v>432</v>
      </c>
      <c r="R108" s="6" t="s">
        <v>432</v>
      </c>
      <c r="S108" s="6" t="s">
        <v>432</v>
      </c>
      <c r="T108" s="6" t="s">
        <v>432</v>
      </c>
      <c r="U108" s="6" t="s">
        <v>432</v>
      </c>
      <c r="V108" s="6" t="s">
        <v>432</v>
      </c>
      <c r="W108" s="6" t="s">
        <v>432</v>
      </c>
      <c r="X108" s="6" t="s">
        <v>432</v>
      </c>
      <c r="Y108" s="6" t="s">
        <v>432</v>
      </c>
      <c r="Z108" s="6" t="s">
        <v>432</v>
      </c>
      <c r="AA108" s="6" t="s">
        <v>432</v>
      </c>
      <c r="AB108" s="6" t="s">
        <v>432</v>
      </c>
      <c r="AC108" s="6" t="s">
        <v>432</v>
      </c>
      <c r="AD108" s="6" t="s">
        <v>432</v>
      </c>
      <c r="AE108" s="60"/>
      <c r="AF108" s="6" t="s">
        <v>432</v>
      </c>
      <c r="AG108" s="6" t="s">
        <v>432</v>
      </c>
      <c r="AH108" s="6" t="s">
        <v>432</v>
      </c>
      <c r="AI108" s="6" t="s">
        <v>432</v>
      </c>
      <c r="AJ108" s="6" t="s">
        <v>432</v>
      </c>
      <c r="AK108" s="185">
        <v>478.43299999999999</v>
      </c>
      <c r="AL108" s="49" t="s">
        <v>245</v>
      </c>
    </row>
    <row r="109" spans="1:38" s="2" customFormat="1" ht="26.25" customHeight="1" thickBot="1" x14ac:dyDescent="0.3">
      <c r="A109" s="70" t="s">
        <v>243</v>
      </c>
      <c r="B109" s="70" t="s">
        <v>260</v>
      </c>
      <c r="C109" s="71" t="s">
        <v>381</v>
      </c>
      <c r="D109" s="84"/>
      <c r="E109" s="6" t="s">
        <v>433</v>
      </c>
      <c r="F109" s="6" t="s">
        <v>433</v>
      </c>
      <c r="G109" s="6" t="s">
        <v>432</v>
      </c>
      <c r="H109" s="6" t="s">
        <v>433</v>
      </c>
      <c r="I109" s="6" t="s">
        <v>433</v>
      </c>
      <c r="J109" s="6" t="s">
        <v>433</v>
      </c>
      <c r="K109" s="6" t="s">
        <v>433</v>
      </c>
      <c r="L109" s="6" t="s">
        <v>432</v>
      </c>
      <c r="M109" s="6" t="s">
        <v>432</v>
      </c>
      <c r="N109" s="6" t="s">
        <v>432</v>
      </c>
      <c r="O109" s="6" t="s">
        <v>432</v>
      </c>
      <c r="P109" s="6" t="s">
        <v>432</v>
      </c>
      <c r="Q109" s="6" t="s">
        <v>432</v>
      </c>
      <c r="R109" s="6" t="s">
        <v>432</v>
      </c>
      <c r="S109" s="6" t="s">
        <v>432</v>
      </c>
      <c r="T109" s="6" t="s">
        <v>432</v>
      </c>
      <c r="U109" s="6" t="s">
        <v>432</v>
      </c>
      <c r="V109" s="6" t="s">
        <v>432</v>
      </c>
      <c r="W109" s="6" t="s">
        <v>432</v>
      </c>
      <c r="X109" s="6" t="s">
        <v>432</v>
      </c>
      <c r="Y109" s="6" t="s">
        <v>432</v>
      </c>
      <c r="Z109" s="6" t="s">
        <v>432</v>
      </c>
      <c r="AA109" s="6" t="s">
        <v>432</v>
      </c>
      <c r="AB109" s="6" t="s">
        <v>432</v>
      </c>
      <c r="AC109" s="6" t="s">
        <v>432</v>
      </c>
      <c r="AD109" s="6" t="s">
        <v>432</v>
      </c>
      <c r="AE109" s="60"/>
      <c r="AF109" s="6" t="s">
        <v>432</v>
      </c>
      <c r="AG109" s="6" t="s">
        <v>432</v>
      </c>
      <c r="AH109" s="6" t="s">
        <v>432</v>
      </c>
      <c r="AI109" s="6" t="s">
        <v>432</v>
      </c>
      <c r="AJ109" s="6" t="s">
        <v>432</v>
      </c>
      <c r="AK109" s="26" t="s">
        <v>433</v>
      </c>
      <c r="AL109" s="49" t="s">
        <v>245</v>
      </c>
    </row>
    <row r="110" spans="1:38" s="2" customFormat="1" ht="26.25" customHeight="1" thickBot="1" x14ac:dyDescent="0.3">
      <c r="A110" s="70" t="s">
        <v>243</v>
      </c>
      <c r="B110" s="70" t="s">
        <v>261</v>
      </c>
      <c r="C110" s="71" t="s">
        <v>382</v>
      </c>
      <c r="D110" s="84"/>
      <c r="E110" s="6">
        <v>5.8330000000000005E-3</v>
      </c>
      <c r="F110" s="6">
        <v>0.248194</v>
      </c>
      <c r="G110" s="6" t="s">
        <v>432</v>
      </c>
      <c r="H110" s="6">
        <v>0.19656200000000001</v>
      </c>
      <c r="I110" s="6">
        <v>1.0152E-2</v>
      </c>
      <c r="J110" s="6">
        <v>7.1057999999999996E-2</v>
      </c>
      <c r="K110" s="6">
        <v>7.1057999999999996E-2</v>
      </c>
      <c r="L110" s="6" t="s">
        <v>432</v>
      </c>
      <c r="M110" s="6" t="s">
        <v>432</v>
      </c>
      <c r="N110" s="6" t="s">
        <v>432</v>
      </c>
      <c r="O110" s="6" t="s">
        <v>432</v>
      </c>
      <c r="P110" s="6" t="s">
        <v>432</v>
      </c>
      <c r="Q110" s="6" t="s">
        <v>432</v>
      </c>
      <c r="R110" s="6" t="s">
        <v>432</v>
      </c>
      <c r="S110" s="6" t="s">
        <v>432</v>
      </c>
      <c r="T110" s="6" t="s">
        <v>432</v>
      </c>
      <c r="U110" s="6" t="s">
        <v>432</v>
      </c>
      <c r="V110" s="6" t="s">
        <v>432</v>
      </c>
      <c r="W110" s="6" t="s">
        <v>432</v>
      </c>
      <c r="X110" s="6" t="s">
        <v>432</v>
      </c>
      <c r="Y110" s="6" t="s">
        <v>432</v>
      </c>
      <c r="Z110" s="6" t="s">
        <v>432</v>
      </c>
      <c r="AA110" s="6" t="s">
        <v>432</v>
      </c>
      <c r="AB110" s="6" t="s">
        <v>432</v>
      </c>
      <c r="AC110" s="6" t="s">
        <v>432</v>
      </c>
      <c r="AD110" s="6" t="s">
        <v>432</v>
      </c>
      <c r="AE110" s="60"/>
      <c r="AF110" s="6" t="s">
        <v>432</v>
      </c>
      <c r="AG110" s="6" t="s">
        <v>432</v>
      </c>
      <c r="AH110" s="6" t="s">
        <v>432</v>
      </c>
      <c r="AI110" s="6" t="s">
        <v>432</v>
      </c>
      <c r="AJ110" s="6" t="s">
        <v>432</v>
      </c>
      <c r="AK110" s="26">
        <v>507.55399999999997</v>
      </c>
      <c r="AL110" s="49" t="s">
        <v>245</v>
      </c>
    </row>
    <row r="111" spans="1:38" s="2" customFormat="1" ht="26.25" customHeight="1" thickBot="1" x14ac:dyDescent="0.3">
      <c r="A111" s="70" t="s">
        <v>243</v>
      </c>
      <c r="B111" s="70" t="s">
        <v>262</v>
      </c>
      <c r="C111" s="71" t="s">
        <v>376</v>
      </c>
      <c r="D111" s="84"/>
      <c r="E111" s="185">
        <v>6.0000000000000006E-4</v>
      </c>
      <c r="F111" s="186">
        <v>7.0499999999999998E-3</v>
      </c>
      <c r="G111" s="6" t="s">
        <v>432</v>
      </c>
      <c r="H111" s="186">
        <v>2.3089999999999999E-2</v>
      </c>
      <c r="I111" s="186">
        <v>9.0000000000000006E-5</v>
      </c>
      <c r="J111" s="186">
        <v>1.8000000000000001E-4</v>
      </c>
      <c r="K111" s="186">
        <v>4.0999999999999999E-4</v>
      </c>
      <c r="L111" s="6" t="s">
        <v>432</v>
      </c>
      <c r="M111" s="6" t="s">
        <v>432</v>
      </c>
      <c r="N111" s="6" t="s">
        <v>432</v>
      </c>
      <c r="O111" s="6" t="s">
        <v>432</v>
      </c>
      <c r="P111" s="6" t="s">
        <v>432</v>
      </c>
      <c r="Q111" s="6" t="s">
        <v>432</v>
      </c>
      <c r="R111" s="6" t="s">
        <v>432</v>
      </c>
      <c r="S111" s="6" t="s">
        <v>432</v>
      </c>
      <c r="T111" s="6" t="s">
        <v>432</v>
      </c>
      <c r="U111" s="6" t="s">
        <v>432</v>
      </c>
      <c r="V111" s="6" t="s">
        <v>432</v>
      </c>
      <c r="W111" s="6" t="s">
        <v>432</v>
      </c>
      <c r="X111" s="6" t="s">
        <v>432</v>
      </c>
      <c r="Y111" s="6" t="s">
        <v>432</v>
      </c>
      <c r="Z111" s="6" t="s">
        <v>432</v>
      </c>
      <c r="AA111" s="6" t="s">
        <v>432</v>
      </c>
      <c r="AB111" s="6" t="s">
        <v>432</v>
      </c>
      <c r="AC111" s="6" t="s">
        <v>432</v>
      </c>
      <c r="AD111" s="6" t="s">
        <v>432</v>
      </c>
      <c r="AE111" s="60"/>
      <c r="AF111" s="6" t="s">
        <v>432</v>
      </c>
      <c r="AG111" s="6" t="s">
        <v>432</v>
      </c>
      <c r="AH111" s="6" t="s">
        <v>432</v>
      </c>
      <c r="AI111" s="6" t="s">
        <v>432</v>
      </c>
      <c r="AJ111" s="6" t="s">
        <v>432</v>
      </c>
      <c r="AK111" s="185">
        <v>22.974</v>
      </c>
      <c r="AL111" s="49" t="s">
        <v>245</v>
      </c>
    </row>
    <row r="112" spans="1:38" s="2" customFormat="1" ht="26.25" customHeight="1" thickBot="1" x14ac:dyDescent="0.3">
      <c r="A112" s="70" t="s">
        <v>263</v>
      </c>
      <c r="B112" s="70" t="s">
        <v>264</v>
      </c>
      <c r="C112" s="71" t="s">
        <v>265</v>
      </c>
      <c r="D112" s="72"/>
      <c r="E112" s="205">
        <v>1.65944</v>
      </c>
      <c r="F112" s="26" t="s">
        <v>432</v>
      </c>
      <c r="G112" s="26" t="s">
        <v>432</v>
      </c>
      <c r="H112" s="185">
        <v>1.715495</v>
      </c>
      <c r="I112" s="6" t="s">
        <v>432</v>
      </c>
      <c r="J112" s="6" t="s">
        <v>432</v>
      </c>
      <c r="K112" s="6" t="s">
        <v>432</v>
      </c>
      <c r="L112" s="6" t="s">
        <v>432</v>
      </c>
      <c r="M112" s="6" t="s">
        <v>432</v>
      </c>
      <c r="N112" s="6" t="s">
        <v>432</v>
      </c>
      <c r="O112" s="6" t="s">
        <v>432</v>
      </c>
      <c r="P112" s="6" t="s">
        <v>432</v>
      </c>
      <c r="Q112" s="6" t="s">
        <v>432</v>
      </c>
      <c r="R112" s="6" t="s">
        <v>432</v>
      </c>
      <c r="S112" s="6" t="s">
        <v>432</v>
      </c>
      <c r="T112" s="6" t="s">
        <v>432</v>
      </c>
      <c r="U112" s="6" t="s">
        <v>432</v>
      </c>
      <c r="V112" s="6" t="s">
        <v>432</v>
      </c>
      <c r="W112" s="6" t="s">
        <v>432</v>
      </c>
      <c r="X112" s="6" t="s">
        <v>432</v>
      </c>
      <c r="Y112" s="6" t="s">
        <v>432</v>
      </c>
      <c r="Z112" s="6" t="s">
        <v>432</v>
      </c>
      <c r="AA112" s="6" t="s">
        <v>432</v>
      </c>
      <c r="AB112" s="6" t="s">
        <v>432</v>
      </c>
      <c r="AC112" s="6" t="s">
        <v>432</v>
      </c>
      <c r="AD112" s="6" t="s">
        <v>432</v>
      </c>
      <c r="AE112" s="60"/>
      <c r="AF112" s="6" t="s">
        <v>432</v>
      </c>
      <c r="AG112" s="6" t="s">
        <v>432</v>
      </c>
      <c r="AH112" s="6" t="s">
        <v>432</v>
      </c>
      <c r="AI112" s="6" t="s">
        <v>432</v>
      </c>
      <c r="AJ112" s="6" t="s">
        <v>432</v>
      </c>
      <c r="AK112" s="26">
        <v>41486000</v>
      </c>
      <c r="AL112" s="49" t="s">
        <v>418</v>
      </c>
    </row>
    <row r="113" spans="1:38" s="2" customFormat="1" ht="26.25" customHeight="1" thickBot="1" x14ac:dyDescent="0.3">
      <c r="A113" s="70" t="s">
        <v>263</v>
      </c>
      <c r="B113" s="85" t="s">
        <v>266</v>
      </c>
      <c r="C113" s="86" t="s">
        <v>267</v>
      </c>
      <c r="D113" s="72"/>
      <c r="E113" s="185">
        <v>0.69633400000000001</v>
      </c>
      <c r="F113" s="185" t="s">
        <v>433</v>
      </c>
      <c r="G113" s="185" t="s">
        <v>432</v>
      </c>
      <c r="H113" s="185">
        <v>1.8132380000000001</v>
      </c>
      <c r="I113" s="6" t="s">
        <v>432</v>
      </c>
      <c r="J113" s="6" t="s">
        <v>432</v>
      </c>
      <c r="K113" s="6" t="s">
        <v>432</v>
      </c>
      <c r="L113" s="6" t="s">
        <v>432</v>
      </c>
      <c r="M113" s="6" t="s">
        <v>432</v>
      </c>
      <c r="N113" s="6" t="s">
        <v>432</v>
      </c>
      <c r="O113" s="6" t="s">
        <v>432</v>
      </c>
      <c r="P113" s="6" t="s">
        <v>432</v>
      </c>
      <c r="Q113" s="6" t="s">
        <v>432</v>
      </c>
      <c r="R113" s="6" t="s">
        <v>432</v>
      </c>
      <c r="S113" s="6" t="s">
        <v>432</v>
      </c>
      <c r="T113" s="6" t="s">
        <v>432</v>
      </c>
      <c r="U113" s="6" t="s">
        <v>432</v>
      </c>
      <c r="V113" s="6" t="s">
        <v>432</v>
      </c>
      <c r="W113" s="6" t="s">
        <v>432</v>
      </c>
      <c r="X113" s="6" t="s">
        <v>432</v>
      </c>
      <c r="Y113" s="6" t="s">
        <v>432</v>
      </c>
      <c r="Z113" s="6" t="s">
        <v>432</v>
      </c>
      <c r="AA113" s="6" t="s">
        <v>432</v>
      </c>
      <c r="AB113" s="6" t="s">
        <v>432</v>
      </c>
      <c r="AC113" s="6" t="s">
        <v>432</v>
      </c>
      <c r="AD113" s="6" t="s">
        <v>432</v>
      </c>
      <c r="AE113" s="60"/>
      <c r="AF113" s="6" t="s">
        <v>432</v>
      </c>
      <c r="AG113" s="6" t="s">
        <v>432</v>
      </c>
      <c r="AH113" s="6" t="s">
        <v>432</v>
      </c>
      <c r="AI113" s="6" t="s">
        <v>432</v>
      </c>
      <c r="AJ113" s="6" t="s">
        <v>432</v>
      </c>
      <c r="AK113" s="6" t="s">
        <v>432</v>
      </c>
      <c r="AL113" s="49" t="s">
        <v>412</v>
      </c>
    </row>
    <row r="114" spans="1:38" s="2" customFormat="1" ht="26.25" customHeight="1" thickBot="1" x14ac:dyDescent="0.3">
      <c r="A114" s="70" t="s">
        <v>263</v>
      </c>
      <c r="B114" s="85" t="s">
        <v>268</v>
      </c>
      <c r="C114" s="86" t="s">
        <v>387</v>
      </c>
      <c r="D114" s="72"/>
      <c r="E114" s="26">
        <v>2.6490000000000003E-3</v>
      </c>
      <c r="F114" s="26" t="s">
        <v>432</v>
      </c>
      <c r="G114" s="26" t="s">
        <v>432</v>
      </c>
      <c r="H114" s="26">
        <v>8.9449999999999998E-3</v>
      </c>
      <c r="I114" s="6" t="s">
        <v>432</v>
      </c>
      <c r="J114" s="6" t="s">
        <v>432</v>
      </c>
      <c r="K114" s="6" t="s">
        <v>432</v>
      </c>
      <c r="L114" s="6" t="s">
        <v>432</v>
      </c>
      <c r="M114" s="6" t="s">
        <v>432</v>
      </c>
      <c r="N114" s="6" t="s">
        <v>432</v>
      </c>
      <c r="O114" s="6" t="s">
        <v>432</v>
      </c>
      <c r="P114" s="6" t="s">
        <v>432</v>
      </c>
      <c r="Q114" s="6" t="s">
        <v>432</v>
      </c>
      <c r="R114" s="6" t="s">
        <v>432</v>
      </c>
      <c r="S114" s="6" t="s">
        <v>432</v>
      </c>
      <c r="T114" s="6" t="s">
        <v>432</v>
      </c>
      <c r="U114" s="6" t="s">
        <v>432</v>
      </c>
      <c r="V114" s="6" t="s">
        <v>432</v>
      </c>
      <c r="W114" s="6" t="s">
        <v>432</v>
      </c>
      <c r="X114" s="6" t="s">
        <v>432</v>
      </c>
      <c r="Y114" s="6" t="s">
        <v>432</v>
      </c>
      <c r="Z114" s="6" t="s">
        <v>432</v>
      </c>
      <c r="AA114" s="6" t="s">
        <v>432</v>
      </c>
      <c r="AB114" s="6" t="s">
        <v>432</v>
      </c>
      <c r="AC114" s="6" t="s">
        <v>432</v>
      </c>
      <c r="AD114" s="6" t="s">
        <v>432</v>
      </c>
      <c r="AE114" s="60"/>
      <c r="AF114" s="6" t="s">
        <v>432</v>
      </c>
      <c r="AG114" s="6" t="s">
        <v>432</v>
      </c>
      <c r="AH114" s="6" t="s">
        <v>432</v>
      </c>
      <c r="AI114" s="6" t="s">
        <v>432</v>
      </c>
      <c r="AJ114" s="6" t="s">
        <v>432</v>
      </c>
      <c r="AK114" s="6" t="s">
        <v>432</v>
      </c>
      <c r="AL114" s="49" t="s">
        <v>412</v>
      </c>
    </row>
    <row r="115" spans="1:38" s="2" customFormat="1" ht="26.25" customHeight="1" thickBot="1" x14ac:dyDescent="0.3">
      <c r="A115" s="70" t="s">
        <v>263</v>
      </c>
      <c r="B115" s="85" t="s">
        <v>269</v>
      </c>
      <c r="C115" s="86" t="s">
        <v>270</v>
      </c>
      <c r="D115" s="72"/>
      <c r="E115" s="6">
        <v>5.3252000000000001E-2</v>
      </c>
      <c r="F115" s="6" t="s">
        <v>432</v>
      </c>
      <c r="G115" s="6" t="s">
        <v>432</v>
      </c>
      <c r="H115" s="6">
        <v>0.105811</v>
      </c>
      <c r="I115" s="6" t="s">
        <v>432</v>
      </c>
      <c r="J115" s="6" t="s">
        <v>432</v>
      </c>
      <c r="K115" s="6" t="s">
        <v>432</v>
      </c>
      <c r="L115" s="6" t="s">
        <v>432</v>
      </c>
      <c r="M115" s="6" t="s">
        <v>432</v>
      </c>
      <c r="N115" s="6" t="s">
        <v>432</v>
      </c>
      <c r="O115" s="6" t="s">
        <v>432</v>
      </c>
      <c r="P115" s="6" t="s">
        <v>432</v>
      </c>
      <c r="Q115" s="6" t="s">
        <v>432</v>
      </c>
      <c r="R115" s="6" t="s">
        <v>432</v>
      </c>
      <c r="S115" s="6" t="s">
        <v>432</v>
      </c>
      <c r="T115" s="6" t="s">
        <v>432</v>
      </c>
      <c r="U115" s="6" t="s">
        <v>432</v>
      </c>
      <c r="V115" s="6" t="s">
        <v>432</v>
      </c>
      <c r="W115" s="6" t="s">
        <v>432</v>
      </c>
      <c r="X115" s="6" t="s">
        <v>432</v>
      </c>
      <c r="Y115" s="6" t="s">
        <v>432</v>
      </c>
      <c r="Z115" s="6" t="s">
        <v>432</v>
      </c>
      <c r="AA115" s="6" t="s">
        <v>432</v>
      </c>
      <c r="AB115" s="6" t="s">
        <v>432</v>
      </c>
      <c r="AC115" s="6" t="s">
        <v>432</v>
      </c>
      <c r="AD115" s="6" t="s">
        <v>432</v>
      </c>
      <c r="AE115" s="60"/>
      <c r="AF115" s="6" t="s">
        <v>432</v>
      </c>
      <c r="AG115" s="6" t="s">
        <v>432</v>
      </c>
      <c r="AH115" s="6" t="s">
        <v>432</v>
      </c>
      <c r="AI115" s="6" t="s">
        <v>432</v>
      </c>
      <c r="AJ115" s="6" t="s">
        <v>432</v>
      </c>
      <c r="AK115" s="6" t="s">
        <v>432</v>
      </c>
      <c r="AL115" s="49" t="s">
        <v>412</v>
      </c>
    </row>
    <row r="116" spans="1:38" s="2" customFormat="1" ht="26.25" customHeight="1" thickBot="1" x14ac:dyDescent="0.3">
      <c r="A116" s="70" t="s">
        <v>263</v>
      </c>
      <c r="B116" s="70" t="s">
        <v>271</v>
      </c>
      <c r="C116" s="76" t="s">
        <v>409</v>
      </c>
      <c r="D116" s="72"/>
      <c r="E116" s="185">
        <v>0.12245400000000001</v>
      </c>
      <c r="F116" s="185" t="s">
        <v>433</v>
      </c>
      <c r="G116" s="26" t="s">
        <v>432</v>
      </c>
      <c r="H116" s="185">
        <v>0.28166400000000003</v>
      </c>
      <c r="I116" s="6" t="s">
        <v>432</v>
      </c>
      <c r="J116" s="6" t="s">
        <v>432</v>
      </c>
      <c r="K116" s="6" t="s">
        <v>432</v>
      </c>
      <c r="L116" s="6" t="s">
        <v>432</v>
      </c>
      <c r="M116" s="6" t="s">
        <v>432</v>
      </c>
      <c r="N116" s="6" t="s">
        <v>432</v>
      </c>
      <c r="O116" s="6" t="s">
        <v>432</v>
      </c>
      <c r="P116" s="6" t="s">
        <v>432</v>
      </c>
      <c r="Q116" s="6" t="s">
        <v>432</v>
      </c>
      <c r="R116" s="6" t="s">
        <v>432</v>
      </c>
      <c r="S116" s="6" t="s">
        <v>432</v>
      </c>
      <c r="T116" s="6" t="s">
        <v>432</v>
      </c>
      <c r="U116" s="6" t="s">
        <v>432</v>
      </c>
      <c r="V116" s="6" t="s">
        <v>432</v>
      </c>
      <c r="W116" s="6" t="s">
        <v>432</v>
      </c>
      <c r="X116" s="6" t="s">
        <v>432</v>
      </c>
      <c r="Y116" s="6" t="s">
        <v>432</v>
      </c>
      <c r="Z116" s="6" t="s">
        <v>432</v>
      </c>
      <c r="AA116" s="6" t="s">
        <v>432</v>
      </c>
      <c r="AB116" s="6" t="s">
        <v>432</v>
      </c>
      <c r="AC116" s="6" t="s">
        <v>432</v>
      </c>
      <c r="AD116" s="6" t="s">
        <v>432</v>
      </c>
      <c r="AE116" s="60"/>
      <c r="AF116" s="6" t="s">
        <v>432</v>
      </c>
      <c r="AG116" s="6" t="s">
        <v>432</v>
      </c>
      <c r="AH116" s="6" t="s">
        <v>432</v>
      </c>
      <c r="AI116" s="6" t="s">
        <v>432</v>
      </c>
      <c r="AJ116" s="6" t="s">
        <v>432</v>
      </c>
      <c r="AK116" s="6" t="s">
        <v>432</v>
      </c>
      <c r="AL116" s="49" t="s">
        <v>412</v>
      </c>
    </row>
    <row r="117" spans="1:38" s="2" customFormat="1" ht="26.25" customHeight="1" thickBot="1" x14ac:dyDescent="0.3">
      <c r="A117" s="70" t="s">
        <v>263</v>
      </c>
      <c r="B117" s="70" t="s">
        <v>272</v>
      </c>
      <c r="C117" s="76" t="s">
        <v>273</v>
      </c>
      <c r="D117" s="72"/>
      <c r="E117" s="6" t="s">
        <v>432</v>
      </c>
      <c r="F117" s="6" t="s">
        <v>432</v>
      </c>
      <c r="G117" s="6" t="s">
        <v>432</v>
      </c>
      <c r="H117" s="6" t="s">
        <v>432</v>
      </c>
      <c r="I117" s="6" t="s">
        <v>432</v>
      </c>
      <c r="J117" s="6" t="s">
        <v>432</v>
      </c>
      <c r="K117" s="6" t="s">
        <v>432</v>
      </c>
      <c r="L117" s="6" t="s">
        <v>432</v>
      </c>
      <c r="M117" s="6" t="s">
        <v>432</v>
      </c>
      <c r="N117" s="6" t="s">
        <v>432</v>
      </c>
      <c r="O117" s="6" t="s">
        <v>432</v>
      </c>
      <c r="P117" s="6" t="s">
        <v>432</v>
      </c>
      <c r="Q117" s="6" t="s">
        <v>432</v>
      </c>
      <c r="R117" s="6" t="s">
        <v>432</v>
      </c>
      <c r="S117" s="6" t="s">
        <v>432</v>
      </c>
      <c r="T117" s="6" t="s">
        <v>432</v>
      </c>
      <c r="U117" s="6" t="s">
        <v>432</v>
      </c>
      <c r="V117" s="6" t="s">
        <v>432</v>
      </c>
      <c r="W117" s="6" t="s">
        <v>432</v>
      </c>
      <c r="X117" s="6" t="s">
        <v>432</v>
      </c>
      <c r="Y117" s="6" t="s">
        <v>432</v>
      </c>
      <c r="Z117" s="6" t="s">
        <v>432</v>
      </c>
      <c r="AA117" s="6" t="s">
        <v>432</v>
      </c>
      <c r="AB117" s="6" t="s">
        <v>432</v>
      </c>
      <c r="AC117" s="6" t="s">
        <v>432</v>
      </c>
      <c r="AD117" s="6" t="s">
        <v>432</v>
      </c>
      <c r="AE117" s="60"/>
      <c r="AF117" s="6" t="s">
        <v>432</v>
      </c>
      <c r="AG117" s="6" t="s">
        <v>432</v>
      </c>
      <c r="AH117" s="6" t="s">
        <v>432</v>
      </c>
      <c r="AI117" s="6" t="s">
        <v>432</v>
      </c>
      <c r="AJ117" s="6" t="s">
        <v>432</v>
      </c>
      <c r="AK117" s="6" t="s">
        <v>432</v>
      </c>
      <c r="AL117" s="49" t="s">
        <v>412</v>
      </c>
    </row>
    <row r="118" spans="1:38" s="2" customFormat="1" ht="26.25" customHeight="1" thickBot="1" x14ac:dyDescent="0.3">
      <c r="A118" s="70" t="s">
        <v>263</v>
      </c>
      <c r="B118" s="70" t="s">
        <v>274</v>
      </c>
      <c r="C118" s="76" t="s">
        <v>410</v>
      </c>
      <c r="D118" s="72"/>
      <c r="E118" s="6" t="s">
        <v>432</v>
      </c>
      <c r="F118" s="6" t="s">
        <v>432</v>
      </c>
      <c r="G118" s="6" t="s">
        <v>432</v>
      </c>
      <c r="H118" s="6" t="s">
        <v>432</v>
      </c>
      <c r="I118" s="6" t="s">
        <v>432</v>
      </c>
      <c r="J118" s="6" t="s">
        <v>432</v>
      </c>
      <c r="K118" s="6" t="s">
        <v>432</v>
      </c>
      <c r="L118" s="6" t="s">
        <v>432</v>
      </c>
      <c r="M118" s="6" t="s">
        <v>432</v>
      </c>
      <c r="N118" s="6" t="s">
        <v>432</v>
      </c>
      <c r="O118" s="6" t="s">
        <v>432</v>
      </c>
      <c r="P118" s="6" t="s">
        <v>432</v>
      </c>
      <c r="Q118" s="6" t="s">
        <v>432</v>
      </c>
      <c r="R118" s="6" t="s">
        <v>432</v>
      </c>
      <c r="S118" s="6" t="s">
        <v>432</v>
      </c>
      <c r="T118" s="6" t="s">
        <v>432</v>
      </c>
      <c r="U118" s="6" t="s">
        <v>432</v>
      </c>
      <c r="V118" s="6" t="s">
        <v>432</v>
      </c>
      <c r="W118" s="6" t="s">
        <v>432</v>
      </c>
      <c r="X118" s="6" t="s">
        <v>432</v>
      </c>
      <c r="Y118" s="6" t="s">
        <v>432</v>
      </c>
      <c r="Z118" s="6" t="s">
        <v>432</v>
      </c>
      <c r="AA118" s="6" t="s">
        <v>432</v>
      </c>
      <c r="AB118" s="6" t="s">
        <v>432</v>
      </c>
      <c r="AC118" s="6" t="s">
        <v>432</v>
      </c>
      <c r="AD118" s="6" t="s">
        <v>432</v>
      </c>
      <c r="AE118" s="60"/>
      <c r="AF118" s="6" t="s">
        <v>432</v>
      </c>
      <c r="AG118" s="6" t="s">
        <v>432</v>
      </c>
      <c r="AH118" s="6" t="s">
        <v>432</v>
      </c>
      <c r="AI118" s="6" t="s">
        <v>432</v>
      </c>
      <c r="AJ118" s="6" t="s">
        <v>432</v>
      </c>
      <c r="AK118" s="6" t="s">
        <v>432</v>
      </c>
      <c r="AL118" s="49" t="s">
        <v>412</v>
      </c>
    </row>
    <row r="119" spans="1:38" s="2" customFormat="1" ht="26.25" customHeight="1" thickBot="1" x14ac:dyDescent="0.3">
      <c r="A119" s="70" t="s">
        <v>263</v>
      </c>
      <c r="B119" s="70" t="s">
        <v>275</v>
      </c>
      <c r="C119" s="71" t="s">
        <v>276</v>
      </c>
      <c r="D119" s="72"/>
      <c r="E119" s="6" t="s">
        <v>432</v>
      </c>
      <c r="F119" s="6" t="s">
        <v>432</v>
      </c>
      <c r="G119" s="6" t="s">
        <v>432</v>
      </c>
      <c r="H119" s="6" t="s">
        <v>432</v>
      </c>
      <c r="I119" s="185">
        <v>0.12686900000000001</v>
      </c>
      <c r="J119" s="185">
        <v>1.5997549999999998</v>
      </c>
      <c r="K119" s="185">
        <v>1.5997549999999998</v>
      </c>
      <c r="L119" s="6" t="s">
        <v>432</v>
      </c>
      <c r="M119" s="6" t="s">
        <v>432</v>
      </c>
      <c r="N119" s="6" t="s">
        <v>432</v>
      </c>
      <c r="O119" s="6" t="s">
        <v>432</v>
      </c>
      <c r="P119" s="6" t="s">
        <v>432</v>
      </c>
      <c r="Q119" s="6" t="s">
        <v>432</v>
      </c>
      <c r="R119" s="6" t="s">
        <v>432</v>
      </c>
      <c r="S119" s="6" t="s">
        <v>432</v>
      </c>
      <c r="T119" s="6" t="s">
        <v>432</v>
      </c>
      <c r="U119" s="6" t="s">
        <v>432</v>
      </c>
      <c r="V119" s="6" t="s">
        <v>432</v>
      </c>
      <c r="W119" s="6" t="s">
        <v>432</v>
      </c>
      <c r="X119" s="6" t="s">
        <v>432</v>
      </c>
      <c r="Y119" s="6" t="s">
        <v>432</v>
      </c>
      <c r="Z119" s="6" t="s">
        <v>432</v>
      </c>
      <c r="AA119" s="6" t="s">
        <v>432</v>
      </c>
      <c r="AB119" s="6" t="s">
        <v>432</v>
      </c>
      <c r="AC119" s="6" t="s">
        <v>432</v>
      </c>
      <c r="AD119" s="6" t="s">
        <v>432</v>
      </c>
      <c r="AE119" s="60"/>
      <c r="AF119" s="6" t="s">
        <v>432</v>
      </c>
      <c r="AG119" s="6" t="s">
        <v>432</v>
      </c>
      <c r="AH119" s="6" t="s">
        <v>432</v>
      </c>
      <c r="AI119" s="6" t="s">
        <v>432</v>
      </c>
      <c r="AJ119" s="6" t="s">
        <v>432</v>
      </c>
      <c r="AK119" s="6" t="s">
        <v>432</v>
      </c>
      <c r="AL119" s="49" t="s">
        <v>412</v>
      </c>
    </row>
    <row r="120" spans="1:38" s="2" customFormat="1" ht="26.25" customHeight="1" thickBot="1" x14ac:dyDescent="0.3">
      <c r="A120" s="70" t="s">
        <v>263</v>
      </c>
      <c r="B120" s="70" t="s">
        <v>277</v>
      </c>
      <c r="C120" s="71" t="s">
        <v>278</v>
      </c>
      <c r="D120" s="72"/>
      <c r="E120" s="6" t="s">
        <v>432</v>
      </c>
      <c r="F120" s="6" t="s">
        <v>432</v>
      </c>
      <c r="G120" s="6" t="s">
        <v>432</v>
      </c>
      <c r="H120" s="6" t="s">
        <v>432</v>
      </c>
      <c r="I120" s="6" t="s">
        <v>432</v>
      </c>
      <c r="J120" s="6" t="s">
        <v>432</v>
      </c>
      <c r="K120" s="6" t="s">
        <v>432</v>
      </c>
      <c r="L120" s="6" t="s">
        <v>432</v>
      </c>
      <c r="M120" s="6" t="s">
        <v>432</v>
      </c>
      <c r="N120" s="6" t="s">
        <v>432</v>
      </c>
      <c r="O120" s="6" t="s">
        <v>432</v>
      </c>
      <c r="P120" s="6" t="s">
        <v>432</v>
      </c>
      <c r="Q120" s="6" t="s">
        <v>432</v>
      </c>
      <c r="R120" s="6" t="s">
        <v>432</v>
      </c>
      <c r="S120" s="6" t="s">
        <v>432</v>
      </c>
      <c r="T120" s="6" t="s">
        <v>432</v>
      </c>
      <c r="U120" s="6" t="s">
        <v>432</v>
      </c>
      <c r="V120" s="6" t="s">
        <v>432</v>
      </c>
      <c r="W120" s="6" t="s">
        <v>432</v>
      </c>
      <c r="X120" s="6" t="s">
        <v>432</v>
      </c>
      <c r="Y120" s="6" t="s">
        <v>432</v>
      </c>
      <c r="Z120" s="6" t="s">
        <v>432</v>
      </c>
      <c r="AA120" s="6" t="s">
        <v>432</v>
      </c>
      <c r="AB120" s="6" t="s">
        <v>432</v>
      </c>
      <c r="AC120" s="6" t="s">
        <v>432</v>
      </c>
      <c r="AD120" s="6" t="s">
        <v>432</v>
      </c>
      <c r="AE120" s="60"/>
      <c r="AF120" s="6" t="s">
        <v>432</v>
      </c>
      <c r="AG120" s="6" t="s">
        <v>432</v>
      </c>
      <c r="AH120" s="6" t="s">
        <v>432</v>
      </c>
      <c r="AI120" s="6" t="s">
        <v>432</v>
      </c>
      <c r="AJ120" s="6" t="s">
        <v>432</v>
      </c>
      <c r="AK120" s="6" t="s">
        <v>432</v>
      </c>
      <c r="AL120" s="49" t="s">
        <v>412</v>
      </c>
    </row>
    <row r="121" spans="1:38" s="2" customFormat="1" ht="26.25" customHeight="1" thickBot="1" x14ac:dyDescent="0.3">
      <c r="A121" s="70" t="s">
        <v>263</v>
      </c>
      <c r="B121" s="70" t="s">
        <v>279</v>
      </c>
      <c r="C121" s="76" t="s">
        <v>280</v>
      </c>
      <c r="D121" s="73"/>
      <c r="E121" s="6" t="s">
        <v>432</v>
      </c>
      <c r="F121" s="186">
        <v>0.17868000000000001</v>
      </c>
      <c r="G121" s="6" t="s">
        <v>432</v>
      </c>
      <c r="H121" s="6" t="s">
        <v>432</v>
      </c>
      <c r="I121" s="6" t="s">
        <v>432</v>
      </c>
      <c r="J121" s="6" t="s">
        <v>432</v>
      </c>
      <c r="K121" s="6" t="s">
        <v>432</v>
      </c>
      <c r="L121" s="6" t="s">
        <v>432</v>
      </c>
      <c r="M121" s="6" t="s">
        <v>432</v>
      </c>
      <c r="N121" s="6" t="s">
        <v>432</v>
      </c>
      <c r="O121" s="6" t="s">
        <v>432</v>
      </c>
      <c r="P121" s="6" t="s">
        <v>432</v>
      </c>
      <c r="Q121" s="6" t="s">
        <v>432</v>
      </c>
      <c r="R121" s="6" t="s">
        <v>432</v>
      </c>
      <c r="S121" s="6" t="s">
        <v>432</v>
      </c>
      <c r="T121" s="6" t="s">
        <v>432</v>
      </c>
      <c r="U121" s="6" t="s">
        <v>432</v>
      </c>
      <c r="V121" s="6" t="s">
        <v>432</v>
      </c>
      <c r="W121" s="6" t="s">
        <v>432</v>
      </c>
      <c r="X121" s="6" t="s">
        <v>432</v>
      </c>
      <c r="Y121" s="6" t="s">
        <v>432</v>
      </c>
      <c r="Z121" s="6" t="s">
        <v>432</v>
      </c>
      <c r="AA121" s="6" t="s">
        <v>432</v>
      </c>
      <c r="AB121" s="6" t="s">
        <v>432</v>
      </c>
      <c r="AC121" s="6" t="s">
        <v>432</v>
      </c>
      <c r="AD121" s="6" t="s">
        <v>432</v>
      </c>
      <c r="AE121" s="60"/>
      <c r="AF121" s="6" t="s">
        <v>432</v>
      </c>
      <c r="AG121" s="6" t="s">
        <v>432</v>
      </c>
      <c r="AH121" s="6" t="s">
        <v>432</v>
      </c>
      <c r="AI121" s="6" t="s">
        <v>432</v>
      </c>
      <c r="AJ121" s="6" t="s">
        <v>432</v>
      </c>
      <c r="AK121" s="6" t="s">
        <v>432</v>
      </c>
      <c r="AL121" s="49" t="s">
        <v>412</v>
      </c>
    </row>
    <row r="122" spans="1:38" s="2" customFormat="1" ht="26.25" customHeight="1" thickBot="1" x14ac:dyDescent="0.3">
      <c r="A122" s="70" t="s">
        <v>263</v>
      </c>
      <c r="B122" s="85" t="s">
        <v>282</v>
      </c>
      <c r="C122" s="86" t="s">
        <v>283</v>
      </c>
      <c r="D122" s="72"/>
      <c r="E122" s="6" t="s">
        <v>432</v>
      </c>
      <c r="F122" s="6" t="s">
        <v>432</v>
      </c>
      <c r="G122" s="6" t="s">
        <v>432</v>
      </c>
      <c r="H122" s="6" t="s">
        <v>432</v>
      </c>
      <c r="I122" s="6" t="s">
        <v>432</v>
      </c>
      <c r="J122" s="6" t="s">
        <v>432</v>
      </c>
      <c r="K122" s="6" t="s">
        <v>432</v>
      </c>
      <c r="L122" s="6" t="s">
        <v>432</v>
      </c>
      <c r="M122" s="6" t="s">
        <v>432</v>
      </c>
      <c r="N122" s="6" t="s">
        <v>432</v>
      </c>
      <c r="O122" s="6" t="s">
        <v>432</v>
      </c>
      <c r="P122" s="6" t="s">
        <v>432</v>
      </c>
      <c r="Q122" s="6" t="s">
        <v>432</v>
      </c>
      <c r="R122" s="6" t="s">
        <v>432</v>
      </c>
      <c r="S122" s="6" t="s">
        <v>432</v>
      </c>
      <c r="T122" s="6" t="s">
        <v>432</v>
      </c>
      <c r="U122" s="6" t="s">
        <v>432</v>
      </c>
      <c r="V122" s="6" t="s">
        <v>432</v>
      </c>
      <c r="W122" s="6" t="s">
        <v>432</v>
      </c>
      <c r="X122" s="6" t="s">
        <v>432</v>
      </c>
      <c r="Y122" s="6" t="s">
        <v>432</v>
      </c>
      <c r="Z122" s="6" t="s">
        <v>432</v>
      </c>
      <c r="AA122" s="6" t="s">
        <v>432</v>
      </c>
      <c r="AB122" s="6" t="s">
        <v>432</v>
      </c>
      <c r="AC122" s="6" t="s">
        <v>431</v>
      </c>
      <c r="AD122" s="6" t="s">
        <v>432</v>
      </c>
      <c r="AE122" s="60"/>
      <c r="AF122" s="6" t="s">
        <v>432</v>
      </c>
      <c r="AG122" s="6" t="s">
        <v>432</v>
      </c>
      <c r="AH122" s="6" t="s">
        <v>432</v>
      </c>
      <c r="AI122" s="6" t="s">
        <v>432</v>
      </c>
      <c r="AJ122" s="6" t="s">
        <v>432</v>
      </c>
      <c r="AK122" s="6" t="s">
        <v>432</v>
      </c>
      <c r="AL122" s="49" t="s">
        <v>412</v>
      </c>
    </row>
    <row r="123" spans="1:38" s="2" customFormat="1" ht="26.25" customHeight="1" thickBot="1" x14ac:dyDescent="0.3">
      <c r="A123" s="70" t="s">
        <v>263</v>
      </c>
      <c r="B123" s="70" t="s">
        <v>284</v>
      </c>
      <c r="C123" s="71" t="s">
        <v>285</v>
      </c>
      <c r="D123" s="72"/>
      <c r="E123" s="6" t="s">
        <v>430</v>
      </c>
      <c r="F123" s="6" t="s">
        <v>430</v>
      </c>
      <c r="G123" s="6" t="s">
        <v>430</v>
      </c>
      <c r="H123" s="6" t="s">
        <v>430</v>
      </c>
      <c r="I123" s="6" t="s">
        <v>430</v>
      </c>
      <c r="J123" s="6" t="s">
        <v>430</v>
      </c>
      <c r="K123" s="6" t="s">
        <v>430</v>
      </c>
      <c r="L123" s="6" t="s">
        <v>430</v>
      </c>
      <c r="M123" s="6" t="s">
        <v>430</v>
      </c>
      <c r="N123" s="6" t="s">
        <v>430</v>
      </c>
      <c r="O123" s="6" t="s">
        <v>430</v>
      </c>
      <c r="P123" s="6" t="s">
        <v>430</v>
      </c>
      <c r="Q123" s="6" t="s">
        <v>430</v>
      </c>
      <c r="R123" s="6" t="s">
        <v>430</v>
      </c>
      <c r="S123" s="6" t="s">
        <v>430</v>
      </c>
      <c r="T123" s="6" t="s">
        <v>430</v>
      </c>
      <c r="U123" s="6" t="s">
        <v>430</v>
      </c>
      <c r="V123" s="6" t="s">
        <v>430</v>
      </c>
      <c r="W123" s="6" t="s">
        <v>430</v>
      </c>
      <c r="X123" s="6" t="s">
        <v>430</v>
      </c>
      <c r="Y123" s="6" t="s">
        <v>430</v>
      </c>
      <c r="Z123" s="6" t="s">
        <v>430</v>
      </c>
      <c r="AA123" s="6" t="s">
        <v>430</v>
      </c>
      <c r="AB123" s="6" t="s">
        <v>430</v>
      </c>
      <c r="AC123" s="6" t="s">
        <v>430</v>
      </c>
      <c r="AD123" s="6" t="s">
        <v>430</v>
      </c>
      <c r="AE123" s="60"/>
      <c r="AF123" s="6" t="s">
        <v>430</v>
      </c>
      <c r="AG123" s="6" t="s">
        <v>430</v>
      </c>
      <c r="AH123" s="6" t="s">
        <v>430</v>
      </c>
      <c r="AI123" s="6" t="s">
        <v>430</v>
      </c>
      <c r="AJ123" s="6" t="s">
        <v>430</v>
      </c>
      <c r="AK123" s="6" t="s">
        <v>430</v>
      </c>
      <c r="AL123" s="49" t="s">
        <v>417</v>
      </c>
    </row>
    <row r="124" spans="1:38" s="2" customFormat="1" ht="26.25" customHeight="1" thickBot="1" x14ac:dyDescent="0.3">
      <c r="A124" s="70" t="s">
        <v>263</v>
      </c>
      <c r="B124" s="87" t="s">
        <v>286</v>
      </c>
      <c r="C124" s="71" t="s">
        <v>287</v>
      </c>
      <c r="D124" s="72"/>
      <c r="E124" s="6" t="s">
        <v>432</v>
      </c>
      <c r="F124" s="6" t="s">
        <v>432</v>
      </c>
      <c r="G124" s="6" t="s">
        <v>432</v>
      </c>
      <c r="H124" s="6" t="s">
        <v>432</v>
      </c>
      <c r="I124" s="6" t="s">
        <v>432</v>
      </c>
      <c r="J124" s="6" t="s">
        <v>432</v>
      </c>
      <c r="K124" s="6" t="s">
        <v>432</v>
      </c>
      <c r="L124" s="6" t="s">
        <v>432</v>
      </c>
      <c r="M124" s="6" t="s">
        <v>432</v>
      </c>
      <c r="N124" s="6" t="s">
        <v>432</v>
      </c>
      <c r="O124" s="6" t="s">
        <v>432</v>
      </c>
      <c r="P124" s="6" t="s">
        <v>432</v>
      </c>
      <c r="Q124" s="6" t="s">
        <v>432</v>
      </c>
      <c r="R124" s="6" t="s">
        <v>432</v>
      </c>
      <c r="S124" s="6" t="s">
        <v>432</v>
      </c>
      <c r="T124" s="6" t="s">
        <v>432</v>
      </c>
      <c r="U124" s="6" t="s">
        <v>432</v>
      </c>
      <c r="V124" s="6" t="s">
        <v>432</v>
      </c>
      <c r="W124" s="6" t="s">
        <v>432</v>
      </c>
      <c r="X124" s="6" t="s">
        <v>432</v>
      </c>
      <c r="Y124" s="6" t="s">
        <v>432</v>
      </c>
      <c r="Z124" s="6" t="s">
        <v>432</v>
      </c>
      <c r="AA124" s="6" t="s">
        <v>432</v>
      </c>
      <c r="AB124" s="6" t="s">
        <v>432</v>
      </c>
      <c r="AC124" s="6" t="s">
        <v>432</v>
      </c>
      <c r="AD124" s="6" t="s">
        <v>432</v>
      </c>
      <c r="AE124" s="60"/>
      <c r="AF124" s="6" t="s">
        <v>432</v>
      </c>
      <c r="AG124" s="6" t="s">
        <v>432</v>
      </c>
      <c r="AH124" s="6" t="s">
        <v>432</v>
      </c>
      <c r="AI124" s="6" t="s">
        <v>432</v>
      </c>
      <c r="AJ124" s="6" t="s">
        <v>432</v>
      </c>
      <c r="AK124" s="6" t="s">
        <v>432</v>
      </c>
      <c r="AL124" s="49" t="s">
        <v>412</v>
      </c>
    </row>
    <row r="125" spans="1:38" s="2" customFormat="1" ht="26.25" customHeight="1" thickBot="1" x14ac:dyDescent="0.3">
      <c r="A125" s="70" t="s">
        <v>288</v>
      </c>
      <c r="B125" s="70" t="s">
        <v>289</v>
      </c>
      <c r="C125" s="71" t="s">
        <v>290</v>
      </c>
      <c r="D125" s="72"/>
      <c r="E125" s="6" t="s">
        <v>432</v>
      </c>
      <c r="F125" s="6">
        <v>0.122543</v>
      </c>
      <c r="G125" s="6" t="s">
        <v>432</v>
      </c>
      <c r="H125" s="6">
        <v>3.4E-5</v>
      </c>
      <c r="I125" s="186">
        <v>1.9799999999999999E-4</v>
      </c>
      <c r="J125" s="186">
        <v>1.312E-3</v>
      </c>
      <c r="K125" s="186">
        <v>2.774E-3</v>
      </c>
      <c r="L125" s="6" t="s">
        <v>432</v>
      </c>
      <c r="M125" s="6" t="s">
        <v>431</v>
      </c>
      <c r="N125" s="6" t="s">
        <v>432</v>
      </c>
      <c r="O125" s="6" t="s">
        <v>432</v>
      </c>
      <c r="P125" s="6" t="s">
        <v>431</v>
      </c>
      <c r="Q125" s="6" t="s">
        <v>432</v>
      </c>
      <c r="R125" s="6" t="s">
        <v>432</v>
      </c>
      <c r="S125" s="6" t="s">
        <v>432</v>
      </c>
      <c r="T125" s="6" t="s">
        <v>432</v>
      </c>
      <c r="U125" s="6" t="s">
        <v>432</v>
      </c>
      <c r="V125" s="6" t="s">
        <v>432</v>
      </c>
      <c r="W125" s="6" t="s">
        <v>432</v>
      </c>
      <c r="X125" s="6" t="s">
        <v>432</v>
      </c>
      <c r="Y125" s="6" t="s">
        <v>432</v>
      </c>
      <c r="Z125" s="6" t="s">
        <v>432</v>
      </c>
      <c r="AA125" s="6" t="s">
        <v>432</v>
      </c>
      <c r="AB125" s="6" t="s">
        <v>432</v>
      </c>
      <c r="AC125" s="6" t="s">
        <v>432</v>
      </c>
      <c r="AD125" s="6" t="s">
        <v>432</v>
      </c>
      <c r="AE125" s="60"/>
      <c r="AF125" s="26" t="s">
        <v>432</v>
      </c>
      <c r="AG125" s="26" t="s">
        <v>432</v>
      </c>
      <c r="AH125" s="26" t="s">
        <v>432</v>
      </c>
      <c r="AI125" s="26" t="s">
        <v>432</v>
      </c>
      <c r="AJ125" s="26" t="s">
        <v>432</v>
      </c>
      <c r="AK125" s="26">
        <v>5991.80249</v>
      </c>
      <c r="AL125" s="49" t="s">
        <v>425</v>
      </c>
    </row>
    <row r="126" spans="1:38" s="2" customFormat="1" ht="26.25" customHeight="1" thickBot="1" x14ac:dyDescent="0.3">
      <c r="A126" s="70" t="s">
        <v>288</v>
      </c>
      <c r="B126" s="70" t="s">
        <v>291</v>
      </c>
      <c r="C126" s="71" t="s">
        <v>292</v>
      </c>
      <c r="D126" s="72"/>
      <c r="E126" s="6" t="s">
        <v>431</v>
      </c>
      <c r="F126" s="186">
        <v>2.7283000000000002E-2</v>
      </c>
      <c r="G126" s="6" t="s">
        <v>431</v>
      </c>
      <c r="H126" s="6">
        <v>4.3678000000000002E-2</v>
      </c>
      <c r="I126" s="6" t="s">
        <v>431</v>
      </c>
      <c r="J126" s="6" t="s">
        <v>431</v>
      </c>
      <c r="K126" s="6" t="s">
        <v>431</v>
      </c>
      <c r="L126" s="6" t="s">
        <v>431</v>
      </c>
      <c r="M126" s="6" t="s">
        <v>431</v>
      </c>
      <c r="N126" s="6" t="s">
        <v>432</v>
      </c>
      <c r="O126" s="6" t="s">
        <v>432</v>
      </c>
      <c r="P126" s="6" t="s">
        <v>432</v>
      </c>
      <c r="Q126" s="6" t="s">
        <v>432</v>
      </c>
      <c r="R126" s="6" t="s">
        <v>432</v>
      </c>
      <c r="S126" s="6" t="s">
        <v>432</v>
      </c>
      <c r="T126" s="6" t="s">
        <v>432</v>
      </c>
      <c r="U126" s="6" t="s">
        <v>432</v>
      </c>
      <c r="V126" s="6" t="s">
        <v>432</v>
      </c>
      <c r="W126" s="6" t="s">
        <v>432</v>
      </c>
      <c r="X126" s="6" t="s">
        <v>432</v>
      </c>
      <c r="Y126" s="6" t="s">
        <v>432</v>
      </c>
      <c r="Z126" s="6" t="s">
        <v>432</v>
      </c>
      <c r="AA126" s="6" t="s">
        <v>432</v>
      </c>
      <c r="AB126" s="6" t="s">
        <v>432</v>
      </c>
      <c r="AC126" s="6" t="s">
        <v>432</v>
      </c>
      <c r="AD126" s="6" t="s">
        <v>432</v>
      </c>
      <c r="AE126" s="60"/>
      <c r="AF126" s="26" t="s">
        <v>432</v>
      </c>
      <c r="AG126" s="26" t="s">
        <v>432</v>
      </c>
      <c r="AH126" s="26" t="s">
        <v>432</v>
      </c>
      <c r="AI126" s="26" t="s">
        <v>432</v>
      </c>
      <c r="AJ126" s="26" t="s">
        <v>432</v>
      </c>
      <c r="AK126" s="26" t="s">
        <v>432</v>
      </c>
      <c r="AL126" s="49" t="s">
        <v>424</v>
      </c>
    </row>
    <row r="127" spans="1:38" s="2" customFormat="1" ht="26.25" customHeight="1" thickBot="1" x14ac:dyDescent="0.3">
      <c r="A127" s="70" t="s">
        <v>288</v>
      </c>
      <c r="B127" s="70" t="s">
        <v>293</v>
      </c>
      <c r="C127" s="71" t="s">
        <v>294</v>
      </c>
      <c r="D127" s="72"/>
      <c r="E127" s="186">
        <v>1.3259999999999999E-3</v>
      </c>
      <c r="F127" s="186">
        <v>6.0000000000000002E-5</v>
      </c>
      <c r="G127" s="6">
        <v>5.6420000000000003E-3</v>
      </c>
      <c r="H127" s="6" t="s">
        <v>431</v>
      </c>
      <c r="I127" s="6">
        <v>1.9999999999999999E-6</v>
      </c>
      <c r="J127" s="6">
        <v>1.9999999999999999E-6</v>
      </c>
      <c r="K127" s="6">
        <v>1.9999999999999999E-6</v>
      </c>
      <c r="L127" s="6" t="s">
        <v>431</v>
      </c>
      <c r="M127" s="186">
        <v>9.2400000000000002E-4</v>
      </c>
      <c r="N127" s="6" t="s">
        <v>432</v>
      </c>
      <c r="O127" s="6" t="s">
        <v>432</v>
      </c>
      <c r="P127" s="6" t="s">
        <v>432</v>
      </c>
      <c r="Q127" s="6" t="s">
        <v>432</v>
      </c>
      <c r="R127" s="6" t="s">
        <v>432</v>
      </c>
      <c r="S127" s="6" t="s">
        <v>432</v>
      </c>
      <c r="T127" s="6" t="s">
        <v>432</v>
      </c>
      <c r="U127" s="6" t="s">
        <v>432</v>
      </c>
      <c r="V127" s="6" t="s">
        <v>432</v>
      </c>
      <c r="W127" s="6" t="s">
        <v>432</v>
      </c>
      <c r="X127" s="6" t="s">
        <v>432</v>
      </c>
      <c r="Y127" s="6" t="s">
        <v>432</v>
      </c>
      <c r="Z127" s="6" t="s">
        <v>432</v>
      </c>
      <c r="AA127" s="6" t="s">
        <v>432</v>
      </c>
      <c r="AB127" s="6" t="s">
        <v>432</v>
      </c>
      <c r="AC127" s="6" t="s">
        <v>432</v>
      </c>
      <c r="AD127" s="6" t="s">
        <v>432</v>
      </c>
      <c r="AE127" s="60"/>
      <c r="AF127" s="26" t="s">
        <v>432</v>
      </c>
      <c r="AG127" s="26" t="s">
        <v>432</v>
      </c>
      <c r="AH127" s="26" t="s">
        <v>432</v>
      </c>
      <c r="AI127" s="26" t="s">
        <v>432</v>
      </c>
      <c r="AJ127" s="26" t="s">
        <v>432</v>
      </c>
      <c r="AK127" s="26" t="s">
        <v>432</v>
      </c>
      <c r="AL127" s="49" t="s">
        <v>426</v>
      </c>
    </row>
    <row r="128" spans="1:38" s="2" customFormat="1" ht="26.25" customHeight="1" thickBot="1" x14ac:dyDescent="0.3">
      <c r="A128" s="70" t="s">
        <v>288</v>
      </c>
      <c r="B128" s="74" t="s">
        <v>295</v>
      </c>
      <c r="C128" s="76" t="s">
        <v>296</v>
      </c>
      <c r="D128" s="72"/>
      <c r="E128" s="6" t="s">
        <v>433</v>
      </c>
      <c r="F128" s="6" t="s">
        <v>433</v>
      </c>
      <c r="G128" s="6" t="s">
        <v>433</v>
      </c>
      <c r="H128" s="6" t="s">
        <v>433</v>
      </c>
      <c r="I128" s="6" t="s">
        <v>433</v>
      </c>
      <c r="J128" s="6" t="s">
        <v>433</v>
      </c>
      <c r="K128" s="6" t="s">
        <v>433</v>
      </c>
      <c r="L128" s="6" t="s">
        <v>433</v>
      </c>
      <c r="M128" s="6" t="s">
        <v>433</v>
      </c>
      <c r="N128" s="6" t="s">
        <v>433</v>
      </c>
      <c r="O128" s="6" t="s">
        <v>433</v>
      </c>
      <c r="P128" s="6" t="s">
        <v>433</v>
      </c>
      <c r="Q128" s="6" t="s">
        <v>433</v>
      </c>
      <c r="R128" s="6" t="s">
        <v>433</v>
      </c>
      <c r="S128" s="6" t="s">
        <v>433</v>
      </c>
      <c r="T128" s="6" t="s">
        <v>433</v>
      </c>
      <c r="U128" s="6" t="s">
        <v>433</v>
      </c>
      <c r="V128" s="6" t="s">
        <v>433</v>
      </c>
      <c r="W128" s="6" t="s">
        <v>433</v>
      </c>
      <c r="X128" s="6" t="s">
        <v>433</v>
      </c>
      <c r="Y128" s="6" t="s">
        <v>433</v>
      </c>
      <c r="Z128" s="6" t="s">
        <v>433</v>
      </c>
      <c r="AA128" s="6" t="s">
        <v>433</v>
      </c>
      <c r="AB128" s="6" t="s">
        <v>433</v>
      </c>
      <c r="AC128" s="6" t="s">
        <v>433</v>
      </c>
      <c r="AD128" s="6" t="s">
        <v>433</v>
      </c>
      <c r="AE128" s="60"/>
      <c r="AF128" s="186" t="s">
        <v>432</v>
      </c>
      <c r="AG128" s="186" t="s">
        <v>432</v>
      </c>
      <c r="AH128" s="186" t="s">
        <v>432</v>
      </c>
      <c r="AI128" s="186" t="s">
        <v>432</v>
      </c>
      <c r="AJ128" s="186" t="s">
        <v>432</v>
      </c>
      <c r="AK128" s="186" t="s">
        <v>432</v>
      </c>
      <c r="AL128" s="49" t="s">
        <v>300</v>
      </c>
    </row>
    <row r="129" spans="1:38" s="2" customFormat="1" ht="26.25" customHeight="1" thickBot="1" x14ac:dyDescent="0.3">
      <c r="A129" s="70" t="s">
        <v>288</v>
      </c>
      <c r="B129" s="74" t="s">
        <v>298</v>
      </c>
      <c r="C129" s="82" t="s">
        <v>299</v>
      </c>
      <c r="D129" s="72"/>
      <c r="E129" s="186">
        <v>1.933E-3</v>
      </c>
      <c r="F129" s="186">
        <v>8.92E-4</v>
      </c>
      <c r="G129" s="6">
        <v>6.4700000000000001E-4</v>
      </c>
      <c r="H129" s="6">
        <v>3.7100000000000002E-4</v>
      </c>
      <c r="I129" s="6">
        <v>7.7999999999999999E-5</v>
      </c>
      <c r="J129" s="6">
        <v>1.36E-4</v>
      </c>
      <c r="K129" s="6">
        <v>1.94E-4</v>
      </c>
      <c r="L129" s="6">
        <v>3.0000000000000001E-6</v>
      </c>
      <c r="M129" s="186">
        <v>1.235E-3</v>
      </c>
      <c r="N129" s="6" t="s">
        <v>432</v>
      </c>
      <c r="O129" s="6" t="s">
        <v>432</v>
      </c>
      <c r="P129" s="6" t="s">
        <v>432</v>
      </c>
      <c r="Q129" s="6" t="s">
        <v>432</v>
      </c>
      <c r="R129" s="6" t="s">
        <v>431</v>
      </c>
      <c r="S129" s="6" t="s">
        <v>431</v>
      </c>
      <c r="T129" s="6" t="s">
        <v>432</v>
      </c>
      <c r="U129" s="6" t="s">
        <v>431</v>
      </c>
      <c r="V129" s="6" t="s">
        <v>431</v>
      </c>
      <c r="W129" s="6" t="s">
        <v>431</v>
      </c>
      <c r="X129" s="6" t="s">
        <v>431</v>
      </c>
      <c r="Y129" s="6" t="s">
        <v>431</v>
      </c>
      <c r="Z129" s="6" t="s">
        <v>431</v>
      </c>
      <c r="AA129" s="6" t="s">
        <v>431</v>
      </c>
      <c r="AB129" s="6" t="s">
        <v>431</v>
      </c>
      <c r="AC129" s="6" t="s">
        <v>432</v>
      </c>
      <c r="AD129" s="6" t="s">
        <v>432</v>
      </c>
      <c r="AE129" s="60"/>
      <c r="AF129" s="26" t="s">
        <v>432</v>
      </c>
      <c r="AG129" s="26" t="s">
        <v>432</v>
      </c>
      <c r="AH129" s="26" t="s">
        <v>432</v>
      </c>
      <c r="AI129" s="26" t="s">
        <v>432</v>
      </c>
      <c r="AJ129" s="26" t="s">
        <v>432</v>
      </c>
      <c r="AK129" s="26" t="s">
        <v>432</v>
      </c>
      <c r="AL129" s="49" t="s">
        <v>300</v>
      </c>
    </row>
    <row r="130" spans="1:38" s="2" customFormat="1" ht="26.25" customHeight="1" thickBot="1" x14ac:dyDescent="0.3">
      <c r="A130" s="70" t="s">
        <v>288</v>
      </c>
      <c r="B130" s="74" t="s">
        <v>301</v>
      </c>
      <c r="C130" s="88" t="s">
        <v>302</v>
      </c>
      <c r="D130" s="72"/>
      <c r="E130" s="6">
        <v>2.2297999999999998E-2</v>
      </c>
      <c r="F130" s="6">
        <v>3.3700000000000001E-4</v>
      </c>
      <c r="G130" s="6">
        <v>5.2329999999999998E-3</v>
      </c>
      <c r="H130" s="6" t="s">
        <v>431</v>
      </c>
      <c r="I130" s="6">
        <v>3.6160000000000001E-4</v>
      </c>
      <c r="J130" s="6">
        <v>6.3279999999999999E-4</v>
      </c>
      <c r="K130" s="6">
        <v>9.0399999999999996E-4</v>
      </c>
      <c r="L130" s="6">
        <v>1.2656000000000002E-5</v>
      </c>
      <c r="M130" s="6">
        <v>6.9849999999999999E-3</v>
      </c>
      <c r="N130" s="6">
        <v>2.7397620000000002E-3</v>
      </c>
      <c r="O130" s="6">
        <v>1.8467399999999999E-4</v>
      </c>
      <c r="P130" s="6">
        <v>1.0776570000000001E-3</v>
      </c>
      <c r="Q130" s="6">
        <v>1.6418800000000001E-4</v>
      </c>
      <c r="R130" s="6">
        <v>1.1000000000000001E-3</v>
      </c>
      <c r="S130" s="6">
        <v>1.1624000000000001E-3</v>
      </c>
      <c r="T130" s="6">
        <v>2.6791440000000001E-3</v>
      </c>
      <c r="U130" s="6" t="s">
        <v>431</v>
      </c>
      <c r="V130" s="6" t="s">
        <v>431</v>
      </c>
      <c r="W130" s="6">
        <v>1.6314719999999999E-3</v>
      </c>
      <c r="X130" s="6" t="s">
        <v>431</v>
      </c>
      <c r="Y130" s="6" t="s">
        <v>431</v>
      </c>
      <c r="Z130" s="6" t="s">
        <v>431</v>
      </c>
      <c r="AA130" s="6" t="s">
        <v>431</v>
      </c>
      <c r="AB130" s="6">
        <v>3.2734999999999997E-5</v>
      </c>
      <c r="AC130" s="6">
        <v>9.1291600000000007E-3</v>
      </c>
      <c r="AD130" s="6" t="s">
        <v>432</v>
      </c>
      <c r="AE130" s="60"/>
      <c r="AF130" s="26" t="s">
        <v>432</v>
      </c>
      <c r="AG130" s="26" t="s">
        <v>432</v>
      </c>
      <c r="AH130" s="26" t="s">
        <v>432</v>
      </c>
      <c r="AI130" s="26" t="s">
        <v>432</v>
      </c>
      <c r="AJ130" s="26" t="s">
        <v>432</v>
      </c>
      <c r="AK130" s="26">
        <v>4.5645800000000003</v>
      </c>
      <c r="AL130" s="49" t="s">
        <v>300</v>
      </c>
    </row>
    <row r="131" spans="1:38" s="2" customFormat="1" ht="26.25" customHeight="1" thickBot="1" x14ac:dyDescent="0.3">
      <c r="A131" s="70" t="s">
        <v>288</v>
      </c>
      <c r="B131" s="74" t="s">
        <v>303</v>
      </c>
      <c r="C131" s="82" t="s">
        <v>304</v>
      </c>
      <c r="D131" s="72"/>
      <c r="E131" s="6" t="s">
        <v>433</v>
      </c>
      <c r="F131" s="6" t="s">
        <v>433</v>
      </c>
      <c r="G131" s="6" t="s">
        <v>433</v>
      </c>
      <c r="H131" s="6" t="s">
        <v>431</v>
      </c>
      <c r="I131" s="6" t="s">
        <v>433</v>
      </c>
      <c r="J131" s="6" t="s">
        <v>433</v>
      </c>
      <c r="K131" s="6" t="s">
        <v>433</v>
      </c>
      <c r="L131" s="6" t="s">
        <v>433</v>
      </c>
      <c r="M131" s="6" t="s">
        <v>433</v>
      </c>
      <c r="N131" s="6">
        <v>0</v>
      </c>
      <c r="O131" s="6">
        <v>6.6025999999999994E-5</v>
      </c>
      <c r="P131" s="6">
        <v>8.9135500000000003E-4</v>
      </c>
      <c r="Q131" s="6">
        <v>5.5000000000000003E-7</v>
      </c>
      <c r="R131" s="6">
        <v>8.8040000000000007E-6</v>
      </c>
      <c r="S131" s="6" t="s">
        <v>433</v>
      </c>
      <c r="T131" s="6">
        <v>1.6506600000000001E-4</v>
      </c>
      <c r="U131" s="6" t="s">
        <v>431</v>
      </c>
      <c r="V131" s="6" t="s">
        <v>431</v>
      </c>
      <c r="W131" s="6">
        <v>5.5021900000000001E-4</v>
      </c>
      <c r="X131" s="6" t="s">
        <v>431</v>
      </c>
      <c r="Y131" s="6" t="s">
        <v>431</v>
      </c>
      <c r="Z131" s="6" t="s">
        <v>431</v>
      </c>
      <c r="AA131" s="6" t="s">
        <v>431</v>
      </c>
      <c r="AB131" s="6">
        <v>2.1999999999999998E-8</v>
      </c>
      <c r="AC131" s="6">
        <v>5.5021899999999999E-2</v>
      </c>
      <c r="AD131" s="6">
        <v>1.1004379999999999E-2</v>
      </c>
      <c r="AE131" s="60"/>
      <c r="AF131" s="26" t="s">
        <v>432</v>
      </c>
      <c r="AG131" s="26" t="s">
        <v>432</v>
      </c>
      <c r="AH131" s="26" t="s">
        <v>432</v>
      </c>
      <c r="AI131" s="26" t="s">
        <v>432</v>
      </c>
      <c r="AJ131" s="26" t="s">
        <v>432</v>
      </c>
      <c r="AK131" s="26">
        <v>0.55021900000000001</v>
      </c>
      <c r="AL131" s="49" t="s">
        <v>300</v>
      </c>
    </row>
    <row r="132" spans="1:38" s="2" customFormat="1" ht="26.25" customHeight="1" thickBot="1" x14ac:dyDescent="0.3">
      <c r="A132" s="70" t="s">
        <v>288</v>
      </c>
      <c r="B132" s="74" t="s">
        <v>305</v>
      </c>
      <c r="C132" s="82" t="s">
        <v>306</v>
      </c>
      <c r="D132" s="72"/>
      <c r="E132" s="6" t="s">
        <v>432</v>
      </c>
      <c r="F132" s="6" t="s">
        <v>432</v>
      </c>
      <c r="G132" s="6" t="s">
        <v>432</v>
      </c>
      <c r="H132" s="6" t="s">
        <v>432</v>
      </c>
      <c r="I132" s="6" t="s">
        <v>432</v>
      </c>
      <c r="J132" s="6" t="s">
        <v>432</v>
      </c>
      <c r="K132" s="6" t="s">
        <v>432</v>
      </c>
      <c r="L132" s="6" t="s">
        <v>432</v>
      </c>
      <c r="M132" s="6" t="s">
        <v>432</v>
      </c>
      <c r="N132" s="6" t="s">
        <v>432</v>
      </c>
      <c r="O132" s="6" t="s">
        <v>432</v>
      </c>
      <c r="P132" s="6" t="s">
        <v>432</v>
      </c>
      <c r="Q132" s="6" t="s">
        <v>432</v>
      </c>
      <c r="R132" s="6" t="s">
        <v>432</v>
      </c>
      <c r="S132" s="6" t="s">
        <v>432</v>
      </c>
      <c r="T132" s="6" t="s">
        <v>432</v>
      </c>
      <c r="U132" s="6" t="s">
        <v>432</v>
      </c>
      <c r="V132" s="6" t="s">
        <v>432</v>
      </c>
      <c r="W132" s="6" t="s">
        <v>432</v>
      </c>
      <c r="X132" s="6" t="s">
        <v>432</v>
      </c>
      <c r="Y132" s="6" t="s">
        <v>432</v>
      </c>
      <c r="Z132" s="6" t="s">
        <v>432</v>
      </c>
      <c r="AA132" s="6" t="s">
        <v>432</v>
      </c>
      <c r="AB132" s="6" t="s">
        <v>432</v>
      </c>
      <c r="AC132" s="6" t="s">
        <v>432</v>
      </c>
      <c r="AD132" s="6" t="s">
        <v>432</v>
      </c>
      <c r="AE132" s="60"/>
      <c r="AF132" s="26" t="s">
        <v>432</v>
      </c>
      <c r="AG132" s="26" t="s">
        <v>432</v>
      </c>
      <c r="AH132" s="26" t="s">
        <v>432</v>
      </c>
      <c r="AI132" s="26" t="s">
        <v>432</v>
      </c>
      <c r="AJ132" s="26" t="s">
        <v>432</v>
      </c>
      <c r="AK132" s="26" t="s">
        <v>432</v>
      </c>
      <c r="AL132" s="49" t="s">
        <v>414</v>
      </c>
    </row>
    <row r="133" spans="1:38" s="2" customFormat="1" ht="26.25" customHeight="1" thickBot="1" x14ac:dyDescent="0.3">
      <c r="A133" s="70" t="s">
        <v>288</v>
      </c>
      <c r="B133" s="74" t="s">
        <v>307</v>
      </c>
      <c r="C133" s="82" t="s">
        <v>308</v>
      </c>
      <c r="D133" s="72"/>
      <c r="E133" s="6">
        <v>8.2780000000000006E-3</v>
      </c>
      <c r="F133" s="6">
        <v>1.2999999999999999E-4</v>
      </c>
      <c r="G133" s="6">
        <v>1.134E-3</v>
      </c>
      <c r="H133" s="6">
        <v>5.7000000000000003E-5</v>
      </c>
      <c r="I133" s="6">
        <v>3.48E-4</v>
      </c>
      <c r="J133" s="6">
        <v>3.48E-4</v>
      </c>
      <c r="K133" s="6">
        <v>3.8699999999999997E-4</v>
      </c>
      <c r="L133" s="6" t="s">
        <v>431</v>
      </c>
      <c r="M133" s="6">
        <v>1.405E-3</v>
      </c>
      <c r="N133" s="6">
        <v>3.01E-4</v>
      </c>
      <c r="O133" s="6">
        <v>5.0000000000000002E-5</v>
      </c>
      <c r="P133" s="6">
        <v>1.4951000000000001E-2</v>
      </c>
      <c r="Q133" s="6">
        <v>1.37E-4</v>
      </c>
      <c r="R133" s="6">
        <v>1.36E-4</v>
      </c>
      <c r="S133" s="6">
        <v>1.25E-4</v>
      </c>
      <c r="T133" s="6">
        <v>1.74E-4</v>
      </c>
      <c r="U133" s="6">
        <v>1.9799999999999999E-4</v>
      </c>
      <c r="V133" s="6">
        <v>1.6069999999999999E-3</v>
      </c>
      <c r="W133" s="6">
        <v>2.7099999999999997E-4</v>
      </c>
      <c r="X133" s="6">
        <v>1.3199999999999999E-7</v>
      </c>
      <c r="Y133" s="6">
        <v>7.1999999999999996E-8</v>
      </c>
      <c r="Z133" s="6">
        <v>6.5E-8</v>
      </c>
      <c r="AA133" s="6">
        <v>7.0000000000000005E-8</v>
      </c>
      <c r="AB133" s="6">
        <v>3.39E-7</v>
      </c>
      <c r="AC133" s="6">
        <v>1.505E-3</v>
      </c>
      <c r="AD133" s="6">
        <v>4.1139999999999996E-3</v>
      </c>
      <c r="AE133" s="60"/>
      <c r="AF133" s="26" t="s">
        <v>432</v>
      </c>
      <c r="AG133" s="26" t="s">
        <v>432</v>
      </c>
      <c r="AH133" s="26" t="s">
        <v>432</v>
      </c>
      <c r="AI133" s="26" t="s">
        <v>432</v>
      </c>
      <c r="AJ133" s="26" t="s">
        <v>432</v>
      </c>
      <c r="AK133" s="26">
        <v>10034</v>
      </c>
      <c r="AL133" s="49" t="s">
        <v>415</v>
      </c>
    </row>
    <row r="134" spans="1:38" s="2" customFormat="1" ht="26.25" customHeight="1" thickBot="1" x14ac:dyDescent="0.3">
      <c r="A134" s="70" t="s">
        <v>288</v>
      </c>
      <c r="B134" s="74" t="s">
        <v>309</v>
      </c>
      <c r="C134" s="71" t="s">
        <v>310</v>
      </c>
      <c r="D134" s="72"/>
      <c r="E134" s="6" t="s">
        <v>432</v>
      </c>
      <c r="F134" s="6" t="s">
        <v>432</v>
      </c>
      <c r="G134" s="6" t="s">
        <v>432</v>
      </c>
      <c r="H134" s="6" t="s">
        <v>432</v>
      </c>
      <c r="I134" s="6" t="s">
        <v>432</v>
      </c>
      <c r="J134" s="6" t="s">
        <v>432</v>
      </c>
      <c r="K134" s="6" t="s">
        <v>432</v>
      </c>
      <c r="L134" s="6" t="s">
        <v>432</v>
      </c>
      <c r="M134" s="6" t="s">
        <v>432</v>
      </c>
      <c r="N134" s="6" t="s">
        <v>432</v>
      </c>
      <c r="O134" s="6" t="s">
        <v>432</v>
      </c>
      <c r="P134" s="6" t="s">
        <v>432</v>
      </c>
      <c r="Q134" s="6" t="s">
        <v>432</v>
      </c>
      <c r="R134" s="6" t="s">
        <v>432</v>
      </c>
      <c r="S134" s="6" t="s">
        <v>432</v>
      </c>
      <c r="T134" s="6" t="s">
        <v>432</v>
      </c>
      <c r="U134" s="6" t="s">
        <v>432</v>
      </c>
      <c r="V134" s="6" t="s">
        <v>432</v>
      </c>
      <c r="W134" s="6" t="s">
        <v>432</v>
      </c>
      <c r="X134" s="6" t="s">
        <v>432</v>
      </c>
      <c r="Y134" s="6" t="s">
        <v>432</v>
      </c>
      <c r="Z134" s="6" t="s">
        <v>432</v>
      </c>
      <c r="AA134" s="6" t="s">
        <v>432</v>
      </c>
      <c r="AB134" s="6" t="s">
        <v>432</v>
      </c>
      <c r="AC134" s="6" t="s">
        <v>432</v>
      </c>
      <c r="AD134" s="6" t="s">
        <v>432</v>
      </c>
      <c r="AE134" s="60"/>
      <c r="AF134" s="26" t="s">
        <v>432</v>
      </c>
      <c r="AG134" s="26" t="s">
        <v>432</v>
      </c>
      <c r="AH134" s="26" t="s">
        <v>432</v>
      </c>
      <c r="AI134" s="26" t="s">
        <v>432</v>
      </c>
      <c r="AJ134" s="26" t="s">
        <v>432</v>
      </c>
      <c r="AK134" s="26" t="s">
        <v>432</v>
      </c>
      <c r="AL134" s="49" t="s">
        <v>412</v>
      </c>
    </row>
    <row r="135" spans="1:38" s="2" customFormat="1" ht="26.25" customHeight="1" thickBot="1" x14ac:dyDescent="0.3">
      <c r="A135" s="70" t="s">
        <v>288</v>
      </c>
      <c r="B135" s="70" t="s">
        <v>311</v>
      </c>
      <c r="C135" s="71" t="s">
        <v>312</v>
      </c>
      <c r="D135" s="72"/>
      <c r="E135" s="6">
        <v>5.0689999999999997E-3</v>
      </c>
      <c r="F135" s="6">
        <v>2.5343000000000001E-2</v>
      </c>
      <c r="G135" s="6">
        <v>8.4500000000000005E-4</v>
      </c>
      <c r="H135" s="6" t="s">
        <v>431</v>
      </c>
      <c r="I135" s="6" t="s">
        <v>431</v>
      </c>
      <c r="J135" s="6" t="s">
        <v>431</v>
      </c>
      <c r="K135" s="6">
        <v>1.3516E-2</v>
      </c>
      <c r="L135" s="6" t="s">
        <v>431</v>
      </c>
      <c r="M135" s="6">
        <v>7.0960999999999996E-2</v>
      </c>
      <c r="N135" s="6" t="s">
        <v>431</v>
      </c>
      <c r="O135" s="6" t="s">
        <v>431</v>
      </c>
      <c r="P135" s="6" t="s">
        <v>431</v>
      </c>
      <c r="Q135" s="6" t="s">
        <v>431</v>
      </c>
      <c r="R135" s="6" t="s">
        <v>431</v>
      </c>
      <c r="S135" s="6" t="s">
        <v>431</v>
      </c>
      <c r="T135" s="6" t="s">
        <v>431</v>
      </c>
      <c r="U135" s="6" t="s">
        <v>431</v>
      </c>
      <c r="V135" s="6" t="s">
        <v>431</v>
      </c>
      <c r="W135" s="6">
        <v>0.12975640399999999</v>
      </c>
      <c r="X135" s="6">
        <v>2.3653509999999999E-3</v>
      </c>
      <c r="Y135" s="6">
        <v>1.1319889999999999E-3</v>
      </c>
      <c r="Z135" s="6">
        <v>1.1319889999999999E-3</v>
      </c>
      <c r="AA135" s="6">
        <v>2.1457109999999998E-3</v>
      </c>
      <c r="AB135" s="6">
        <v>6.7750399999999995E-3</v>
      </c>
      <c r="AC135" s="6">
        <v>6.7581460999999995E-2</v>
      </c>
      <c r="AD135" s="6">
        <v>0.212881601</v>
      </c>
      <c r="AE135" s="60"/>
      <c r="AF135" s="26" t="s">
        <v>432</v>
      </c>
      <c r="AG135" s="26" t="s">
        <v>432</v>
      </c>
      <c r="AH135" s="26" t="s">
        <v>432</v>
      </c>
      <c r="AI135" s="26" t="s">
        <v>432</v>
      </c>
      <c r="AJ135" s="26" t="s">
        <v>432</v>
      </c>
      <c r="AK135" s="26" t="s">
        <v>432</v>
      </c>
      <c r="AL135" s="49" t="s">
        <v>412</v>
      </c>
    </row>
    <row r="136" spans="1:38" s="2" customFormat="1" ht="26.25" customHeight="1" thickBot="1" x14ac:dyDescent="0.3">
      <c r="A136" s="70" t="s">
        <v>288</v>
      </c>
      <c r="B136" s="70" t="s">
        <v>313</v>
      </c>
      <c r="C136" s="71" t="s">
        <v>314</v>
      </c>
      <c r="D136" s="72"/>
      <c r="E136" s="186">
        <v>1.2799999999999999E-4</v>
      </c>
      <c r="F136" s="6">
        <v>1.3847E-2</v>
      </c>
      <c r="G136" s="186">
        <v>6.7999999999999999E-5</v>
      </c>
      <c r="H136" s="186">
        <v>1.183E-3</v>
      </c>
      <c r="I136" s="6" t="s">
        <v>431</v>
      </c>
      <c r="J136" s="6" t="s">
        <v>431</v>
      </c>
      <c r="K136" s="6" t="s">
        <v>431</v>
      </c>
      <c r="L136" s="6" t="s">
        <v>431</v>
      </c>
      <c r="M136" s="6" t="s">
        <v>432</v>
      </c>
      <c r="N136" s="6" t="s">
        <v>431</v>
      </c>
      <c r="O136" s="6" t="s">
        <v>431</v>
      </c>
      <c r="P136" s="6" t="s">
        <v>431</v>
      </c>
      <c r="Q136" s="6" t="s">
        <v>431</v>
      </c>
      <c r="R136" s="6" t="s">
        <v>431</v>
      </c>
      <c r="S136" s="6" t="s">
        <v>431</v>
      </c>
      <c r="T136" s="6" t="s">
        <v>431</v>
      </c>
      <c r="U136" s="6" t="s">
        <v>431</v>
      </c>
      <c r="V136" s="6" t="s">
        <v>431</v>
      </c>
      <c r="W136" s="6" t="s">
        <v>432</v>
      </c>
      <c r="X136" s="6" t="s">
        <v>432</v>
      </c>
      <c r="Y136" s="6" t="s">
        <v>432</v>
      </c>
      <c r="Z136" s="6" t="s">
        <v>432</v>
      </c>
      <c r="AA136" s="6" t="s">
        <v>432</v>
      </c>
      <c r="AB136" s="6" t="s">
        <v>432</v>
      </c>
      <c r="AC136" s="6" t="s">
        <v>432</v>
      </c>
      <c r="AD136" s="6" t="s">
        <v>432</v>
      </c>
      <c r="AE136" s="60"/>
      <c r="AF136" s="26" t="s">
        <v>432</v>
      </c>
      <c r="AG136" s="26" t="s">
        <v>432</v>
      </c>
      <c r="AH136" s="26" t="s">
        <v>432</v>
      </c>
      <c r="AI136" s="26" t="s">
        <v>432</v>
      </c>
      <c r="AJ136" s="26" t="s">
        <v>432</v>
      </c>
      <c r="AK136" s="26" t="s">
        <v>432</v>
      </c>
      <c r="AL136" s="49" t="s">
        <v>416</v>
      </c>
    </row>
    <row r="137" spans="1:38" s="2" customFormat="1" ht="26.25" customHeight="1" thickBot="1" x14ac:dyDescent="0.3">
      <c r="A137" s="70" t="s">
        <v>288</v>
      </c>
      <c r="B137" s="70" t="s">
        <v>315</v>
      </c>
      <c r="C137" s="71" t="s">
        <v>316</v>
      </c>
      <c r="D137" s="72"/>
      <c r="E137" s="186">
        <v>3.1599999999999998E-4</v>
      </c>
      <c r="F137" s="186">
        <v>7.8440000000000003E-3</v>
      </c>
      <c r="G137" s="186">
        <v>5.7000000000000003E-5</v>
      </c>
      <c r="H137" s="186">
        <v>1.1869999999999999E-3</v>
      </c>
      <c r="I137" s="6" t="s">
        <v>431</v>
      </c>
      <c r="J137" s="6" t="s">
        <v>431</v>
      </c>
      <c r="K137" s="6" t="s">
        <v>431</v>
      </c>
      <c r="L137" s="6" t="s">
        <v>431</v>
      </c>
      <c r="M137" s="6" t="s">
        <v>432</v>
      </c>
      <c r="N137" s="6" t="s">
        <v>431</v>
      </c>
      <c r="O137" s="6" t="s">
        <v>431</v>
      </c>
      <c r="P137" s="6" t="s">
        <v>431</v>
      </c>
      <c r="Q137" s="6" t="s">
        <v>431</v>
      </c>
      <c r="R137" s="6" t="s">
        <v>431</v>
      </c>
      <c r="S137" s="6" t="s">
        <v>431</v>
      </c>
      <c r="T137" s="6" t="s">
        <v>431</v>
      </c>
      <c r="U137" s="6" t="s">
        <v>431</v>
      </c>
      <c r="V137" s="6" t="s">
        <v>431</v>
      </c>
      <c r="W137" s="6" t="s">
        <v>432</v>
      </c>
      <c r="X137" s="6" t="s">
        <v>432</v>
      </c>
      <c r="Y137" s="6" t="s">
        <v>432</v>
      </c>
      <c r="Z137" s="6" t="s">
        <v>432</v>
      </c>
      <c r="AA137" s="6" t="s">
        <v>432</v>
      </c>
      <c r="AB137" s="6" t="s">
        <v>432</v>
      </c>
      <c r="AC137" s="6" t="s">
        <v>432</v>
      </c>
      <c r="AD137" s="6" t="s">
        <v>432</v>
      </c>
      <c r="AE137" s="60"/>
      <c r="AF137" s="26" t="s">
        <v>432</v>
      </c>
      <c r="AG137" s="26" t="s">
        <v>432</v>
      </c>
      <c r="AH137" s="26" t="s">
        <v>432</v>
      </c>
      <c r="AI137" s="26" t="s">
        <v>432</v>
      </c>
      <c r="AJ137" s="26" t="s">
        <v>432</v>
      </c>
      <c r="AK137" s="26" t="s">
        <v>432</v>
      </c>
      <c r="AL137" s="49" t="s">
        <v>416</v>
      </c>
    </row>
    <row r="138" spans="1:38" s="2" customFormat="1" ht="26.25" customHeight="1" thickBot="1" x14ac:dyDescent="0.3">
      <c r="A138" s="74" t="s">
        <v>288</v>
      </c>
      <c r="B138" s="74" t="s">
        <v>317</v>
      </c>
      <c r="C138" s="76" t="s">
        <v>318</v>
      </c>
      <c r="D138" s="73"/>
      <c r="E138" s="6" t="s">
        <v>432</v>
      </c>
      <c r="F138" s="6" t="s">
        <v>432</v>
      </c>
      <c r="G138" s="6" t="s">
        <v>432</v>
      </c>
      <c r="H138" s="6" t="s">
        <v>432</v>
      </c>
      <c r="I138" s="6" t="s">
        <v>432</v>
      </c>
      <c r="J138" s="6" t="s">
        <v>432</v>
      </c>
      <c r="K138" s="6" t="s">
        <v>432</v>
      </c>
      <c r="L138" s="6" t="s">
        <v>432</v>
      </c>
      <c r="M138" s="6" t="s">
        <v>432</v>
      </c>
      <c r="N138" s="6" t="s">
        <v>432</v>
      </c>
      <c r="O138" s="6" t="s">
        <v>432</v>
      </c>
      <c r="P138" s="6" t="s">
        <v>432</v>
      </c>
      <c r="Q138" s="6" t="s">
        <v>432</v>
      </c>
      <c r="R138" s="6" t="s">
        <v>432</v>
      </c>
      <c r="S138" s="6" t="s">
        <v>432</v>
      </c>
      <c r="T138" s="6" t="s">
        <v>432</v>
      </c>
      <c r="U138" s="6" t="s">
        <v>432</v>
      </c>
      <c r="V138" s="6" t="s">
        <v>432</v>
      </c>
      <c r="W138" s="6" t="s">
        <v>432</v>
      </c>
      <c r="X138" s="6" t="s">
        <v>432</v>
      </c>
      <c r="Y138" s="6" t="s">
        <v>432</v>
      </c>
      <c r="Z138" s="6" t="s">
        <v>432</v>
      </c>
      <c r="AA138" s="6" t="s">
        <v>432</v>
      </c>
      <c r="AB138" s="6" t="s">
        <v>432</v>
      </c>
      <c r="AC138" s="6" t="s">
        <v>432</v>
      </c>
      <c r="AD138" s="6" t="s">
        <v>432</v>
      </c>
      <c r="AE138" s="60"/>
      <c r="AF138" s="26" t="s">
        <v>432</v>
      </c>
      <c r="AG138" s="26" t="s">
        <v>432</v>
      </c>
      <c r="AH138" s="26" t="s">
        <v>432</v>
      </c>
      <c r="AI138" s="26" t="s">
        <v>432</v>
      </c>
      <c r="AJ138" s="26" t="s">
        <v>432</v>
      </c>
      <c r="AK138" s="26" t="s">
        <v>432</v>
      </c>
      <c r="AL138" s="49" t="s">
        <v>416</v>
      </c>
    </row>
    <row r="139" spans="1:38" s="2" customFormat="1" ht="26.25" customHeight="1" thickBot="1" x14ac:dyDescent="0.3">
      <c r="A139" s="74" t="s">
        <v>288</v>
      </c>
      <c r="B139" s="74" t="s">
        <v>319</v>
      </c>
      <c r="C139" s="76" t="s">
        <v>377</v>
      </c>
      <c r="D139" s="73"/>
      <c r="E139" s="6" t="s">
        <v>431</v>
      </c>
      <c r="F139" s="6">
        <v>2.8603E-2</v>
      </c>
      <c r="G139" s="6">
        <v>3.3000000000000003E-5</v>
      </c>
      <c r="H139" s="6">
        <v>2.7700000000000001E-4</v>
      </c>
      <c r="I139" s="6">
        <v>4.7163999999999998E-2</v>
      </c>
      <c r="J139" s="6">
        <v>4.7163999999999998E-2</v>
      </c>
      <c r="K139" s="6">
        <v>4.7244000000000001E-2</v>
      </c>
      <c r="L139" s="6" t="s">
        <v>431</v>
      </c>
      <c r="M139" s="6" t="s">
        <v>431</v>
      </c>
      <c r="N139" s="6">
        <v>1.36E-4</v>
      </c>
      <c r="O139" s="6">
        <v>2.7500000000000002E-4</v>
      </c>
      <c r="P139" s="6">
        <v>2.7500000000000002E-4</v>
      </c>
      <c r="Q139" s="6">
        <v>4.3600000000000003E-4</v>
      </c>
      <c r="R139" s="6">
        <v>4.1599999999999997E-4</v>
      </c>
      <c r="S139" s="6">
        <v>9.6599999999999995E-4</v>
      </c>
      <c r="T139" s="6" t="s">
        <v>431</v>
      </c>
      <c r="U139" s="6" t="s">
        <v>431</v>
      </c>
      <c r="V139" s="6" t="s">
        <v>431</v>
      </c>
      <c r="W139" s="6">
        <v>0.48013800000000001</v>
      </c>
      <c r="X139" s="6" t="s">
        <v>431</v>
      </c>
      <c r="Y139" s="6" t="s">
        <v>431</v>
      </c>
      <c r="Z139" s="6" t="s">
        <v>431</v>
      </c>
      <c r="AA139" s="6" t="s">
        <v>431</v>
      </c>
      <c r="AB139" s="6" t="s">
        <v>431</v>
      </c>
      <c r="AC139" s="6" t="s">
        <v>431</v>
      </c>
      <c r="AD139" s="6" t="s">
        <v>431</v>
      </c>
      <c r="AE139" s="60"/>
      <c r="AF139" s="26" t="s">
        <v>432</v>
      </c>
      <c r="AG139" s="26" t="s">
        <v>432</v>
      </c>
      <c r="AH139" s="26" t="s">
        <v>432</v>
      </c>
      <c r="AI139" s="26" t="s">
        <v>432</v>
      </c>
      <c r="AJ139" s="26" t="s">
        <v>432</v>
      </c>
      <c r="AK139" s="26" t="s">
        <v>432</v>
      </c>
      <c r="AL139" s="49" t="s">
        <v>412</v>
      </c>
    </row>
    <row r="140" spans="1:38" s="2" customFormat="1" ht="26.25" customHeight="1" thickBot="1" x14ac:dyDescent="0.3">
      <c r="A140" s="70" t="s">
        <v>321</v>
      </c>
      <c r="B140" s="74" t="s">
        <v>322</v>
      </c>
      <c r="C140" s="71" t="s">
        <v>378</v>
      </c>
      <c r="D140" s="72"/>
      <c r="E140" s="6" t="s">
        <v>430</v>
      </c>
      <c r="F140" s="6" t="s">
        <v>430</v>
      </c>
      <c r="G140" s="6" t="s">
        <v>430</v>
      </c>
      <c r="H140" s="6" t="s">
        <v>430</v>
      </c>
      <c r="I140" s="6" t="s">
        <v>430</v>
      </c>
      <c r="J140" s="6" t="s">
        <v>430</v>
      </c>
      <c r="K140" s="6" t="s">
        <v>430</v>
      </c>
      <c r="L140" s="6" t="s">
        <v>430</v>
      </c>
      <c r="M140" s="6" t="s">
        <v>430</v>
      </c>
      <c r="N140" s="6" t="s">
        <v>430</v>
      </c>
      <c r="O140" s="6" t="s">
        <v>430</v>
      </c>
      <c r="P140" s="6" t="s">
        <v>430</v>
      </c>
      <c r="Q140" s="6" t="s">
        <v>430</v>
      </c>
      <c r="R140" s="6" t="s">
        <v>430</v>
      </c>
      <c r="S140" s="6" t="s">
        <v>430</v>
      </c>
      <c r="T140" s="6" t="s">
        <v>430</v>
      </c>
      <c r="U140" s="6" t="s">
        <v>430</v>
      </c>
      <c r="V140" s="6" t="s">
        <v>430</v>
      </c>
      <c r="W140" s="6" t="s">
        <v>430</v>
      </c>
      <c r="X140" s="6" t="s">
        <v>430</v>
      </c>
      <c r="Y140" s="6" t="s">
        <v>430</v>
      </c>
      <c r="Z140" s="6" t="s">
        <v>430</v>
      </c>
      <c r="AA140" s="6" t="s">
        <v>430</v>
      </c>
      <c r="AB140" s="6" t="s">
        <v>430</v>
      </c>
      <c r="AC140" s="6" t="s">
        <v>430</v>
      </c>
      <c r="AD140" s="6" t="s">
        <v>430</v>
      </c>
      <c r="AE140" s="60"/>
      <c r="AF140" s="6" t="s">
        <v>430</v>
      </c>
      <c r="AG140" s="6" t="s">
        <v>430</v>
      </c>
      <c r="AH140" s="6" t="s">
        <v>430</v>
      </c>
      <c r="AI140" s="6" t="s">
        <v>430</v>
      </c>
      <c r="AJ140" s="6" t="s">
        <v>430</v>
      </c>
      <c r="AK140" s="6" t="s">
        <v>430</v>
      </c>
      <c r="AL140" s="49" t="s">
        <v>412</v>
      </c>
    </row>
    <row r="141" spans="1:38" s="9" customFormat="1" ht="37.5" customHeight="1" thickBot="1" x14ac:dyDescent="0.35">
      <c r="A141" s="89"/>
      <c r="B141" s="90" t="s">
        <v>323</v>
      </c>
      <c r="C141" s="91" t="s">
        <v>388</v>
      </c>
      <c r="D141" s="89" t="s">
        <v>142</v>
      </c>
      <c r="E141" s="20">
        <f>SUM(E14:E140)</f>
        <v>23.238371000000004</v>
      </c>
      <c r="F141" s="20">
        <f t="shared" ref="F141:AD141" si="0">SUM(F14:F140)</f>
        <v>23.888553699999999</v>
      </c>
      <c r="G141" s="20">
        <f t="shared" si="0"/>
        <v>11.080136300000001</v>
      </c>
      <c r="H141" s="20">
        <f t="shared" si="0"/>
        <v>9.6489799999999981</v>
      </c>
      <c r="I141" s="20">
        <f t="shared" si="0"/>
        <v>5.1354860999999996</v>
      </c>
      <c r="J141" s="20">
        <f t="shared" si="0"/>
        <v>12.664243799999999</v>
      </c>
      <c r="K141" s="20">
        <f t="shared" si="0"/>
        <v>26.622363999999994</v>
      </c>
      <c r="L141" s="20">
        <f t="shared" si="0"/>
        <v>1.2559699659999994</v>
      </c>
      <c r="M141" s="20">
        <f t="shared" si="0"/>
        <v>120.423334</v>
      </c>
      <c r="N141" s="20">
        <f t="shared" si="0"/>
        <v>4.931776762000001</v>
      </c>
      <c r="O141" s="20">
        <f t="shared" si="0"/>
        <v>0.50887449500000004</v>
      </c>
      <c r="P141" s="20">
        <f t="shared" si="0"/>
        <v>0.208297389</v>
      </c>
      <c r="Q141" s="20">
        <f t="shared" si="0"/>
        <v>0.53709023099999986</v>
      </c>
      <c r="R141" s="20">
        <f>SUM(R14:R140)</f>
        <v>1.5680888039999998</v>
      </c>
      <c r="S141" s="20">
        <f t="shared" si="0"/>
        <v>10.459312400000002</v>
      </c>
      <c r="T141" s="20">
        <f t="shared" si="0"/>
        <v>1.7211762100000003</v>
      </c>
      <c r="U141" s="20">
        <f t="shared" si="0"/>
        <v>0.56331979499999996</v>
      </c>
      <c r="V141" s="20">
        <f t="shared" si="0"/>
        <v>25.837962999999998</v>
      </c>
      <c r="W141" s="20">
        <f t="shared" si="0"/>
        <v>4.1934508950000007</v>
      </c>
      <c r="X141" s="20">
        <f t="shared" si="0"/>
        <v>0.92407548300000009</v>
      </c>
      <c r="Y141" s="20">
        <f t="shared" si="0"/>
        <v>0.94637306099999985</v>
      </c>
      <c r="Z141" s="20">
        <f t="shared" si="0"/>
        <v>0.59558605399999998</v>
      </c>
      <c r="AA141" s="20">
        <f t="shared" si="0"/>
        <v>0.85753878100000003</v>
      </c>
      <c r="AB141" s="20">
        <f t="shared" si="0"/>
        <v>3.3236071360000006</v>
      </c>
      <c r="AC141" s="20">
        <f t="shared" si="0"/>
        <v>0.47617652100000002</v>
      </c>
      <c r="AD141" s="20">
        <f t="shared" si="0"/>
        <v>0.56155576200000001</v>
      </c>
      <c r="AE141" s="61"/>
      <c r="AF141" s="20"/>
      <c r="AG141" s="20"/>
      <c r="AH141" s="20"/>
      <c r="AI141" s="20"/>
      <c r="AJ141" s="20"/>
      <c r="AK141" s="20"/>
      <c r="AL141" s="50"/>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SUM(E$141, E$151, IF(AND(ISNUMBER(SEARCH($B$4,"AT|BE|CH|GB|IE|LT|LU|NL")),SUM(E$143:E$149)&gt;0),SUM(E$143:E$149)-SUM(E$27:E$33),0))</f>
        <v>23.238371000000004</v>
      </c>
      <c r="F152" s="14">
        <f t="shared" ref="F152:AD152" si="1">SUM(F$141, F$151, IF(AND(ISNUMBER(SEARCH($B$4,"AT|BE|CH|GB|IE|LT|LU|NL")),SUM(F$143:F$149)&gt;0),SUM(F$143:F$149)-SUM(F$27:F$33),0))</f>
        <v>23.888553699999999</v>
      </c>
      <c r="G152" s="14">
        <f t="shared" si="1"/>
        <v>11.080136300000001</v>
      </c>
      <c r="H152" s="14">
        <f t="shared" si="1"/>
        <v>9.6489799999999981</v>
      </c>
      <c r="I152" s="14">
        <f t="shared" si="1"/>
        <v>5.1354860999999996</v>
      </c>
      <c r="J152" s="14">
        <f t="shared" si="1"/>
        <v>12.664243799999999</v>
      </c>
      <c r="K152" s="14">
        <f t="shared" si="1"/>
        <v>26.622363999999994</v>
      </c>
      <c r="L152" s="14">
        <f t="shared" si="1"/>
        <v>1.2559699659999994</v>
      </c>
      <c r="M152" s="14">
        <f t="shared" si="1"/>
        <v>120.423334</v>
      </c>
      <c r="N152" s="14">
        <f t="shared" si="1"/>
        <v>4.931776762000001</v>
      </c>
      <c r="O152" s="14">
        <f t="shared" si="1"/>
        <v>0.50887449500000004</v>
      </c>
      <c r="P152" s="14">
        <f t="shared" si="1"/>
        <v>0.208297389</v>
      </c>
      <c r="Q152" s="14">
        <f t="shared" si="1"/>
        <v>0.53709023099999986</v>
      </c>
      <c r="R152" s="14">
        <f t="shared" si="1"/>
        <v>1.5680888039999998</v>
      </c>
      <c r="S152" s="14">
        <f t="shared" si="1"/>
        <v>10.459312400000002</v>
      </c>
      <c r="T152" s="14">
        <f t="shared" si="1"/>
        <v>1.7211762100000003</v>
      </c>
      <c r="U152" s="14">
        <f t="shared" si="1"/>
        <v>0.56331979499999996</v>
      </c>
      <c r="V152" s="14">
        <f t="shared" si="1"/>
        <v>25.837962999999998</v>
      </c>
      <c r="W152" s="14">
        <f t="shared" si="1"/>
        <v>4.1934508950000007</v>
      </c>
      <c r="X152" s="14">
        <f t="shared" si="1"/>
        <v>0.92407548300000009</v>
      </c>
      <c r="Y152" s="14">
        <f t="shared" si="1"/>
        <v>0.94637306099999985</v>
      </c>
      <c r="Z152" s="14">
        <f t="shared" si="1"/>
        <v>0.59558605399999998</v>
      </c>
      <c r="AA152" s="14">
        <f t="shared" si="1"/>
        <v>0.85753878100000003</v>
      </c>
      <c r="AB152" s="14">
        <f t="shared" si="1"/>
        <v>3.3236071360000006</v>
      </c>
      <c r="AC152" s="14">
        <f t="shared" si="1"/>
        <v>0.47617652100000002</v>
      </c>
      <c r="AD152" s="14">
        <f t="shared" si="1"/>
        <v>0.56155576200000001</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SUM(E$141, E$153, -1 * IF(OR($B$6=2005,$B$6&gt;=2020),SUM(E$99:E$122),0), IF(AND(ISNUMBER(SEARCH($B$4,"AT|BE|CH|GB|IE|LT|LU|NL")),SUM(E$143:E$149)&gt;0),SUM(E$143:E$149)-SUM(E$27:E$33),0))</f>
        <v>20.659690000000005</v>
      </c>
      <c r="F154" s="14">
        <f>SUM(F$141, F$153, -1 * IF(OR($B$6=2005,$B$6&gt;=2020),SUM(F$99:F$122),0), IF(AND(ISNUMBER(SEARCH($B$4,"AT|BE|CH|GB|IE|LT|LU|NL")),SUM(F$143:F$149)&gt;0),SUM(F$143:F$149)-SUM(F$27:F$33),0))</f>
        <v>19.4578767</v>
      </c>
      <c r="G154" s="14">
        <f>SUM(G$141, G$153, IF(AND(ISNUMBER(SEARCH($B$4,"AT|BE|CH|GB|IE|LT|LU|NL")),SUM(G$143:G$149)&gt;0),SUM(G$143:G$149)-SUM(G$27:G$33),0))</f>
        <v>11.080136300000001</v>
      </c>
      <c r="H154" s="14">
        <f>SUM(H$141, H$153, IF(AND(ISNUMBER(SEARCH($B$4,"AT|BE|CH|GB|IE|LT|LU|NL")),SUM(H$143:H$149)&gt;0),SUM(H$143:H$149)-SUM(H$27:H$33),0))</f>
        <v>9.6489799999999981</v>
      </c>
      <c r="I154" s="14">
        <f t="shared" ref="I154:AD154" si="2">SUM(I$141, I$153, IF(AND(ISNUMBER(SEARCH($B$4,"AT|BE|CH|GB|IE|LT|LU|NL")),SUM(I$143:I$149)&gt;0),SUM(I$143:I$149)-SUM(I$27:I$33),0))</f>
        <v>5.1354860999999996</v>
      </c>
      <c r="J154" s="14">
        <f t="shared" si="2"/>
        <v>12.664243799999999</v>
      </c>
      <c r="K154" s="14">
        <f t="shared" si="2"/>
        <v>26.622363999999994</v>
      </c>
      <c r="L154" s="14">
        <f t="shared" si="2"/>
        <v>1.2559699659999994</v>
      </c>
      <c r="M154" s="14">
        <f t="shared" si="2"/>
        <v>120.423334</v>
      </c>
      <c r="N154" s="14">
        <f t="shared" si="2"/>
        <v>4.931776762000001</v>
      </c>
      <c r="O154" s="14">
        <f t="shared" si="2"/>
        <v>0.50887449500000004</v>
      </c>
      <c r="P154" s="14">
        <f t="shared" si="2"/>
        <v>0.208297389</v>
      </c>
      <c r="Q154" s="14">
        <f t="shared" si="2"/>
        <v>0.53709023099999986</v>
      </c>
      <c r="R154" s="14">
        <f t="shared" si="2"/>
        <v>1.5680888039999998</v>
      </c>
      <c r="S154" s="14">
        <f t="shared" si="2"/>
        <v>10.459312400000002</v>
      </c>
      <c r="T154" s="14">
        <f t="shared" si="2"/>
        <v>1.7211762100000003</v>
      </c>
      <c r="U154" s="14">
        <f t="shared" si="2"/>
        <v>0.56331979499999996</v>
      </c>
      <c r="V154" s="14">
        <f t="shared" si="2"/>
        <v>25.837962999999998</v>
      </c>
      <c r="W154" s="14">
        <f t="shared" si="2"/>
        <v>4.1934508950000007</v>
      </c>
      <c r="X154" s="14">
        <f t="shared" si="2"/>
        <v>0.92407548300000009</v>
      </c>
      <c r="Y154" s="14">
        <f t="shared" si="2"/>
        <v>0.94637306099999985</v>
      </c>
      <c r="Z154" s="14">
        <f t="shared" si="2"/>
        <v>0.59558605399999998</v>
      </c>
      <c r="AA154" s="14">
        <f t="shared" si="2"/>
        <v>0.85753878100000003</v>
      </c>
      <c r="AB154" s="14">
        <f t="shared" si="2"/>
        <v>3.3236071360000006</v>
      </c>
      <c r="AC154" s="14">
        <f t="shared" si="2"/>
        <v>0.47617652100000002</v>
      </c>
      <c r="AD154" s="14">
        <f t="shared" si="2"/>
        <v>0.56155576200000001</v>
      </c>
      <c r="AE154" s="65"/>
      <c r="AF154" s="14"/>
      <c r="AG154" s="14"/>
      <c r="AH154" s="14"/>
      <c r="AI154" s="14"/>
      <c r="AJ154" s="14"/>
      <c r="AK154" s="14"/>
      <c r="AL154" s="54"/>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23">
        <v>0.26093899999999998</v>
      </c>
      <c r="F157" s="23">
        <v>1.0193000000000001E-2</v>
      </c>
      <c r="G157" s="23">
        <v>2.0386000000000001E-2</v>
      </c>
      <c r="H157" s="23" t="s">
        <v>431</v>
      </c>
      <c r="I157" s="23">
        <v>4.0769999999999999E-3</v>
      </c>
      <c r="J157" s="23">
        <v>4.0769999999999999E-3</v>
      </c>
      <c r="K157" s="23">
        <v>4.0769999999999999E-3</v>
      </c>
      <c r="L157" s="23">
        <v>6.1200000000000002E-4</v>
      </c>
      <c r="M157" s="23">
        <v>2.2423999999999999E-2</v>
      </c>
      <c r="N157" s="23" t="s">
        <v>431</v>
      </c>
      <c r="O157" s="23" t="s">
        <v>431</v>
      </c>
      <c r="P157" s="23" t="s">
        <v>431</v>
      </c>
      <c r="Q157" s="23" t="s">
        <v>431</v>
      </c>
      <c r="R157" s="23" t="s">
        <v>431</v>
      </c>
      <c r="S157" s="23" t="s">
        <v>431</v>
      </c>
      <c r="T157" s="23" t="s">
        <v>431</v>
      </c>
      <c r="U157" s="23" t="s">
        <v>431</v>
      </c>
      <c r="V157" s="23" t="s">
        <v>431</v>
      </c>
      <c r="W157" s="23" t="s">
        <v>431</v>
      </c>
      <c r="X157" s="23" t="s">
        <v>431</v>
      </c>
      <c r="Y157" s="23" t="s">
        <v>431</v>
      </c>
      <c r="Z157" s="23" t="s">
        <v>431</v>
      </c>
      <c r="AA157" s="23" t="s">
        <v>431</v>
      </c>
      <c r="AB157" s="23" t="s">
        <v>431</v>
      </c>
      <c r="AC157" s="23" t="s">
        <v>432</v>
      </c>
      <c r="AD157" s="23" t="s">
        <v>432</v>
      </c>
      <c r="AE157" s="63"/>
      <c r="AF157" s="23">
        <v>876.59056499999997</v>
      </c>
      <c r="AG157" s="23" t="s">
        <v>432</v>
      </c>
      <c r="AH157" s="23" t="s">
        <v>432</v>
      </c>
      <c r="AI157" s="23" t="s">
        <v>432</v>
      </c>
      <c r="AJ157" s="23" t="s">
        <v>432</v>
      </c>
      <c r="AK157" s="23" t="s">
        <v>432</v>
      </c>
      <c r="AL157" s="57" t="s">
        <v>49</v>
      </c>
    </row>
    <row r="158" spans="1:38" s="1" customFormat="1" ht="26.25" customHeight="1" thickBot="1" x14ac:dyDescent="0.3">
      <c r="A158" s="57" t="s">
        <v>327</v>
      </c>
      <c r="B158" s="57" t="s">
        <v>330</v>
      </c>
      <c r="C158" s="108" t="s">
        <v>331</v>
      </c>
      <c r="D158" s="109"/>
      <c r="E158" s="23">
        <v>8.9650000000000007E-3</v>
      </c>
      <c r="F158" s="23">
        <v>8.7000000000000001E-5</v>
      </c>
      <c r="G158" s="23">
        <v>8.7000000000000001E-4</v>
      </c>
      <c r="H158" s="23" t="s">
        <v>431</v>
      </c>
      <c r="I158" s="23">
        <v>1.74E-4</v>
      </c>
      <c r="J158" s="23">
        <v>1.74E-4</v>
      </c>
      <c r="K158" s="23">
        <v>1.74E-4</v>
      </c>
      <c r="L158" s="23">
        <v>2.5999999999999998E-5</v>
      </c>
      <c r="M158" s="23">
        <v>1.7409999999999999E-3</v>
      </c>
      <c r="N158" s="23" t="s">
        <v>431</v>
      </c>
      <c r="O158" s="23" t="s">
        <v>431</v>
      </c>
      <c r="P158" s="23" t="s">
        <v>431</v>
      </c>
      <c r="Q158" s="23" t="s">
        <v>431</v>
      </c>
      <c r="R158" s="23" t="s">
        <v>431</v>
      </c>
      <c r="S158" s="23" t="s">
        <v>431</v>
      </c>
      <c r="T158" s="23" t="s">
        <v>431</v>
      </c>
      <c r="U158" s="23" t="s">
        <v>431</v>
      </c>
      <c r="V158" s="23" t="s">
        <v>431</v>
      </c>
      <c r="W158" s="23" t="s">
        <v>431</v>
      </c>
      <c r="X158" s="23" t="s">
        <v>431</v>
      </c>
      <c r="Y158" s="23" t="s">
        <v>431</v>
      </c>
      <c r="Z158" s="23" t="s">
        <v>431</v>
      </c>
      <c r="AA158" s="23" t="s">
        <v>431</v>
      </c>
      <c r="AB158" s="23" t="s">
        <v>431</v>
      </c>
      <c r="AC158" s="23" t="s">
        <v>432</v>
      </c>
      <c r="AD158" s="23" t="s">
        <v>432</v>
      </c>
      <c r="AE158" s="63"/>
      <c r="AF158" s="23">
        <v>37.426884000000001</v>
      </c>
      <c r="AG158" s="23" t="s">
        <v>432</v>
      </c>
      <c r="AH158" s="23" t="s">
        <v>432</v>
      </c>
      <c r="AI158" s="23" t="s">
        <v>432</v>
      </c>
      <c r="AJ158" s="23" t="s">
        <v>432</v>
      </c>
      <c r="AK158" s="23" t="s">
        <v>432</v>
      </c>
      <c r="AL158" s="57" t="s">
        <v>49</v>
      </c>
    </row>
    <row r="159" spans="1:38" s="1" customFormat="1" ht="26.25" customHeight="1" thickBot="1" x14ac:dyDescent="0.3">
      <c r="A159" s="57" t="s">
        <v>332</v>
      </c>
      <c r="B159" s="57" t="s">
        <v>333</v>
      </c>
      <c r="C159" s="108" t="s">
        <v>411</v>
      </c>
      <c r="D159" s="109"/>
      <c r="E159" s="191">
        <v>20.911044</v>
      </c>
      <c r="F159" s="191">
        <v>0.78283800000000003</v>
      </c>
      <c r="G159" s="191">
        <v>5.2379999999999987</v>
      </c>
      <c r="H159" s="23" t="s">
        <v>431</v>
      </c>
      <c r="I159" s="191">
        <v>1.086813</v>
      </c>
      <c r="J159" s="191">
        <v>1.16892</v>
      </c>
      <c r="K159" s="191">
        <v>1.16892</v>
      </c>
      <c r="L159" s="191">
        <v>0.16161300000000001</v>
      </c>
      <c r="M159" s="191">
        <v>2.0793999999999997</v>
      </c>
      <c r="N159" s="191">
        <v>4.4879999999999996E-2</v>
      </c>
      <c r="O159" s="191">
        <v>4.4799999999999996E-3</v>
      </c>
      <c r="P159" s="191">
        <v>6.7600000000000004E-3</v>
      </c>
      <c r="Q159" s="191">
        <v>1.291E-2</v>
      </c>
      <c r="R159" s="191">
        <v>0.12594</v>
      </c>
      <c r="S159" s="191">
        <v>5.62E-2</v>
      </c>
      <c r="T159" s="191">
        <v>5.4579999999999993</v>
      </c>
      <c r="U159" s="191">
        <v>7.8199999999999988E-3</v>
      </c>
      <c r="V159" s="191">
        <v>0.3372</v>
      </c>
      <c r="W159" s="191">
        <v>9.3309999999999976E-2</v>
      </c>
      <c r="X159" s="191">
        <v>1.0629999999999999E-3</v>
      </c>
      <c r="Y159" s="191">
        <v>6.1499999999999992E-3</v>
      </c>
      <c r="Z159" s="191">
        <v>4.4799999999999996E-3</v>
      </c>
      <c r="AA159" s="191">
        <v>1.6169999999999997E-3</v>
      </c>
      <c r="AB159" s="191">
        <v>1.3309999999999999E-2</v>
      </c>
      <c r="AC159" s="191">
        <v>3.2500000000000001E-2</v>
      </c>
      <c r="AD159" s="191">
        <v>9.9521999999999999E-2</v>
      </c>
      <c r="AE159" s="192"/>
      <c r="AF159" s="191">
        <v>11376.281999999999</v>
      </c>
      <c r="AG159" s="23" t="s">
        <v>432</v>
      </c>
      <c r="AH159" s="23" t="s">
        <v>432</v>
      </c>
      <c r="AI159" s="23" t="s">
        <v>432</v>
      </c>
      <c r="AJ159" s="23" t="s">
        <v>432</v>
      </c>
      <c r="AK159" s="23" t="s">
        <v>432</v>
      </c>
      <c r="AL159" s="57" t="s">
        <v>49</v>
      </c>
    </row>
    <row r="160" spans="1:38" s="1" customFormat="1" ht="26.25" customHeight="1" thickBot="1" x14ac:dyDescent="0.3">
      <c r="A160" s="57" t="s">
        <v>334</v>
      </c>
      <c r="B160" s="57" t="s">
        <v>335</v>
      </c>
      <c r="C160" s="108" t="s">
        <v>336</v>
      </c>
      <c r="D160" s="109"/>
      <c r="E160" s="23" t="s">
        <v>430</v>
      </c>
      <c r="F160" s="23" t="s">
        <v>430</v>
      </c>
      <c r="G160" s="23" t="s">
        <v>430</v>
      </c>
      <c r="H160" s="23" t="s">
        <v>430</v>
      </c>
      <c r="I160" s="23" t="s">
        <v>430</v>
      </c>
      <c r="J160" s="23" t="s">
        <v>430</v>
      </c>
      <c r="K160" s="23" t="s">
        <v>430</v>
      </c>
      <c r="L160" s="23" t="s">
        <v>430</v>
      </c>
      <c r="M160" s="23" t="s">
        <v>430</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430</v>
      </c>
      <c r="AG160" s="23" t="s">
        <v>430</v>
      </c>
      <c r="AH160" s="23" t="s">
        <v>430</v>
      </c>
      <c r="AI160" s="23" t="s">
        <v>430</v>
      </c>
      <c r="AJ160" s="23" t="s">
        <v>430</v>
      </c>
      <c r="AK160" s="23" t="s">
        <v>430</v>
      </c>
      <c r="AL160" s="57" t="s">
        <v>49</v>
      </c>
    </row>
    <row r="161" spans="1:38" s="2" customFormat="1" ht="26.25" customHeight="1" thickBot="1" x14ac:dyDescent="0.3">
      <c r="A161" s="58" t="s">
        <v>334</v>
      </c>
      <c r="B161" s="58" t="s">
        <v>337</v>
      </c>
      <c r="C161" s="110" t="s">
        <v>338</v>
      </c>
      <c r="D161" s="111"/>
      <c r="E161" s="24" t="s">
        <v>430</v>
      </c>
      <c r="F161" s="24" t="s">
        <v>430</v>
      </c>
      <c r="G161" s="24" t="s">
        <v>430</v>
      </c>
      <c r="H161" s="24" t="s">
        <v>430</v>
      </c>
      <c r="I161" s="24" t="s">
        <v>430</v>
      </c>
      <c r="J161" s="24" t="s">
        <v>430</v>
      </c>
      <c r="K161" s="24" t="s">
        <v>430</v>
      </c>
      <c r="L161" s="24" t="s">
        <v>430</v>
      </c>
      <c r="M161" s="24" t="s">
        <v>430</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430</v>
      </c>
      <c r="AG161" s="24" t="s">
        <v>430</v>
      </c>
      <c r="AH161" s="24" t="s">
        <v>430</v>
      </c>
      <c r="AI161" s="24" t="s">
        <v>430</v>
      </c>
      <c r="AJ161" s="24" t="s">
        <v>430</v>
      </c>
      <c r="AK161" s="24" t="s">
        <v>430</v>
      </c>
      <c r="AL161" s="58" t="s">
        <v>412</v>
      </c>
    </row>
    <row r="162" spans="1:38" s="2" customFormat="1" ht="26.25" customHeight="1" thickBot="1" x14ac:dyDescent="0.3">
      <c r="A162" s="59" t="s">
        <v>339</v>
      </c>
      <c r="B162" s="59" t="s">
        <v>340</v>
      </c>
      <c r="C162" s="112" t="s">
        <v>341</v>
      </c>
      <c r="D162" s="113"/>
      <c r="E162" s="25" t="s">
        <v>430</v>
      </c>
      <c r="F162" s="25" t="s">
        <v>430</v>
      </c>
      <c r="G162" s="25" t="s">
        <v>430</v>
      </c>
      <c r="H162" s="25" t="s">
        <v>430</v>
      </c>
      <c r="I162" s="25" t="s">
        <v>430</v>
      </c>
      <c r="J162" s="25" t="s">
        <v>430</v>
      </c>
      <c r="K162" s="25" t="s">
        <v>430</v>
      </c>
      <c r="L162" s="25" t="s">
        <v>430</v>
      </c>
      <c r="M162" s="25" t="s">
        <v>430</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430</v>
      </c>
      <c r="AG162" s="25" t="s">
        <v>430</v>
      </c>
      <c r="AH162" s="25" t="s">
        <v>430</v>
      </c>
      <c r="AI162" s="25" t="s">
        <v>430</v>
      </c>
      <c r="AJ162" s="25" t="s">
        <v>430</v>
      </c>
      <c r="AK162" s="25" t="s">
        <v>430</v>
      </c>
      <c r="AL162" s="59" t="s">
        <v>412</v>
      </c>
    </row>
    <row r="163" spans="1:38" s="2" customFormat="1" ht="26.25" customHeight="1" thickBot="1" x14ac:dyDescent="0.3">
      <c r="A163" s="59" t="s">
        <v>339</v>
      </c>
      <c r="B163" s="59" t="s">
        <v>342</v>
      </c>
      <c r="C163" s="112" t="s">
        <v>343</v>
      </c>
      <c r="D163" s="113"/>
      <c r="E163" s="25">
        <v>1.191E-2</v>
      </c>
      <c r="F163" s="25">
        <v>3.5729999999999998E-2</v>
      </c>
      <c r="G163" s="25">
        <v>2.382E-3</v>
      </c>
      <c r="H163" s="25">
        <v>2.382E-3</v>
      </c>
      <c r="I163" s="25">
        <v>0.16048999999999999</v>
      </c>
      <c r="J163" s="25">
        <v>0.196155</v>
      </c>
      <c r="K163" s="25">
        <v>0.303149</v>
      </c>
      <c r="L163" s="25">
        <v>1.4444E-2</v>
      </c>
      <c r="M163" s="25">
        <v>0.35730000000000001</v>
      </c>
      <c r="N163" s="25" t="s">
        <v>431</v>
      </c>
      <c r="O163" s="25" t="s">
        <v>431</v>
      </c>
      <c r="P163" s="25" t="s">
        <v>431</v>
      </c>
      <c r="Q163" s="25" t="s">
        <v>431</v>
      </c>
      <c r="R163" s="25" t="s">
        <v>431</v>
      </c>
      <c r="S163" s="25" t="s">
        <v>431</v>
      </c>
      <c r="T163" s="25" t="s">
        <v>431</v>
      </c>
      <c r="U163" s="25" t="s">
        <v>431</v>
      </c>
      <c r="V163" s="25" t="s">
        <v>431</v>
      </c>
      <c r="W163" s="25" t="s">
        <v>431</v>
      </c>
      <c r="X163" s="206">
        <v>1.7832000000000001E-2</v>
      </c>
      <c r="Y163" s="25" t="s">
        <v>431</v>
      </c>
      <c r="Z163" s="25" t="s">
        <v>431</v>
      </c>
      <c r="AA163" s="25" t="s">
        <v>431</v>
      </c>
      <c r="AB163" s="25" t="s">
        <v>431</v>
      </c>
      <c r="AC163" s="25" t="s">
        <v>431</v>
      </c>
      <c r="AD163" s="206">
        <v>1.7830000000000001E-3</v>
      </c>
      <c r="AE163" s="64"/>
      <c r="AF163" s="25" t="s">
        <v>432</v>
      </c>
      <c r="AG163" s="25" t="s">
        <v>432</v>
      </c>
      <c r="AH163" s="25" t="s">
        <v>432</v>
      </c>
      <c r="AI163" s="25" t="s">
        <v>432</v>
      </c>
      <c r="AJ163" s="25" t="s">
        <v>432</v>
      </c>
      <c r="AK163" s="25">
        <v>119.1</v>
      </c>
      <c r="AL163" s="59" t="s">
        <v>344</v>
      </c>
    </row>
    <row r="164" spans="1:38" s="2" customFormat="1" ht="26.25" customHeight="1" thickBot="1" x14ac:dyDescent="0.3">
      <c r="A164" s="59" t="s">
        <v>339</v>
      </c>
      <c r="B164" s="59" t="s">
        <v>345</v>
      </c>
      <c r="C164" s="112" t="s">
        <v>346</v>
      </c>
      <c r="D164" s="113"/>
      <c r="E164" s="25" t="s">
        <v>430</v>
      </c>
      <c r="F164" s="25">
        <v>41.130479999999999</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432</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4" zoomScaleNormal="84" workbookViewId="0">
      <selection activeCell="B7" sqref="B7"/>
    </sheetView>
  </sheetViews>
  <sheetFormatPr defaultColWidth="8.7265625" defaultRowHeight="12.5" x14ac:dyDescent="0.25"/>
  <cols>
    <col min="1" max="2" width="21.453125" style="5" customWidth="1"/>
    <col min="3" max="3" width="46.453125" style="18" customWidth="1"/>
    <col min="4" max="4" width="7.26953125" style="5" customWidth="1"/>
    <col min="5"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2002</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4">
        <v>13.076941</v>
      </c>
      <c r="F14" s="194">
        <v>0.44067200000000001</v>
      </c>
      <c r="G14" s="194">
        <v>78.083219</v>
      </c>
      <c r="H14" s="194">
        <v>2.1989000000000002E-2</v>
      </c>
      <c r="I14" s="194">
        <v>4.829453</v>
      </c>
      <c r="J14" s="194">
        <v>12.943369000000001</v>
      </c>
      <c r="K14" s="194">
        <v>27.148358000000002</v>
      </c>
      <c r="L14" s="194">
        <v>0.15890599999999999</v>
      </c>
      <c r="M14" s="194">
        <v>4.3263949999999998</v>
      </c>
      <c r="N14" s="194">
        <v>14.767614</v>
      </c>
      <c r="O14" s="194">
        <v>0.31993899999999997</v>
      </c>
      <c r="P14" s="194">
        <v>0.26997700000000002</v>
      </c>
      <c r="Q14" s="194">
        <v>4.6763519999999996</v>
      </c>
      <c r="R14" s="194">
        <v>5.0099619999999998</v>
      </c>
      <c r="S14" s="194">
        <v>1.941174</v>
      </c>
      <c r="T14" s="194">
        <v>4.0544450000000003</v>
      </c>
      <c r="U14" s="194">
        <v>2.880979</v>
      </c>
      <c r="V14" s="194">
        <v>26.379441</v>
      </c>
      <c r="W14" s="194">
        <v>1.220882</v>
      </c>
      <c r="X14" s="194">
        <v>8.1870999999999999E-2</v>
      </c>
      <c r="Y14" s="194">
        <v>0.118395</v>
      </c>
      <c r="Z14" s="194">
        <v>4.8929E-2</v>
      </c>
      <c r="AA14" s="194">
        <v>3.5985000000000003E-2</v>
      </c>
      <c r="AB14" s="194">
        <v>0.28518100000000002</v>
      </c>
      <c r="AC14" s="194">
        <v>8.1571000000000005E-2</v>
      </c>
      <c r="AD14" s="143">
        <v>0.75500999999999996</v>
      </c>
      <c r="AE14" s="60"/>
      <c r="AF14" s="143">
        <v>5106.2</v>
      </c>
      <c r="AG14" s="143">
        <v>97491.495999999999</v>
      </c>
      <c r="AH14" s="143">
        <v>16193</v>
      </c>
      <c r="AI14" s="143">
        <v>4438</v>
      </c>
      <c r="AJ14" s="143" t="s">
        <v>432</v>
      </c>
      <c r="AK14" s="143" t="s">
        <v>432</v>
      </c>
      <c r="AL14" s="49" t="s">
        <v>49</v>
      </c>
    </row>
    <row r="15" spans="1:38" s="1" customFormat="1" ht="26.25" customHeight="1" thickBot="1" x14ac:dyDescent="0.3">
      <c r="A15" s="70" t="s">
        <v>53</v>
      </c>
      <c r="B15" s="70" t="s">
        <v>54</v>
      </c>
      <c r="C15" s="71" t="s">
        <v>55</v>
      </c>
      <c r="D15" s="72"/>
      <c r="E15" s="143" t="s">
        <v>430</v>
      </c>
      <c r="F15" s="143" t="s">
        <v>430</v>
      </c>
      <c r="G15" s="143" t="s">
        <v>430</v>
      </c>
      <c r="H15" s="143" t="s">
        <v>430</v>
      </c>
      <c r="I15" s="143" t="s">
        <v>430</v>
      </c>
      <c r="J15" s="143" t="s">
        <v>430</v>
      </c>
      <c r="K15" s="143" t="s">
        <v>430</v>
      </c>
      <c r="L15" s="143" t="s">
        <v>430</v>
      </c>
      <c r="M15" s="143" t="s">
        <v>430</v>
      </c>
      <c r="N15" s="143" t="s">
        <v>430</v>
      </c>
      <c r="O15" s="143" t="s">
        <v>430</v>
      </c>
      <c r="P15" s="143" t="s">
        <v>430</v>
      </c>
      <c r="Q15" s="143" t="s">
        <v>430</v>
      </c>
      <c r="R15" s="143" t="s">
        <v>430</v>
      </c>
      <c r="S15" s="143" t="s">
        <v>430</v>
      </c>
      <c r="T15" s="143" t="s">
        <v>430</v>
      </c>
      <c r="U15" s="143" t="s">
        <v>430</v>
      </c>
      <c r="V15" s="143" t="s">
        <v>430</v>
      </c>
      <c r="W15" s="143" t="s">
        <v>430</v>
      </c>
      <c r="X15" s="143" t="s">
        <v>430</v>
      </c>
      <c r="Y15" s="143" t="s">
        <v>430</v>
      </c>
      <c r="Z15" s="143" t="s">
        <v>430</v>
      </c>
      <c r="AA15" s="143" t="s">
        <v>430</v>
      </c>
      <c r="AB15" s="143" t="s">
        <v>430</v>
      </c>
      <c r="AC15" s="143" t="s">
        <v>430</v>
      </c>
      <c r="AD15" s="143" t="s">
        <v>430</v>
      </c>
      <c r="AE15" s="60"/>
      <c r="AF15" s="143" t="s">
        <v>430</v>
      </c>
      <c r="AG15" s="143" t="s">
        <v>430</v>
      </c>
      <c r="AH15" s="143" t="s">
        <v>430</v>
      </c>
      <c r="AI15" s="143" t="s">
        <v>430</v>
      </c>
      <c r="AJ15" s="143" t="s">
        <v>430</v>
      </c>
      <c r="AK15" s="143" t="s">
        <v>430</v>
      </c>
      <c r="AL15" s="49" t="s">
        <v>49</v>
      </c>
    </row>
    <row r="16" spans="1:38" s="1" customFormat="1" ht="26.25" customHeight="1" thickBot="1" x14ac:dyDescent="0.3">
      <c r="A16" s="70" t="s">
        <v>53</v>
      </c>
      <c r="B16" s="70" t="s">
        <v>56</v>
      </c>
      <c r="C16" s="71" t="s">
        <v>57</v>
      </c>
      <c r="D16" s="72"/>
      <c r="E16" s="194">
        <v>0.12601000000000001</v>
      </c>
      <c r="F16" s="194">
        <v>0.6</v>
      </c>
      <c r="G16" s="194">
        <v>1.16015</v>
      </c>
      <c r="H16" s="194">
        <v>0.10063999999999999</v>
      </c>
      <c r="I16" s="194">
        <v>0.13586799999999999</v>
      </c>
      <c r="J16" s="194">
        <v>0.29211599999999999</v>
      </c>
      <c r="K16" s="194">
        <v>0.33967000000000003</v>
      </c>
      <c r="L16" s="194">
        <v>8.6960000000000006E-3</v>
      </c>
      <c r="M16" s="194">
        <v>10.90377</v>
      </c>
      <c r="N16" s="194">
        <v>8.0040000000000007E-3</v>
      </c>
      <c r="O16" s="194">
        <v>4.73E-4</v>
      </c>
      <c r="P16" s="194">
        <v>1.637E-3</v>
      </c>
      <c r="Q16" s="194">
        <v>3.274E-3</v>
      </c>
      <c r="R16" s="194">
        <v>1.6372000000000001E-2</v>
      </c>
      <c r="S16" s="194">
        <v>1.6372000000000001E-2</v>
      </c>
      <c r="T16" s="194">
        <v>8.1860000000000006E-3</v>
      </c>
      <c r="U16" s="194" t="s">
        <v>431</v>
      </c>
      <c r="V16" s="194">
        <v>0.10914500000000001</v>
      </c>
      <c r="W16" s="194">
        <v>5.6779999999999999E-3</v>
      </c>
      <c r="X16" s="194" t="s">
        <v>431</v>
      </c>
      <c r="Y16" s="194" t="s">
        <v>431</v>
      </c>
      <c r="Z16" s="194" t="s">
        <v>431</v>
      </c>
      <c r="AA16" s="194" t="s">
        <v>431</v>
      </c>
      <c r="AB16" s="194" t="s">
        <v>431</v>
      </c>
      <c r="AC16" s="194" t="s">
        <v>431</v>
      </c>
      <c r="AD16" s="194" t="s">
        <v>431</v>
      </c>
      <c r="AE16" s="60"/>
      <c r="AF16" s="194" t="s">
        <v>432</v>
      </c>
      <c r="AG16" s="194" t="s">
        <v>432</v>
      </c>
      <c r="AH16" s="194" t="s">
        <v>432</v>
      </c>
      <c r="AI16" s="194" t="s">
        <v>432</v>
      </c>
      <c r="AJ16" s="194" t="s">
        <v>432</v>
      </c>
      <c r="AK16" s="194" t="s">
        <v>432</v>
      </c>
      <c r="AL16" s="49" t="s">
        <v>49</v>
      </c>
    </row>
    <row r="17" spans="1:38" s="2" customFormat="1" ht="26.25" customHeight="1" thickBot="1" x14ac:dyDescent="0.3">
      <c r="A17" s="70" t="s">
        <v>53</v>
      </c>
      <c r="B17" s="70" t="s">
        <v>58</v>
      </c>
      <c r="C17" s="71" t="s">
        <v>59</v>
      </c>
      <c r="D17" s="72"/>
      <c r="E17" s="194">
        <v>3.2699999999999998E-4</v>
      </c>
      <c r="F17" s="143">
        <v>7.2000000000000002E-5</v>
      </c>
      <c r="G17" s="194">
        <v>1.5999999999999999E-5</v>
      </c>
      <c r="H17" s="194">
        <v>6.0000000000000002E-6</v>
      </c>
      <c r="I17" s="194">
        <v>6.7999999999999999E-5</v>
      </c>
      <c r="J17" s="194">
        <v>7.7999999999999999E-5</v>
      </c>
      <c r="K17" s="194">
        <v>8.8999999999999995E-5</v>
      </c>
      <c r="L17" s="194">
        <v>1.11E-5</v>
      </c>
      <c r="M17" s="194">
        <v>1.8100000000000001E-4</v>
      </c>
      <c r="N17" s="143">
        <v>1.5099999999999999E-5</v>
      </c>
      <c r="O17" s="143">
        <v>7.1999999999999997E-6</v>
      </c>
      <c r="P17" s="143">
        <v>1.1999999999999999E-6</v>
      </c>
      <c r="Q17" s="143">
        <v>1.1999999999999999E-6</v>
      </c>
      <c r="R17" s="143">
        <v>1.2799999999999999E-5</v>
      </c>
      <c r="S17" s="143">
        <v>6.0000000000000002E-6</v>
      </c>
      <c r="T17" s="143">
        <v>9.0000000000000002E-6</v>
      </c>
      <c r="U17" s="143">
        <v>5.9999999999999997E-7</v>
      </c>
      <c r="V17" s="143">
        <v>5.1199999999999998E-4</v>
      </c>
      <c r="W17" s="143">
        <v>1.03E-4</v>
      </c>
      <c r="X17" s="143">
        <v>1.0000000000000001E-5</v>
      </c>
      <c r="Y17" s="143">
        <v>1.5999999999999999E-5</v>
      </c>
      <c r="Z17" s="143">
        <v>5.0000000000000004E-6</v>
      </c>
      <c r="AA17" s="143">
        <v>3.9999999999999998E-6</v>
      </c>
      <c r="AB17" s="143">
        <v>3.4999999999999997E-5</v>
      </c>
      <c r="AC17" s="143">
        <v>5.0000000000000004E-6</v>
      </c>
      <c r="AD17" s="143" t="s">
        <v>432</v>
      </c>
      <c r="AE17" s="60"/>
      <c r="AF17" s="143" t="s">
        <v>432</v>
      </c>
      <c r="AG17" s="143" t="s">
        <v>432</v>
      </c>
      <c r="AH17" s="143">
        <v>6</v>
      </c>
      <c r="AI17" s="143">
        <v>1</v>
      </c>
      <c r="AJ17" s="143" t="s">
        <v>432</v>
      </c>
      <c r="AK17" s="143" t="s">
        <v>432</v>
      </c>
      <c r="AL17" s="49" t="s">
        <v>49</v>
      </c>
    </row>
    <row r="18" spans="1:38" s="2" customFormat="1" ht="26.25" customHeight="1" thickBot="1" x14ac:dyDescent="0.3">
      <c r="A18" s="70" t="s">
        <v>53</v>
      </c>
      <c r="B18" s="70" t="s">
        <v>60</v>
      </c>
      <c r="C18" s="71" t="s">
        <v>61</v>
      </c>
      <c r="D18" s="72"/>
      <c r="E18" s="194">
        <v>8.25E-4</v>
      </c>
      <c r="F18" s="143">
        <v>4.1999999999999998E-5</v>
      </c>
      <c r="G18" s="194">
        <v>4.5000000000000003E-5</v>
      </c>
      <c r="H18" s="194">
        <v>6.0000000000000002E-6</v>
      </c>
      <c r="I18" s="194">
        <v>9.9999999999999995E-7</v>
      </c>
      <c r="J18" s="194">
        <v>1.9999999999999999E-6</v>
      </c>
      <c r="K18" s="194">
        <v>1.9999999999999999E-6</v>
      </c>
      <c r="L18" s="194">
        <v>1E-8</v>
      </c>
      <c r="M18" s="194">
        <v>6.2000000000000003E-5</v>
      </c>
      <c r="N18" s="143" t="s">
        <v>432</v>
      </c>
      <c r="O18" s="143" t="s">
        <v>432</v>
      </c>
      <c r="P18" s="143">
        <v>2.3E-6</v>
      </c>
      <c r="Q18" s="143">
        <v>2.7999999999999999E-6</v>
      </c>
      <c r="R18" s="143" t="s">
        <v>432</v>
      </c>
      <c r="S18" s="143" t="s">
        <v>432</v>
      </c>
      <c r="T18" s="143" t="s">
        <v>432</v>
      </c>
      <c r="U18" s="143">
        <v>2.9999999999999999E-7</v>
      </c>
      <c r="V18" s="143" t="s">
        <v>432</v>
      </c>
      <c r="W18" s="143">
        <v>1.15E-5</v>
      </c>
      <c r="X18" s="143" t="s">
        <v>432</v>
      </c>
      <c r="Y18" s="143" t="s">
        <v>432</v>
      </c>
      <c r="Z18" s="143" t="s">
        <v>432</v>
      </c>
      <c r="AA18" s="143" t="s">
        <v>432</v>
      </c>
      <c r="AB18" s="143" t="s">
        <v>432</v>
      </c>
      <c r="AC18" s="143" t="s">
        <v>432</v>
      </c>
      <c r="AD18" s="143" t="s">
        <v>432</v>
      </c>
      <c r="AE18" s="60"/>
      <c r="AF18" s="143" t="s">
        <v>432</v>
      </c>
      <c r="AG18" s="143" t="s">
        <v>432</v>
      </c>
      <c r="AH18" s="143">
        <v>23</v>
      </c>
      <c r="AI18" s="143" t="s">
        <v>432</v>
      </c>
      <c r="AJ18" s="143" t="s">
        <v>432</v>
      </c>
      <c r="AK18" s="143" t="s">
        <v>432</v>
      </c>
      <c r="AL18" s="49" t="s">
        <v>49</v>
      </c>
    </row>
    <row r="19" spans="1:38" s="2" customFormat="1" ht="26.25" customHeight="1" thickBot="1" x14ac:dyDescent="0.3">
      <c r="A19" s="70" t="s">
        <v>53</v>
      </c>
      <c r="B19" s="70" t="s">
        <v>62</v>
      </c>
      <c r="C19" s="71" t="s">
        <v>63</v>
      </c>
      <c r="D19" s="72"/>
      <c r="E19" s="194">
        <v>4.2342999999999999E-2</v>
      </c>
      <c r="F19" s="194">
        <v>2.3E-3</v>
      </c>
      <c r="G19" s="194">
        <v>7.3870000000000003E-3</v>
      </c>
      <c r="H19" s="194">
        <v>2.7500000000000002E-4</v>
      </c>
      <c r="I19" s="194">
        <v>2.4800000000000001E-4</v>
      </c>
      <c r="J19" s="194">
        <v>3.0800000000000001E-4</v>
      </c>
      <c r="K19" s="194">
        <v>4.2099999999999999E-4</v>
      </c>
      <c r="L19" s="194">
        <v>4.3999999999999999E-5</v>
      </c>
      <c r="M19" s="194">
        <v>3.6359999999999999E-3</v>
      </c>
      <c r="N19" s="143">
        <v>6.6100000000000002E-4</v>
      </c>
      <c r="O19" s="143">
        <v>3.8400000000000001E-4</v>
      </c>
      <c r="P19" s="143">
        <v>1.05E-4</v>
      </c>
      <c r="Q19" s="143">
        <v>2.1679999999999998E-3</v>
      </c>
      <c r="R19" s="143">
        <v>9.3400000000000004E-4</v>
      </c>
      <c r="S19" s="143">
        <v>3.5599999999999998E-4</v>
      </c>
      <c r="T19" s="143">
        <v>1.1049E-2</v>
      </c>
      <c r="U19" s="143">
        <v>1.2E-5</v>
      </c>
      <c r="V19" s="143">
        <v>8.3600000000000005E-4</v>
      </c>
      <c r="W19" s="143">
        <v>1.062E-3</v>
      </c>
      <c r="X19" s="143">
        <v>1.85E-4</v>
      </c>
      <c r="Y19" s="143">
        <v>2.3800000000000001E-4</v>
      </c>
      <c r="Z19" s="143">
        <v>1.44E-4</v>
      </c>
      <c r="AA19" s="143">
        <v>8.7999999999999998E-5</v>
      </c>
      <c r="AB19" s="143">
        <v>6.5399999999999996E-4</v>
      </c>
      <c r="AC19" s="143">
        <v>5.0000000000000004E-6</v>
      </c>
      <c r="AD19" s="143">
        <v>1E-8</v>
      </c>
      <c r="AE19" s="60"/>
      <c r="AF19" s="143">
        <v>46</v>
      </c>
      <c r="AG19" s="143" t="s">
        <v>432</v>
      </c>
      <c r="AH19" s="143">
        <v>1003</v>
      </c>
      <c r="AI19" s="143">
        <v>1</v>
      </c>
      <c r="AJ19" s="143" t="s">
        <v>432</v>
      </c>
      <c r="AK19" s="143" t="s">
        <v>432</v>
      </c>
      <c r="AL19" s="49" t="s">
        <v>49</v>
      </c>
    </row>
    <row r="20" spans="1:38" s="2" customFormat="1" ht="26.25" customHeight="1" thickBot="1" x14ac:dyDescent="0.3">
      <c r="A20" s="70" t="s">
        <v>53</v>
      </c>
      <c r="B20" s="70" t="s">
        <v>64</v>
      </c>
      <c r="C20" s="71" t="s">
        <v>65</v>
      </c>
      <c r="D20" s="72"/>
      <c r="E20" s="194">
        <v>0.10120800000000001</v>
      </c>
      <c r="F20" s="194">
        <v>4.1923000000000002E-2</v>
      </c>
      <c r="G20" s="194">
        <v>2.1267000000000001E-2</v>
      </c>
      <c r="H20" s="194">
        <v>3.3159999999999999E-3</v>
      </c>
      <c r="I20" s="194">
        <v>4.5567000000000003E-2</v>
      </c>
      <c r="J20" s="194">
        <v>5.1784999999999998E-2</v>
      </c>
      <c r="K20" s="194">
        <v>5.9464999999999997E-2</v>
      </c>
      <c r="L20" s="194">
        <v>7.4260000000000003E-3</v>
      </c>
      <c r="M20" s="194">
        <v>0.111813</v>
      </c>
      <c r="N20" s="143">
        <v>1.0456999999999999E-2</v>
      </c>
      <c r="O20" s="143">
        <v>4.8450000000000003E-3</v>
      </c>
      <c r="P20" s="143">
        <v>4.35E-4</v>
      </c>
      <c r="Q20" s="143">
        <v>2.1419999999999998E-3</v>
      </c>
      <c r="R20" s="143">
        <v>9.3449999999999991E-3</v>
      </c>
      <c r="S20" s="143">
        <v>4.2490000000000002E-3</v>
      </c>
      <c r="T20" s="143">
        <v>1.4147E-2</v>
      </c>
      <c r="U20" s="143">
        <v>3.4000000000000002E-4</v>
      </c>
      <c r="V20" s="143">
        <v>0.34171400000000002</v>
      </c>
      <c r="W20" s="143">
        <v>6.7383999999999999E-2</v>
      </c>
      <c r="X20" s="143">
        <v>6.7250000000000001E-3</v>
      </c>
      <c r="Y20" s="143">
        <v>1.0767000000000001E-2</v>
      </c>
      <c r="Z20" s="143">
        <v>3.3860000000000001E-3</v>
      </c>
      <c r="AA20" s="143">
        <v>2.712E-3</v>
      </c>
      <c r="AB20" s="143">
        <v>2.359E-2</v>
      </c>
      <c r="AC20" s="143">
        <v>3.3349999999999999E-3</v>
      </c>
      <c r="AD20" s="143">
        <v>6.9999999999999999E-6</v>
      </c>
      <c r="AE20" s="60"/>
      <c r="AF20" s="143">
        <v>39.699999999999996</v>
      </c>
      <c r="AG20" s="143" t="s">
        <v>432</v>
      </c>
      <c r="AH20" s="143">
        <v>573</v>
      </c>
      <c r="AI20" s="143">
        <v>667</v>
      </c>
      <c r="AJ20" s="143" t="s">
        <v>432</v>
      </c>
      <c r="AK20" s="143" t="s">
        <v>432</v>
      </c>
      <c r="AL20" s="49" t="s">
        <v>49</v>
      </c>
    </row>
    <row r="21" spans="1:38" s="2" customFormat="1" ht="26.25" customHeight="1" thickBot="1" x14ac:dyDescent="0.3">
      <c r="A21" s="70" t="s">
        <v>53</v>
      </c>
      <c r="B21" s="70" t="s">
        <v>66</v>
      </c>
      <c r="C21" s="71" t="s">
        <v>67</v>
      </c>
      <c r="D21" s="72"/>
      <c r="E21" s="194">
        <v>0.26390000000000002</v>
      </c>
      <c r="F21" s="194">
        <v>1.8322000000000001E-2</v>
      </c>
      <c r="G21" s="194">
        <v>0.54295899999999997</v>
      </c>
      <c r="H21" s="194">
        <v>9.0200000000000002E-4</v>
      </c>
      <c r="I21" s="194">
        <v>1.4439E-2</v>
      </c>
      <c r="J21" s="194">
        <v>1.6962000000000001E-2</v>
      </c>
      <c r="K21" s="194">
        <v>3.3952000000000003E-2</v>
      </c>
      <c r="L21" s="194">
        <v>1.5330000000000001E-3</v>
      </c>
      <c r="M21" s="194">
        <v>8.4770999999999999E-2</v>
      </c>
      <c r="N21" s="143">
        <v>2.2020999999999999E-2</v>
      </c>
      <c r="O21" s="143">
        <v>3.0430000000000001E-3</v>
      </c>
      <c r="P21" s="143">
        <v>6.5700000000000003E-4</v>
      </c>
      <c r="Q21" s="143">
        <v>6.1296999999999997E-2</v>
      </c>
      <c r="R21" s="143">
        <v>2.9024000000000001E-2</v>
      </c>
      <c r="S21" s="143">
        <v>1.0463999999999999E-2</v>
      </c>
      <c r="T21" s="143">
        <v>0.29139599999999999</v>
      </c>
      <c r="U21" s="143">
        <v>1.37E-4</v>
      </c>
      <c r="V21" s="143">
        <v>5.5808999999999997E-2</v>
      </c>
      <c r="W21" s="143">
        <v>3.0110000000000001E-2</v>
      </c>
      <c r="X21" s="143">
        <v>5.0159999999999996E-3</v>
      </c>
      <c r="Y21" s="143">
        <v>7.3610000000000004E-3</v>
      </c>
      <c r="Z21" s="143">
        <v>3.5130000000000001E-3</v>
      </c>
      <c r="AA21" s="143">
        <v>2.7230000000000002E-3</v>
      </c>
      <c r="AB21" s="143">
        <v>1.8613000000000001E-2</v>
      </c>
      <c r="AC21" s="143">
        <v>3.9199999999999999E-4</v>
      </c>
      <c r="AD21" s="143">
        <v>7.4806999999999998E-3</v>
      </c>
      <c r="AE21" s="60"/>
      <c r="AF21" s="143">
        <v>1369.6</v>
      </c>
      <c r="AG21" s="143">
        <v>44</v>
      </c>
      <c r="AH21" s="143">
        <v>1112</v>
      </c>
      <c r="AI21" s="143">
        <v>73</v>
      </c>
      <c r="AJ21" s="143" t="s">
        <v>432</v>
      </c>
      <c r="AK21" s="143" t="s">
        <v>432</v>
      </c>
      <c r="AL21" s="49" t="s">
        <v>49</v>
      </c>
    </row>
    <row r="22" spans="1:38" s="2" customFormat="1" ht="26.25" customHeight="1" thickBot="1" x14ac:dyDescent="0.3">
      <c r="A22" s="70" t="s">
        <v>53</v>
      </c>
      <c r="B22" s="74" t="s">
        <v>68</v>
      </c>
      <c r="C22" s="71" t="s">
        <v>69</v>
      </c>
      <c r="D22" s="72"/>
      <c r="E22" s="194">
        <v>0.94247800000000004</v>
      </c>
      <c r="F22" s="194">
        <v>3.9926000000000003E-2</v>
      </c>
      <c r="G22" s="194">
        <v>2.5147900000000001</v>
      </c>
      <c r="H22" s="194">
        <v>3.2200000000000002E-3</v>
      </c>
      <c r="I22" s="194">
        <v>8.1364000000000006E-2</v>
      </c>
      <c r="J22" s="194">
        <v>0.140898</v>
      </c>
      <c r="K22" s="194">
        <v>0.27726099999999998</v>
      </c>
      <c r="L22" s="194">
        <v>6.9210000000000001E-3</v>
      </c>
      <c r="M22" s="194">
        <v>1.264087</v>
      </c>
      <c r="N22" s="194">
        <v>0.50641499999999995</v>
      </c>
      <c r="O22" s="194">
        <v>2.6168E-2</v>
      </c>
      <c r="P22" s="194">
        <v>5.1269999999999996E-3</v>
      </c>
      <c r="Q22" s="194">
        <v>2.0088999999999999E-2</v>
      </c>
      <c r="R22" s="194">
        <v>2.6487E-2</v>
      </c>
      <c r="S22" s="194">
        <v>2.8579E-2</v>
      </c>
      <c r="T22" s="194">
        <v>7.3798000000000002E-2</v>
      </c>
      <c r="U22" s="194">
        <v>6.7100000000000005E-4</v>
      </c>
      <c r="V22" s="194">
        <v>0.22190299999999999</v>
      </c>
      <c r="W22" s="194">
        <v>6.3407000000000005E-2</v>
      </c>
      <c r="X22" s="194">
        <v>1.4963000000000001E-2</v>
      </c>
      <c r="Y22" s="194">
        <v>2.0135E-2</v>
      </c>
      <c r="Z22" s="194">
        <v>8.4169999999999991E-3</v>
      </c>
      <c r="AA22" s="194">
        <v>6.2459999999999998E-3</v>
      </c>
      <c r="AB22" s="194">
        <v>4.9761E-2</v>
      </c>
      <c r="AC22" s="143">
        <v>4.0679999999999996E-3</v>
      </c>
      <c r="AD22" s="143">
        <v>0.11392099999999999</v>
      </c>
      <c r="AE22" s="60"/>
      <c r="AF22" s="143">
        <v>285.79999999999995</v>
      </c>
      <c r="AG22" s="143">
        <v>2584.4460342880002</v>
      </c>
      <c r="AH22" s="143">
        <v>836</v>
      </c>
      <c r="AI22" s="143">
        <v>74</v>
      </c>
      <c r="AJ22" s="143">
        <v>1285.809</v>
      </c>
      <c r="AK22" s="143" t="s">
        <v>432</v>
      </c>
      <c r="AL22" s="49" t="s">
        <v>49</v>
      </c>
    </row>
    <row r="23" spans="1:38" s="2" customFormat="1" ht="26.25" customHeight="1" thickBot="1" x14ac:dyDescent="0.3">
      <c r="A23" s="70" t="s">
        <v>70</v>
      </c>
      <c r="B23" s="74" t="s">
        <v>393</v>
      </c>
      <c r="C23" s="71" t="s">
        <v>389</v>
      </c>
      <c r="D23" s="117"/>
      <c r="E23" s="143">
        <v>0.711399</v>
      </c>
      <c r="F23" s="143">
        <v>0.106173</v>
      </c>
      <c r="G23" s="143">
        <v>1.9E-2</v>
      </c>
      <c r="H23" s="143">
        <v>1.47E-4</v>
      </c>
      <c r="I23" s="143">
        <v>5.4080999999999997E-2</v>
      </c>
      <c r="J23" s="143">
        <v>5.4080999999999997E-2</v>
      </c>
      <c r="K23" s="143">
        <v>5.4080999999999997E-2</v>
      </c>
      <c r="L23" s="143">
        <v>3.0828999999999999E-2</v>
      </c>
      <c r="M23" s="143">
        <v>1.019217</v>
      </c>
      <c r="N23" s="143">
        <v>1.2975E-2</v>
      </c>
      <c r="O23" s="143">
        <v>1.9000000000000001E-4</v>
      </c>
      <c r="P23" s="143" t="s">
        <v>431</v>
      </c>
      <c r="Q23" s="143" t="s">
        <v>431</v>
      </c>
      <c r="R23" s="143">
        <v>9.5E-4</v>
      </c>
      <c r="S23" s="143">
        <v>3.2300000000000002E-2</v>
      </c>
      <c r="T23" s="143">
        <v>1.33E-3</v>
      </c>
      <c r="U23" s="143">
        <v>1.9000000000000001E-4</v>
      </c>
      <c r="V23" s="143">
        <v>1.9E-2</v>
      </c>
      <c r="W23" s="143" t="s">
        <v>431</v>
      </c>
      <c r="X23" s="143">
        <v>5.8E-4</v>
      </c>
      <c r="Y23" s="143">
        <v>9.3999999999999997E-4</v>
      </c>
      <c r="Z23" s="143" t="s">
        <v>431</v>
      </c>
      <c r="AA23" s="143" t="s">
        <v>431</v>
      </c>
      <c r="AB23" s="72">
        <v>1.5200000000000001E-3</v>
      </c>
      <c r="AC23" s="143" t="s">
        <v>432</v>
      </c>
      <c r="AD23" s="143" t="s">
        <v>432</v>
      </c>
      <c r="AE23" s="60"/>
      <c r="AF23" s="143">
        <v>805.4</v>
      </c>
      <c r="AG23" s="143" t="s">
        <v>432</v>
      </c>
      <c r="AH23" s="143" t="s">
        <v>432</v>
      </c>
      <c r="AI23" s="143" t="s">
        <v>432</v>
      </c>
      <c r="AJ23" s="143" t="s">
        <v>432</v>
      </c>
      <c r="AK23" s="143" t="s">
        <v>432</v>
      </c>
      <c r="AL23" s="49" t="s">
        <v>49</v>
      </c>
    </row>
    <row r="24" spans="1:38" s="2" customFormat="1" ht="26.25" customHeight="1" thickBot="1" x14ac:dyDescent="0.3">
      <c r="A24" s="75" t="s">
        <v>53</v>
      </c>
      <c r="B24" s="74" t="s">
        <v>71</v>
      </c>
      <c r="C24" s="71" t="s">
        <v>72</v>
      </c>
      <c r="D24" s="72"/>
      <c r="E24" s="194">
        <v>0.650648</v>
      </c>
      <c r="F24" s="194">
        <v>0.25546000000000002</v>
      </c>
      <c r="G24" s="194">
        <v>0.38045200000000001</v>
      </c>
      <c r="H24" s="194">
        <v>1.9212E-2</v>
      </c>
      <c r="I24" s="194">
        <v>0.27945700000000001</v>
      </c>
      <c r="J24" s="194">
        <v>0.31770599999999999</v>
      </c>
      <c r="K24" s="194">
        <v>0.36618200000000001</v>
      </c>
      <c r="L24" s="194">
        <v>4.5189E-2</v>
      </c>
      <c r="M24" s="194">
        <v>0.74920600000000004</v>
      </c>
      <c r="N24" s="143">
        <v>7.9579999999999998E-2</v>
      </c>
      <c r="O24" s="143">
        <v>3.2060999999999999E-2</v>
      </c>
      <c r="P24" s="143">
        <v>2.898E-3</v>
      </c>
      <c r="Q24" s="143">
        <v>4.9188000000000003E-2</v>
      </c>
      <c r="R24" s="143">
        <v>7.2602E-2</v>
      </c>
      <c r="S24" s="143">
        <v>3.2439999999999997E-2</v>
      </c>
      <c r="T24" s="143">
        <v>4.3379000000000001E-2</v>
      </c>
      <c r="U24" s="143">
        <v>2.1020000000000001E-3</v>
      </c>
      <c r="V24" s="143">
        <v>2.0419200000000002</v>
      </c>
      <c r="W24" s="143">
        <v>0.41877500000000001</v>
      </c>
      <c r="X24" s="143">
        <v>4.4582999999999998E-2</v>
      </c>
      <c r="Y24" s="143">
        <v>7.0163000000000003E-2</v>
      </c>
      <c r="Z24" s="143">
        <v>2.3186999999999999E-2</v>
      </c>
      <c r="AA24" s="143">
        <v>1.8343000000000002E-2</v>
      </c>
      <c r="AB24" s="143">
        <v>0.156276</v>
      </c>
      <c r="AC24" s="143">
        <v>1.9800000000000002E-2</v>
      </c>
      <c r="AD24" s="143">
        <v>9.5589999999999998E-3</v>
      </c>
      <c r="AE24" s="60"/>
      <c r="AF24" s="143">
        <v>1055.9000000000001</v>
      </c>
      <c r="AG24" s="143">
        <v>56</v>
      </c>
      <c r="AH24" s="143">
        <v>1192</v>
      </c>
      <c r="AI24" s="143">
        <v>3953</v>
      </c>
      <c r="AJ24" s="143" t="s">
        <v>432</v>
      </c>
      <c r="AK24" s="143" t="s">
        <v>432</v>
      </c>
      <c r="AL24" s="49" t="s">
        <v>49</v>
      </c>
    </row>
    <row r="25" spans="1:38" s="2" customFormat="1" ht="26.25" customHeight="1" thickBot="1" x14ac:dyDescent="0.3">
      <c r="A25" s="70" t="s">
        <v>73</v>
      </c>
      <c r="B25" s="74" t="s">
        <v>74</v>
      </c>
      <c r="C25" s="76" t="s">
        <v>75</v>
      </c>
      <c r="D25" s="72"/>
      <c r="E25" s="143">
        <v>3.2229000000000001E-2</v>
      </c>
      <c r="F25" s="143">
        <v>8.6619999999999996E-3</v>
      </c>
      <c r="G25" s="143">
        <v>3.2629999999999998E-3</v>
      </c>
      <c r="H25" s="143" t="s">
        <v>431</v>
      </c>
      <c r="I25" s="143">
        <v>2.4899999999999998E-4</v>
      </c>
      <c r="J25" s="143">
        <v>2.4899999999999998E-4</v>
      </c>
      <c r="K25" s="143">
        <v>2.4899999999999998E-4</v>
      </c>
      <c r="L25" s="143">
        <v>1.1900000000000001E-4</v>
      </c>
      <c r="M25" s="143">
        <v>5.9379000000000001E-2</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143">
        <v>149.620822</v>
      </c>
      <c r="AG25" s="143" t="s">
        <v>432</v>
      </c>
      <c r="AH25" s="143" t="s">
        <v>432</v>
      </c>
      <c r="AI25" s="143" t="s">
        <v>432</v>
      </c>
      <c r="AJ25" s="143" t="s">
        <v>432</v>
      </c>
      <c r="AK25" s="143" t="s">
        <v>432</v>
      </c>
      <c r="AL25" s="49" t="s">
        <v>49</v>
      </c>
    </row>
    <row r="26" spans="1:38" s="2" customFormat="1" ht="26.25" customHeight="1" thickBot="1" x14ac:dyDescent="0.3">
      <c r="A26" s="70" t="s">
        <v>73</v>
      </c>
      <c r="B26" s="70" t="s">
        <v>76</v>
      </c>
      <c r="C26" s="71" t="s">
        <v>77</v>
      </c>
      <c r="D26" s="72"/>
      <c r="E26" s="143">
        <v>1.8910000000000001E-3</v>
      </c>
      <c r="F26" s="143">
        <v>3.0439999999999998E-3</v>
      </c>
      <c r="G26" s="143">
        <v>2.81E-4</v>
      </c>
      <c r="H26" s="143" t="s">
        <v>431</v>
      </c>
      <c r="I26" s="143">
        <v>2.3E-5</v>
      </c>
      <c r="J26" s="143">
        <v>2.3E-5</v>
      </c>
      <c r="K26" s="143">
        <v>2.3E-5</v>
      </c>
      <c r="L26" s="143">
        <v>1.1E-5</v>
      </c>
      <c r="M26" s="143">
        <v>4.4278999999999999E-2</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143">
        <v>13.851848</v>
      </c>
      <c r="AG26" s="143" t="s">
        <v>432</v>
      </c>
      <c r="AH26" s="143" t="s">
        <v>432</v>
      </c>
      <c r="AI26" s="143" t="s">
        <v>432</v>
      </c>
      <c r="AJ26" s="143" t="s">
        <v>432</v>
      </c>
      <c r="AK26" s="143" t="s">
        <v>432</v>
      </c>
      <c r="AL26" s="49" t="s">
        <v>49</v>
      </c>
    </row>
    <row r="27" spans="1:38" s="2" customFormat="1" ht="26.25" customHeight="1" thickBot="1" x14ac:dyDescent="0.3">
      <c r="A27" s="70" t="s">
        <v>78</v>
      </c>
      <c r="B27" s="70" t="s">
        <v>79</v>
      </c>
      <c r="C27" s="71" t="s">
        <v>80</v>
      </c>
      <c r="D27" s="72"/>
      <c r="E27" s="143">
        <v>7.1887299999999996</v>
      </c>
      <c r="F27" s="143">
        <v>5.9145599999999998</v>
      </c>
      <c r="G27" s="143">
        <v>0.31867699999999999</v>
      </c>
      <c r="H27" s="143">
        <v>0.11720800000000001</v>
      </c>
      <c r="I27" s="194">
        <v>0.145283</v>
      </c>
      <c r="J27" s="194">
        <v>0.145283</v>
      </c>
      <c r="K27" s="194">
        <v>0.145283</v>
      </c>
      <c r="L27" s="194">
        <v>8.4095000000000003E-2</v>
      </c>
      <c r="M27" s="143">
        <v>54.035415</v>
      </c>
      <c r="N27" s="143">
        <v>4.6527839999999996</v>
      </c>
      <c r="O27" s="143">
        <v>5.5999999999999999E-5</v>
      </c>
      <c r="P27" s="143">
        <v>2.6020000000000001E-3</v>
      </c>
      <c r="Q27" s="143">
        <v>8.6000000000000003E-5</v>
      </c>
      <c r="R27" s="143">
        <v>2.1180000000000001E-3</v>
      </c>
      <c r="S27" s="143">
        <v>1.4940000000000001E-3</v>
      </c>
      <c r="T27" s="143">
        <v>6.2699999999999995E-4</v>
      </c>
      <c r="U27" s="143">
        <v>5.8999999999999998E-5</v>
      </c>
      <c r="V27" s="143">
        <v>9.7630000000000008E-3</v>
      </c>
      <c r="W27" s="143">
        <v>0.156302</v>
      </c>
      <c r="X27" s="143">
        <v>3.274E-3</v>
      </c>
      <c r="Y27" s="143">
        <v>4.4559999999999999E-3</v>
      </c>
      <c r="Z27" s="143">
        <v>2.5560000000000001E-3</v>
      </c>
      <c r="AA27" s="143">
        <v>4.5700000000000003E-3</v>
      </c>
      <c r="AB27" s="146">
        <v>1.4856000000000001E-2</v>
      </c>
      <c r="AC27" s="143">
        <v>1.56E-4</v>
      </c>
      <c r="AD27" s="143">
        <v>3.1999999999999999E-5</v>
      </c>
      <c r="AE27" s="60"/>
      <c r="AF27" s="143">
        <v>13977.326575999999</v>
      </c>
      <c r="AG27" s="143" t="s">
        <v>432</v>
      </c>
      <c r="AH27" s="143" t="s">
        <v>432</v>
      </c>
      <c r="AI27" s="143" t="s">
        <v>432</v>
      </c>
      <c r="AJ27" s="143" t="s">
        <v>432</v>
      </c>
      <c r="AK27" s="143" t="s">
        <v>432</v>
      </c>
      <c r="AL27" s="49" t="s">
        <v>49</v>
      </c>
    </row>
    <row r="28" spans="1:38" s="2" customFormat="1" ht="26.25" customHeight="1" thickBot="1" x14ac:dyDescent="0.3">
      <c r="A28" s="70" t="s">
        <v>78</v>
      </c>
      <c r="B28" s="70" t="s">
        <v>81</v>
      </c>
      <c r="C28" s="71" t="s">
        <v>82</v>
      </c>
      <c r="D28" s="72"/>
      <c r="E28" s="143">
        <v>1.1704870000000001</v>
      </c>
      <c r="F28" s="143">
        <v>0.38779400000000003</v>
      </c>
      <c r="G28" s="143">
        <v>6.8935999999999997E-2</v>
      </c>
      <c r="H28" s="143">
        <v>8.2330000000000007E-3</v>
      </c>
      <c r="I28" s="194">
        <v>0.13347500000000001</v>
      </c>
      <c r="J28" s="194">
        <v>0.13347500000000001</v>
      </c>
      <c r="K28" s="194">
        <v>0.13347500000000001</v>
      </c>
      <c r="L28" s="143">
        <v>8.4612999999999994E-2</v>
      </c>
      <c r="M28" s="143">
        <v>4.0630949999999997</v>
      </c>
      <c r="N28" s="143">
        <v>0.326793</v>
      </c>
      <c r="O28" s="143">
        <v>6.0000000000000002E-6</v>
      </c>
      <c r="P28" s="143">
        <v>4.2900000000000002E-4</v>
      </c>
      <c r="Q28" s="143">
        <v>1.1E-5</v>
      </c>
      <c r="R28" s="143">
        <v>5.44E-4</v>
      </c>
      <c r="S28" s="143">
        <v>3.6999999999999999E-4</v>
      </c>
      <c r="T28" s="143">
        <v>5.3000000000000001E-5</v>
      </c>
      <c r="U28" s="143">
        <v>9.0000000000000002E-6</v>
      </c>
      <c r="V28" s="143">
        <v>1.524E-3</v>
      </c>
      <c r="W28" s="143">
        <v>3.5632999999999998E-2</v>
      </c>
      <c r="X28" s="143">
        <v>1.225E-3</v>
      </c>
      <c r="Y28" s="143">
        <v>1.405E-3</v>
      </c>
      <c r="Z28" s="143">
        <v>1.0629999999999999E-3</v>
      </c>
      <c r="AA28" s="143">
        <v>1.207E-3</v>
      </c>
      <c r="AB28" s="194">
        <v>4.8989999999999997E-3</v>
      </c>
      <c r="AC28" s="143">
        <v>3.6000000000000001E-5</v>
      </c>
      <c r="AD28" s="143">
        <v>1.0000000000000001E-5</v>
      </c>
      <c r="AE28" s="60"/>
      <c r="AF28" s="143">
        <v>2948.0412350000001</v>
      </c>
      <c r="AG28" s="143" t="s">
        <v>432</v>
      </c>
      <c r="AH28" s="143" t="s">
        <v>432</v>
      </c>
      <c r="AI28" s="143" t="s">
        <v>432</v>
      </c>
      <c r="AJ28" s="143" t="s">
        <v>432</v>
      </c>
      <c r="AK28" s="143" t="s">
        <v>432</v>
      </c>
      <c r="AL28" s="49" t="s">
        <v>49</v>
      </c>
    </row>
    <row r="29" spans="1:38" s="2" customFormat="1" ht="26.25" customHeight="1" thickBot="1" x14ac:dyDescent="0.3">
      <c r="A29" s="70" t="s">
        <v>78</v>
      </c>
      <c r="B29" s="70" t="s">
        <v>83</v>
      </c>
      <c r="C29" s="71" t="s">
        <v>84</v>
      </c>
      <c r="D29" s="72"/>
      <c r="E29" s="143">
        <v>7.7486649999999999</v>
      </c>
      <c r="F29" s="143">
        <v>0.66994799999999999</v>
      </c>
      <c r="G29" s="143">
        <v>0.21242800000000001</v>
      </c>
      <c r="H29" s="143">
        <v>2.9520000000000002E-3</v>
      </c>
      <c r="I29" s="194">
        <v>0.24564</v>
      </c>
      <c r="J29" s="194">
        <v>0.24564</v>
      </c>
      <c r="K29" s="194">
        <v>0.24564</v>
      </c>
      <c r="L29" s="143">
        <v>0.13547899999999999</v>
      </c>
      <c r="M29" s="143">
        <v>1.919929</v>
      </c>
      <c r="N29" s="143">
        <v>0.22544500000000001</v>
      </c>
      <c r="O29" s="143">
        <v>1.2999999999999999E-5</v>
      </c>
      <c r="P29" s="143">
        <v>1.17E-3</v>
      </c>
      <c r="Q29" s="143">
        <v>2.4000000000000001E-5</v>
      </c>
      <c r="R29" s="143">
        <v>1.7769999999999999E-3</v>
      </c>
      <c r="S29" s="143">
        <v>1.1950000000000001E-3</v>
      </c>
      <c r="T29" s="143">
        <v>6.9999999999999994E-5</v>
      </c>
      <c r="U29" s="143">
        <v>2.3E-5</v>
      </c>
      <c r="V29" s="143">
        <v>4.019E-3</v>
      </c>
      <c r="W29" s="143">
        <v>6.5821000000000005E-2</v>
      </c>
      <c r="X29" s="143">
        <v>9.3999999999999997E-4</v>
      </c>
      <c r="Y29" s="143">
        <v>5.6940000000000003E-3</v>
      </c>
      <c r="Z29" s="143">
        <v>6.3629999999999997E-3</v>
      </c>
      <c r="AA29" s="143">
        <v>1.4630000000000001E-3</v>
      </c>
      <c r="AB29" s="72">
        <v>1.4460000000000001E-2</v>
      </c>
      <c r="AC29" s="143">
        <v>3.6000000000000001E-5</v>
      </c>
      <c r="AD29" s="143">
        <v>1.2E-5</v>
      </c>
      <c r="AE29" s="60"/>
      <c r="AF29" s="143">
        <v>9007.8254670000006</v>
      </c>
      <c r="AG29" s="143" t="s">
        <v>432</v>
      </c>
      <c r="AH29" s="143" t="s">
        <v>432</v>
      </c>
      <c r="AI29" s="143" t="s">
        <v>432</v>
      </c>
      <c r="AJ29" s="143" t="s">
        <v>432</v>
      </c>
      <c r="AK29" s="143" t="s">
        <v>432</v>
      </c>
      <c r="AL29" s="49" t="s">
        <v>49</v>
      </c>
    </row>
    <row r="30" spans="1:38" s="2" customFormat="1" ht="26.25" customHeight="1" thickBot="1" x14ac:dyDescent="0.3">
      <c r="A30" s="70" t="s">
        <v>78</v>
      </c>
      <c r="B30" s="70" t="s">
        <v>85</v>
      </c>
      <c r="C30" s="71" t="s">
        <v>86</v>
      </c>
      <c r="D30" s="72"/>
      <c r="E30" s="143">
        <v>6.5599999999999999E-3</v>
      </c>
      <c r="F30" s="143">
        <v>2.9242000000000001E-2</v>
      </c>
      <c r="G30" s="143">
        <v>6.5300000000000004E-4</v>
      </c>
      <c r="H30" s="143">
        <v>3.4999999999999997E-5</v>
      </c>
      <c r="I30" s="143">
        <v>3.4900000000000003E-4</v>
      </c>
      <c r="J30" s="143">
        <v>3.4900000000000003E-4</v>
      </c>
      <c r="K30" s="143">
        <v>3.4900000000000003E-4</v>
      </c>
      <c r="L30" s="143">
        <v>5.1999999999999997E-5</v>
      </c>
      <c r="M30" s="143">
        <v>0.38317099999999998</v>
      </c>
      <c r="N30" s="143">
        <v>1.1316E-2</v>
      </c>
      <c r="O30" s="143">
        <v>1.31E-7</v>
      </c>
      <c r="P30" s="143">
        <v>6.0000000000000002E-6</v>
      </c>
      <c r="Q30" s="143">
        <v>1.9600000000000001E-7</v>
      </c>
      <c r="R30" s="143">
        <v>3.9999999999999998E-6</v>
      </c>
      <c r="S30" s="143">
        <v>3.0000000000000001E-6</v>
      </c>
      <c r="T30" s="143">
        <v>1.9999999999999999E-6</v>
      </c>
      <c r="U30" s="143">
        <v>1.31E-7</v>
      </c>
      <c r="V30" s="143">
        <v>2.1999999999999999E-5</v>
      </c>
      <c r="W30" s="143">
        <v>5.4900000000000001E-4</v>
      </c>
      <c r="X30" s="143">
        <v>7.9999999999999996E-6</v>
      </c>
      <c r="Y30" s="143">
        <v>1.5E-5</v>
      </c>
      <c r="Z30" s="143">
        <v>5.0000000000000004E-6</v>
      </c>
      <c r="AA30" s="143">
        <v>1.8E-5</v>
      </c>
      <c r="AB30" s="193">
        <v>4.6999999999999997E-5</v>
      </c>
      <c r="AC30" s="143">
        <v>9.9999999999999995E-7</v>
      </c>
      <c r="AD30" s="143">
        <v>9.9999999999999995E-7</v>
      </c>
      <c r="AE30" s="60"/>
      <c r="AF30" s="143">
        <v>28.724056000000001</v>
      </c>
      <c r="AG30" s="143" t="s">
        <v>432</v>
      </c>
      <c r="AH30" s="143" t="s">
        <v>432</v>
      </c>
      <c r="AI30" s="143" t="s">
        <v>432</v>
      </c>
      <c r="AJ30" s="143" t="s">
        <v>432</v>
      </c>
      <c r="AK30" s="143" t="s">
        <v>432</v>
      </c>
      <c r="AL30" s="49" t="s">
        <v>49</v>
      </c>
    </row>
    <row r="31" spans="1:38" s="2" customFormat="1" ht="26.25" customHeight="1" thickBot="1" x14ac:dyDescent="0.3">
      <c r="A31" s="70" t="s">
        <v>78</v>
      </c>
      <c r="B31" s="70" t="s">
        <v>87</v>
      </c>
      <c r="C31" s="71" t="s">
        <v>88</v>
      </c>
      <c r="D31" s="72"/>
      <c r="E31" s="143" t="s">
        <v>432</v>
      </c>
      <c r="F31" s="143">
        <v>1.0759179999999999</v>
      </c>
      <c r="G31" s="143" t="s">
        <v>432</v>
      </c>
      <c r="H31" s="143" t="s">
        <v>432</v>
      </c>
      <c r="I31" s="143" t="s">
        <v>432</v>
      </c>
      <c r="J31" s="143" t="s">
        <v>432</v>
      </c>
      <c r="K31" s="143" t="s">
        <v>432</v>
      </c>
      <c r="L31" s="143" t="s">
        <v>432</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143">
        <v>50.180816</v>
      </c>
      <c r="AG31" s="143" t="s">
        <v>432</v>
      </c>
      <c r="AH31" s="143" t="s">
        <v>432</v>
      </c>
      <c r="AI31" s="143" t="s">
        <v>432</v>
      </c>
      <c r="AJ31" s="143" t="s">
        <v>432</v>
      </c>
      <c r="AK31" s="143"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94">
        <v>9.3602000000000005E-2</v>
      </c>
      <c r="J32" s="194">
        <v>0.18301700000000001</v>
      </c>
      <c r="K32" s="194">
        <v>0.23119000000000001</v>
      </c>
      <c r="L32" s="194">
        <v>2.0577000000000002E-2</v>
      </c>
      <c r="M32" s="143" t="s">
        <v>432</v>
      </c>
      <c r="N32" s="194">
        <v>0.72809400000000002</v>
      </c>
      <c r="O32" s="194">
        <v>3.15E-3</v>
      </c>
      <c r="P32" s="143" t="s">
        <v>432</v>
      </c>
      <c r="Q32" s="194">
        <v>8.3049999999999999E-3</v>
      </c>
      <c r="R32" s="194">
        <v>0.27216299999999999</v>
      </c>
      <c r="S32" s="194">
        <v>5.9790039999999998</v>
      </c>
      <c r="T32" s="194">
        <v>4.1550999999999998E-2</v>
      </c>
      <c r="U32" s="194">
        <v>4.6239999999999996E-3</v>
      </c>
      <c r="V32" s="194">
        <v>1.8634660000000001</v>
      </c>
      <c r="W32" s="143" t="s">
        <v>431</v>
      </c>
      <c r="X32" s="194">
        <v>5.3300000000000005E-4</v>
      </c>
      <c r="Y32" s="194">
        <v>4.8999999999999998E-5</v>
      </c>
      <c r="Z32" s="194">
        <v>7.2000000000000002E-5</v>
      </c>
      <c r="AA32" s="194">
        <v>3.0299999999999999E-4</v>
      </c>
      <c r="AB32" s="194">
        <v>9.5799999999999998E-4</v>
      </c>
      <c r="AC32" s="143" t="s">
        <v>431</v>
      </c>
      <c r="AD32" s="143" t="s">
        <v>431</v>
      </c>
      <c r="AE32" s="60"/>
      <c r="AF32" s="143" t="s">
        <v>432</v>
      </c>
      <c r="AG32" s="143" t="s">
        <v>432</v>
      </c>
      <c r="AH32" s="143" t="s">
        <v>432</v>
      </c>
      <c r="AI32" s="143" t="s">
        <v>432</v>
      </c>
      <c r="AJ32" s="143" t="s">
        <v>432</v>
      </c>
      <c r="AK32" s="143">
        <v>7133.0523300000004</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94">
        <v>0.39077899999999999</v>
      </c>
      <c r="J33" s="194">
        <v>0.72366399999999997</v>
      </c>
      <c r="K33" s="194">
        <v>1.44733</v>
      </c>
      <c r="L33" s="143">
        <v>1.8079999999999999E-3</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143" t="s">
        <v>432</v>
      </c>
      <c r="AG33" s="143" t="s">
        <v>432</v>
      </c>
      <c r="AH33" s="143" t="s">
        <v>432</v>
      </c>
      <c r="AI33" s="143" t="s">
        <v>432</v>
      </c>
      <c r="AJ33" s="143" t="s">
        <v>432</v>
      </c>
      <c r="AK33" s="143">
        <v>7133.0523300000004</v>
      </c>
      <c r="AL33" s="49" t="s">
        <v>413</v>
      </c>
    </row>
    <row r="34" spans="1:38" s="2" customFormat="1" ht="26.25" customHeight="1" thickBot="1" x14ac:dyDescent="0.3">
      <c r="A34" s="70" t="s">
        <v>70</v>
      </c>
      <c r="B34" s="70" t="s">
        <v>93</v>
      </c>
      <c r="C34" s="71" t="s">
        <v>94</v>
      </c>
      <c r="D34" s="72"/>
      <c r="E34" s="143">
        <v>3.123348</v>
      </c>
      <c r="F34" s="143">
        <v>0.24279999999999999</v>
      </c>
      <c r="G34" s="143">
        <v>0.19889999999999999</v>
      </c>
      <c r="H34" s="143">
        <v>5.1000000000000004E-4</v>
      </c>
      <c r="I34" s="143">
        <v>6.5608E-2</v>
      </c>
      <c r="J34" s="143">
        <v>7.0717000000000002E-2</v>
      </c>
      <c r="K34" s="143">
        <v>0.105502</v>
      </c>
      <c r="L34" s="193">
        <v>4.2582000000000002E-2</v>
      </c>
      <c r="M34" s="143">
        <v>0.84372800000000003</v>
      </c>
      <c r="N34" s="143">
        <v>1.34E-4</v>
      </c>
      <c r="O34" s="143">
        <v>5.1199999999999998E-4</v>
      </c>
      <c r="P34" s="143">
        <v>7.9999999999999996E-6</v>
      </c>
      <c r="Q34" s="143">
        <v>3.9999999999999998E-6</v>
      </c>
      <c r="R34" s="143">
        <v>2.5639999999999999E-3</v>
      </c>
      <c r="S34" s="143">
        <v>8.6718000000000003E-2</v>
      </c>
      <c r="T34" s="143">
        <v>3.5829999999999998E-3</v>
      </c>
      <c r="U34" s="143">
        <v>5.1199999999999998E-4</v>
      </c>
      <c r="V34" s="143">
        <v>5.1200000000000002E-2</v>
      </c>
      <c r="W34" s="143">
        <v>2.03E-4</v>
      </c>
      <c r="X34" s="143">
        <v>1.5759999999999999E-3</v>
      </c>
      <c r="Y34" s="143">
        <v>2.6090000000000002E-3</v>
      </c>
      <c r="Z34" s="143">
        <v>1.7780000000000001E-3</v>
      </c>
      <c r="AA34" s="143">
        <v>4.2099999999999999E-4</v>
      </c>
      <c r="AB34" s="143">
        <v>6.3839999999999999E-3</v>
      </c>
      <c r="AC34" s="143">
        <v>9.9999999999999995E-7</v>
      </c>
      <c r="AD34" s="143">
        <v>1.7000000000000001E-4</v>
      </c>
      <c r="AE34" s="60"/>
      <c r="AF34" s="143">
        <v>2157.2999999999997</v>
      </c>
      <c r="AG34" s="143">
        <v>1</v>
      </c>
      <c r="AH34" s="143" t="s">
        <v>432</v>
      </c>
      <c r="AI34" s="143" t="s">
        <v>432</v>
      </c>
      <c r="AJ34" s="143" t="s">
        <v>432</v>
      </c>
      <c r="AK34" s="143" t="s">
        <v>432</v>
      </c>
      <c r="AL34" s="49" t="s">
        <v>49</v>
      </c>
    </row>
    <row r="35" spans="1:38" s="7" customFormat="1" ht="26.25" customHeight="1" thickBot="1" x14ac:dyDescent="0.3">
      <c r="A35" s="70" t="s">
        <v>95</v>
      </c>
      <c r="B35" s="70" t="s">
        <v>96</v>
      </c>
      <c r="C35" s="71" t="s">
        <v>97</v>
      </c>
      <c r="D35" s="72"/>
      <c r="E35" s="143" t="s">
        <v>430</v>
      </c>
      <c r="F35" s="143" t="s">
        <v>430</v>
      </c>
      <c r="G35" s="143" t="s">
        <v>430</v>
      </c>
      <c r="H35" s="143" t="s">
        <v>430</v>
      </c>
      <c r="I35" s="143" t="s">
        <v>430</v>
      </c>
      <c r="J35" s="143" t="s">
        <v>430</v>
      </c>
      <c r="K35" s="143" t="s">
        <v>430</v>
      </c>
      <c r="L35" s="143" t="s">
        <v>430</v>
      </c>
      <c r="M35" s="143" t="s">
        <v>430</v>
      </c>
      <c r="N35" s="143" t="s">
        <v>430</v>
      </c>
      <c r="O35" s="143" t="s">
        <v>430</v>
      </c>
      <c r="P35" s="143" t="s">
        <v>430</v>
      </c>
      <c r="Q35" s="143" t="s">
        <v>430</v>
      </c>
      <c r="R35" s="143" t="s">
        <v>430</v>
      </c>
      <c r="S35" s="143" t="s">
        <v>430</v>
      </c>
      <c r="T35" s="143" t="s">
        <v>430</v>
      </c>
      <c r="U35" s="143" t="s">
        <v>430</v>
      </c>
      <c r="V35" s="143" t="s">
        <v>430</v>
      </c>
      <c r="W35" s="143" t="s">
        <v>430</v>
      </c>
      <c r="X35" s="143" t="s">
        <v>430</v>
      </c>
      <c r="Y35" s="143" t="s">
        <v>430</v>
      </c>
      <c r="Z35" s="143" t="s">
        <v>430</v>
      </c>
      <c r="AA35" s="143" t="s">
        <v>430</v>
      </c>
      <c r="AB35" s="143" t="s">
        <v>430</v>
      </c>
      <c r="AC35" s="143" t="s">
        <v>430</v>
      </c>
      <c r="AD35" s="143" t="s">
        <v>430</v>
      </c>
      <c r="AE35" s="60"/>
      <c r="AF35" s="143" t="s">
        <v>432</v>
      </c>
      <c r="AG35" s="143" t="s">
        <v>432</v>
      </c>
      <c r="AH35" s="143" t="s">
        <v>432</v>
      </c>
      <c r="AI35" s="143" t="s">
        <v>432</v>
      </c>
      <c r="AJ35" s="143" t="s">
        <v>432</v>
      </c>
      <c r="AK35" s="143" t="s">
        <v>432</v>
      </c>
      <c r="AL35" s="49" t="s">
        <v>49</v>
      </c>
    </row>
    <row r="36" spans="1:38" s="2" customFormat="1" ht="26.25" customHeight="1" thickBot="1" x14ac:dyDescent="0.3">
      <c r="A36" s="70" t="s">
        <v>95</v>
      </c>
      <c r="B36" s="70" t="s">
        <v>98</v>
      </c>
      <c r="C36" s="71" t="s">
        <v>99</v>
      </c>
      <c r="D36" s="72"/>
      <c r="E36" s="143">
        <v>0.86350000000000005</v>
      </c>
      <c r="F36" s="143">
        <v>3.0800000000000001E-2</v>
      </c>
      <c r="G36" s="143">
        <v>4.3999999999999997E-2</v>
      </c>
      <c r="H36" s="143" t="s">
        <v>431</v>
      </c>
      <c r="I36" s="143">
        <v>1.54E-2</v>
      </c>
      <c r="J36" s="143">
        <v>1.6500000000000001E-2</v>
      </c>
      <c r="K36" s="143">
        <v>1.6500000000000001E-2</v>
      </c>
      <c r="L36" s="143">
        <v>5.1149999999999998E-3</v>
      </c>
      <c r="M36" s="143">
        <v>8.14E-2</v>
      </c>
      <c r="N36" s="143">
        <v>1.4300000000000001E-3</v>
      </c>
      <c r="O36" s="143">
        <v>1.1E-4</v>
      </c>
      <c r="P36" s="143">
        <v>3.3E-4</v>
      </c>
      <c r="Q36" s="143">
        <v>4.4000000000000002E-4</v>
      </c>
      <c r="R36" s="143">
        <v>5.5000000000000003E-4</v>
      </c>
      <c r="S36" s="143">
        <v>2.2000000000000001E-3</v>
      </c>
      <c r="T36" s="143">
        <v>1.0999999999999999E-2</v>
      </c>
      <c r="U36" s="143">
        <v>1.1000000000000002E-4</v>
      </c>
      <c r="V36" s="143">
        <v>1.32E-2</v>
      </c>
      <c r="W36" s="143">
        <v>1.4300000000000001E-3</v>
      </c>
      <c r="X36" s="143">
        <v>2.1999999999999999E-5</v>
      </c>
      <c r="Y36" s="143">
        <v>1.1000000000000002E-4</v>
      </c>
      <c r="Z36" s="143">
        <v>1.1000000000000002E-4</v>
      </c>
      <c r="AA36" s="143">
        <v>1.1E-5</v>
      </c>
      <c r="AB36" s="143">
        <v>2.5300000000000002E-4</v>
      </c>
      <c r="AC36" s="143">
        <v>8.8000000000000003E-4</v>
      </c>
      <c r="AD36" s="143">
        <v>4.1800000000000002E-4</v>
      </c>
      <c r="AE36" s="60"/>
      <c r="AF36" s="143">
        <v>465.29999999999995</v>
      </c>
      <c r="AG36" s="143" t="s">
        <v>432</v>
      </c>
      <c r="AH36" s="143" t="s">
        <v>432</v>
      </c>
      <c r="AI36" s="143" t="s">
        <v>432</v>
      </c>
      <c r="AJ36" s="143" t="s">
        <v>432</v>
      </c>
      <c r="AK36" s="143" t="s">
        <v>432</v>
      </c>
      <c r="AL36" s="49" t="s">
        <v>49</v>
      </c>
    </row>
    <row r="37" spans="1:38" s="2" customFormat="1" ht="26.25" customHeight="1" thickBot="1" x14ac:dyDescent="0.3">
      <c r="A37" s="70" t="s">
        <v>70</v>
      </c>
      <c r="B37" s="70" t="s">
        <v>100</v>
      </c>
      <c r="C37" s="71" t="s">
        <v>399</v>
      </c>
      <c r="D37" s="72"/>
      <c r="E37" s="143" t="s">
        <v>430</v>
      </c>
      <c r="F37" s="143" t="s">
        <v>430</v>
      </c>
      <c r="G37" s="143" t="s">
        <v>430</v>
      </c>
      <c r="H37" s="143" t="s">
        <v>430</v>
      </c>
      <c r="I37" s="143" t="s">
        <v>430</v>
      </c>
      <c r="J37" s="143" t="s">
        <v>430</v>
      </c>
      <c r="K37" s="143" t="s">
        <v>430</v>
      </c>
      <c r="L37" s="143" t="s">
        <v>430</v>
      </c>
      <c r="M37" s="143" t="s">
        <v>430</v>
      </c>
      <c r="N37" s="143" t="s">
        <v>430</v>
      </c>
      <c r="O37" s="143" t="s">
        <v>430</v>
      </c>
      <c r="P37" s="143" t="s">
        <v>430</v>
      </c>
      <c r="Q37" s="143" t="s">
        <v>430</v>
      </c>
      <c r="R37" s="143" t="s">
        <v>430</v>
      </c>
      <c r="S37" s="143" t="s">
        <v>430</v>
      </c>
      <c r="T37" s="143" t="s">
        <v>430</v>
      </c>
      <c r="U37" s="143" t="s">
        <v>430</v>
      </c>
      <c r="V37" s="143" t="s">
        <v>430</v>
      </c>
      <c r="W37" s="143" t="s">
        <v>430</v>
      </c>
      <c r="X37" s="143" t="s">
        <v>430</v>
      </c>
      <c r="Y37" s="143" t="s">
        <v>430</v>
      </c>
      <c r="Z37" s="143" t="s">
        <v>430</v>
      </c>
      <c r="AA37" s="143" t="s">
        <v>430</v>
      </c>
      <c r="AB37" s="143" t="s">
        <v>430</v>
      </c>
      <c r="AC37" s="143" t="s">
        <v>430</v>
      </c>
      <c r="AD37" s="143" t="s">
        <v>430</v>
      </c>
      <c r="AE37" s="60"/>
      <c r="AF37" s="143" t="s">
        <v>430</v>
      </c>
      <c r="AG37" s="143" t="s">
        <v>430</v>
      </c>
      <c r="AH37" s="143" t="s">
        <v>430</v>
      </c>
      <c r="AI37" s="143" t="s">
        <v>430</v>
      </c>
      <c r="AJ37" s="143" t="s">
        <v>430</v>
      </c>
      <c r="AK37" s="143" t="s">
        <v>430</v>
      </c>
      <c r="AL37" s="49" t="s">
        <v>49</v>
      </c>
    </row>
    <row r="38" spans="1:38" s="2" customFormat="1" ht="26.25" customHeight="1" thickBot="1" x14ac:dyDescent="0.3">
      <c r="A38" s="70" t="s">
        <v>70</v>
      </c>
      <c r="B38" s="70" t="s">
        <v>101</v>
      </c>
      <c r="C38" s="71" t="s">
        <v>102</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60"/>
      <c r="AF38" s="143" t="s">
        <v>430</v>
      </c>
      <c r="AG38" s="143" t="s">
        <v>430</v>
      </c>
      <c r="AH38" s="143" t="s">
        <v>430</v>
      </c>
      <c r="AI38" s="143" t="s">
        <v>430</v>
      </c>
      <c r="AJ38" s="143" t="s">
        <v>430</v>
      </c>
      <c r="AK38" s="143" t="s">
        <v>430</v>
      </c>
      <c r="AL38" s="49" t="s">
        <v>49</v>
      </c>
    </row>
    <row r="39" spans="1:38" s="2" customFormat="1" ht="26.25" customHeight="1" thickBot="1" x14ac:dyDescent="0.3">
      <c r="A39" s="70" t="s">
        <v>103</v>
      </c>
      <c r="B39" s="70" t="s">
        <v>104</v>
      </c>
      <c r="C39" s="71" t="s">
        <v>390</v>
      </c>
      <c r="D39" s="72"/>
      <c r="E39" s="194">
        <v>0.33285100000000001</v>
      </c>
      <c r="F39" s="194">
        <v>8.0865000000000006E-2</v>
      </c>
      <c r="G39" s="194">
        <v>0.54377399999999998</v>
      </c>
      <c r="H39" s="194">
        <v>7.0400000000000003E-3</v>
      </c>
      <c r="I39" s="194">
        <v>7.7050999999999994E-2</v>
      </c>
      <c r="J39" s="194">
        <v>8.5549E-2</v>
      </c>
      <c r="K39" s="194">
        <v>9.6299999999999997E-2</v>
      </c>
      <c r="L39" s="194">
        <v>1.0978E-2</v>
      </c>
      <c r="M39" s="194">
        <v>0.48862</v>
      </c>
      <c r="N39" s="194">
        <v>6.2953999999999996E-2</v>
      </c>
      <c r="O39" s="143">
        <v>1.3729999999999999E-2</v>
      </c>
      <c r="P39" s="143">
        <v>2.5850000000000001E-3</v>
      </c>
      <c r="Q39" s="143">
        <v>6.2987000000000001E-2</v>
      </c>
      <c r="R39" s="143">
        <v>3.9362000000000001E-2</v>
      </c>
      <c r="S39" s="143">
        <v>2.0635000000000001E-2</v>
      </c>
      <c r="T39" s="143">
        <v>0.33585700000000002</v>
      </c>
      <c r="U39" s="143">
        <v>7.7099999999999998E-4</v>
      </c>
      <c r="V39" s="143">
        <v>0.32968399999999998</v>
      </c>
      <c r="W39" s="143">
        <v>0.12230000000000001</v>
      </c>
      <c r="X39" s="194">
        <v>2.2474999999999998E-2</v>
      </c>
      <c r="Y39" s="194">
        <v>3.0664E-2</v>
      </c>
      <c r="Z39" s="194">
        <v>1.3072E-2</v>
      </c>
      <c r="AA39" s="194">
        <v>9.5230000000000002E-3</v>
      </c>
      <c r="AB39" s="194">
        <v>7.5733999999999996E-2</v>
      </c>
      <c r="AC39" s="143">
        <v>2.7399999999999998E-3</v>
      </c>
      <c r="AD39" s="143">
        <v>4.2507999999999997E-2</v>
      </c>
      <c r="AE39" s="60"/>
      <c r="AF39" s="143">
        <v>1383.6</v>
      </c>
      <c r="AG39" s="143">
        <v>250</v>
      </c>
      <c r="AH39" s="143">
        <v>1152</v>
      </c>
      <c r="AI39" s="143">
        <v>517</v>
      </c>
      <c r="AJ39" s="143" t="s">
        <v>432</v>
      </c>
      <c r="AK39" s="143" t="s">
        <v>432</v>
      </c>
      <c r="AL39" s="49" t="s">
        <v>49</v>
      </c>
    </row>
    <row r="40" spans="1:38" s="2" customFormat="1" ht="26.25" customHeight="1" thickBot="1" x14ac:dyDescent="0.3">
      <c r="A40" s="70" t="s">
        <v>70</v>
      </c>
      <c r="B40" s="70" t="s">
        <v>105</v>
      </c>
      <c r="C40" s="71" t="s">
        <v>391</v>
      </c>
      <c r="D40" s="72"/>
      <c r="E40" s="143">
        <v>0.24935099999999999</v>
      </c>
      <c r="F40" s="143">
        <v>0.17893700000000001</v>
      </c>
      <c r="G40" s="143">
        <v>6.9880000000000003E-3</v>
      </c>
      <c r="H40" s="143">
        <v>5.1999999999999997E-5</v>
      </c>
      <c r="I40" s="143">
        <v>2.1498E-2</v>
      </c>
      <c r="J40" s="143">
        <v>2.1498E-2</v>
      </c>
      <c r="K40" s="143">
        <v>2.1498E-2</v>
      </c>
      <c r="L40" s="143">
        <v>1.0985E-2</v>
      </c>
      <c r="M40" s="143">
        <v>0.48933500000000002</v>
      </c>
      <c r="N40" s="143">
        <v>8.3770000000000008E-3</v>
      </c>
      <c r="O40" s="143">
        <v>6.9999999999999994E-5</v>
      </c>
      <c r="P40" s="143" t="s">
        <v>431</v>
      </c>
      <c r="Q40" s="143" t="s">
        <v>431</v>
      </c>
      <c r="R40" s="143">
        <v>3.4900000000000003E-4</v>
      </c>
      <c r="S40" s="143">
        <v>1.188E-2</v>
      </c>
      <c r="T40" s="143">
        <v>4.8899999999999996E-4</v>
      </c>
      <c r="U40" s="143">
        <v>6.9999999999999994E-5</v>
      </c>
      <c r="V40" s="143">
        <v>6.9880000000000003E-3</v>
      </c>
      <c r="W40" s="143" t="s">
        <v>431</v>
      </c>
      <c r="X40" s="143">
        <v>2.1599999999999999E-4</v>
      </c>
      <c r="Y40" s="143">
        <v>3.4299999999999999E-4</v>
      </c>
      <c r="Z40" s="143" t="s">
        <v>431</v>
      </c>
      <c r="AA40" s="143" t="s">
        <v>431</v>
      </c>
      <c r="AB40" s="72">
        <v>5.5900000000000004E-4</v>
      </c>
      <c r="AC40" s="143" t="s">
        <v>432</v>
      </c>
      <c r="AD40" s="143" t="s">
        <v>432</v>
      </c>
      <c r="AE40" s="60"/>
      <c r="AF40" s="143">
        <v>296.692136</v>
      </c>
      <c r="AG40" s="143" t="s">
        <v>432</v>
      </c>
      <c r="AH40" s="143" t="s">
        <v>432</v>
      </c>
      <c r="AI40" s="143" t="s">
        <v>432</v>
      </c>
      <c r="AJ40" s="143" t="s">
        <v>432</v>
      </c>
      <c r="AK40" s="143" t="s">
        <v>432</v>
      </c>
      <c r="AL40" s="49" t="s">
        <v>49</v>
      </c>
    </row>
    <row r="41" spans="1:38" s="2" customFormat="1" ht="26.25" customHeight="1" thickBot="1" x14ac:dyDescent="0.3">
      <c r="A41" s="70" t="s">
        <v>103</v>
      </c>
      <c r="B41" s="70" t="s">
        <v>106</v>
      </c>
      <c r="C41" s="71" t="s">
        <v>400</v>
      </c>
      <c r="D41" s="72"/>
      <c r="E41" s="143">
        <v>6.8323099999999997</v>
      </c>
      <c r="F41" s="143">
        <v>5.2156140000000004</v>
      </c>
      <c r="G41" s="143">
        <v>1.0181709999999999</v>
      </c>
      <c r="H41" s="143">
        <v>4.9064999999999998E-2</v>
      </c>
      <c r="I41" s="143">
        <v>3.2767659999999998</v>
      </c>
      <c r="J41" s="143">
        <v>3.399772</v>
      </c>
      <c r="K41" s="143">
        <v>3.6792959999999999</v>
      </c>
      <c r="L41" s="143">
        <v>1.257468</v>
      </c>
      <c r="M41" s="143">
        <v>89.150221999999999</v>
      </c>
      <c r="N41" s="143">
        <v>2.8543539999999998</v>
      </c>
      <c r="O41" s="143">
        <v>0.24651600000000001</v>
      </c>
      <c r="P41" s="143">
        <v>7.6430999999999999E-2</v>
      </c>
      <c r="Q41" s="143">
        <v>5.3975000000000002E-2</v>
      </c>
      <c r="R41" s="143">
        <v>0.31307600000000002</v>
      </c>
      <c r="S41" s="143">
        <v>0.102948</v>
      </c>
      <c r="T41" s="143">
        <v>4.2096000000000001E-2</v>
      </c>
      <c r="U41" s="143">
        <v>8.3660000000000002E-3</v>
      </c>
      <c r="V41" s="143">
        <v>6.8660839999999999</v>
      </c>
      <c r="W41" s="143">
        <v>1.946323</v>
      </c>
      <c r="X41" s="143">
        <v>1.533857</v>
      </c>
      <c r="Y41" s="143">
        <v>1.4158520000000001</v>
      </c>
      <c r="Z41" s="143">
        <v>1.025345</v>
      </c>
      <c r="AA41" s="143">
        <v>1.571709</v>
      </c>
      <c r="AB41" s="143">
        <v>5.5467620000000002</v>
      </c>
      <c r="AC41" s="143">
        <v>0.17979899999999999</v>
      </c>
      <c r="AD41" s="143">
        <v>0.18825800000000001</v>
      </c>
      <c r="AE41" s="60"/>
      <c r="AF41" s="143">
        <v>644.1</v>
      </c>
      <c r="AG41" s="143">
        <v>1103.9739999999999</v>
      </c>
      <c r="AH41" s="143">
        <v>1542.6000000000001</v>
      </c>
      <c r="AI41" s="143">
        <v>12889</v>
      </c>
      <c r="AJ41" s="72">
        <v>437.0829780829522</v>
      </c>
      <c r="AK41" s="143" t="s">
        <v>432</v>
      </c>
      <c r="AL41" s="49" t="s">
        <v>49</v>
      </c>
    </row>
    <row r="42" spans="1:38" s="2" customFormat="1" ht="26.25" customHeight="1" thickBot="1" x14ac:dyDescent="0.3">
      <c r="A42" s="70" t="s">
        <v>70</v>
      </c>
      <c r="B42" s="70" t="s">
        <v>107</v>
      </c>
      <c r="C42" s="71" t="s">
        <v>108</v>
      </c>
      <c r="D42" s="72"/>
      <c r="E42" s="72">
        <v>5.4433000000000002E-2</v>
      </c>
      <c r="F42" s="72">
        <v>0.53659800000000002</v>
      </c>
      <c r="G42" s="143">
        <v>5.1799999999999997E-3</v>
      </c>
      <c r="H42" s="72">
        <v>2.1999999999999999E-5</v>
      </c>
      <c r="I42" s="72">
        <v>1.1311999999999999E-2</v>
      </c>
      <c r="J42" s="72">
        <v>1.1311999999999999E-2</v>
      </c>
      <c r="K42" s="72">
        <v>1.1311999999999999E-2</v>
      </c>
      <c r="L42" s="143">
        <v>1.9710000000000001E-3</v>
      </c>
      <c r="M42" s="72">
        <v>2.986129</v>
      </c>
      <c r="N42" s="143">
        <v>5.5532999999999999E-2</v>
      </c>
      <c r="O42" s="72">
        <v>5.1999999999999997E-5</v>
      </c>
      <c r="P42" s="143" t="s">
        <v>431</v>
      </c>
      <c r="Q42" s="143" t="s">
        <v>431</v>
      </c>
      <c r="R42" s="143">
        <v>2.5900000000000001E-4</v>
      </c>
      <c r="S42" s="143">
        <v>8.8059999999999996E-3</v>
      </c>
      <c r="T42" s="72">
        <v>3.6299999999999999E-4</v>
      </c>
      <c r="U42" s="72">
        <v>5.1999999999999997E-5</v>
      </c>
      <c r="V42" s="143">
        <v>5.1799999999999997E-3</v>
      </c>
      <c r="W42" s="143" t="s">
        <v>431</v>
      </c>
      <c r="X42" s="72">
        <v>1.9799999999999999E-4</v>
      </c>
      <c r="Y42" s="72">
        <v>2.1599999999999999E-4</v>
      </c>
      <c r="Z42" s="143" t="s">
        <v>431</v>
      </c>
      <c r="AA42" s="143" t="s">
        <v>431</v>
      </c>
      <c r="AB42" s="72">
        <v>4.1399999999999998E-4</v>
      </c>
      <c r="AC42" s="143" t="s">
        <v>432</v>
      </c>
      <c r="AD42" s="143" t="s">
        <v>432</v>
      </c>
      <c r="AE42" s="60"/>
      <c r="AF42" s="143">
        <v>226.39</v>
      </c>
      <c r="AG42" s="143" t="s">
        <v>432</v>
      </c>
      <c r="AH42" s="143" t="s">
        <v>432</v>
      </c>
      <c r="AI42" s="143" t="s">
        <v>432</v>
      </c>
      <c r="AJ42" s="143" t="s">
        <v>432</v>
      </c>
      <c r="AK42" s="143" t="s">
        <v>432</v>
      </c>
      <c r="AL42" s="49" t="s">
        <v>49</v>
      </c>
    </row>
    <row r="43" spans="1:38" s="2" customFormat="1" ht="26.25" customHeight="1" thickBot="1" x14ac:dyDescent="0.3">
      <c r="A43" s="70" t="s">
        <v>103</v>
      </c>
      <c r="B43" s="70" t="s">
        <v>109</v>
      </c>
      <c r="C43" s="71" t="s">
        <v>110</v>
      </c>
      <c r="D43" s="72"/>
      <c r="E43" s="194">
        <v>0.119224</v>
      </c>
      <c r="F43" s="143">
        <v>5.7159000000000001E-2</v>
      </c>
      <c r="G43" s="194">
        <v>0.13706499999999999</v>
      </c>
      <c r="H43" s="194">
        <v>9.1990000000000006E-3</v>
      </c>
      <c r="I43" s="194">
        <v>3.5418999999999999E-2</v>
      </c>
      <c r="J43" s="194">
        <v>3.7318999999999998E-2</v>
      </c>
      <c r="K43" s="194">
        <v>3.9819E-2</v>
      </c>
      <c r="L43" s="194">
        <v>1.3044E-2</v>
      </c>
      <c r="M43" s="194">
        <v>0.196293</v>
      </c>
      <c r="N43" s="143">
        <v>2.6790999999999999E-2</v>
      </c>
      <c r="O43" s="143">
        <v>1.5238E-2</v>
      </c>
      <c r="P43" s="143">
        <v>4.5399999999999998E-4</v>
      </c>
      <c r="Q43" s="143">
        <v>3.3020000000000001E-2</v>
      </c>
      <c r="R43" s="143">
        <v>2.1545000000000002E-2</v>
      </c>
      <c r="S43" s="143">
        <v>9.7040000000000008E-3</v>
      </c>
      <c r="T43" s="143">
        <v>0.214111</v>
      </c>
      <c r="U43" s="143">
        <v>2.12E-4</v>
      </c>
      <c r="V43" s="143">
        <v>0.17477999999999999</v>
      </c>
      <c r="W43" s="143">
        <v>4.9452000000000003E-2</v>
      </c>
      <c r="X43" s="143">
        <v>1.111E-2</v>
      </c>
      <c r="Y43" s="143">
        <v>1.4527999999999999E-2</v>
      </c>
      <c r="Z43" s="143">
        <v>6.8989999999999998E-3</v>
      </c>
      <c r="AA43" s="143">
        <v>4.3660000000000001E-3</v>
      </c>
      <c r="AB43" s="143">
        <v>3.6902999999999998E-2</v>
      </c>
      <c r="AC43" s="143">
        <v>1.5770000000000001E-3</v>
      </c>
      <c r="AD43" s="143">
        <v>4.5979999999999997E-3</v>
      </c>
      <c r="AE43" s="60"/>
      <c r="AF43" s="143">
        <v>736.7</v>
      </c>
      <c r="AG43" s="143">
        <v>27</v>
      </c>
      <c r="AH43" s="143">
        <v>170</v>
      </c>
      <c r="AI43" s="143">
        <v>312</v>
      </c>
      <c r="AJ43" s="143" t="s">
        <v>432</v>
      </c>
      <c r="AK43" s="143" t="s">
        <v>432</v>
      </c>
      <c r="AL43" s="49" t="s">
        <v>49</v>
      </c>
    </row>
    <row r="44" spans="1:38" s="2" customFormat="1" ht="26.25" customHeight="1" thickBot="1" x14ac:dyDescent="0.3">
      <c r="A44" s="70" t="s">
        <v>70</v>
      </c>
      <c r="B44" s="70" t="s">
        <v>111</v>
      </c>
      <c r="C44" s="71" t="s">
        <v>112</v>
      </c>
      <c r="D44" s="72"/>
      <c r="E44" s="143">
        <v>2.275925</v>
      </c>
      <c r="F44" s="143">
        <v>0.26685999999999999</v>
      </c>
      <c r="G44" s="143">
        <v>0.151451</v>
      </c>
      <c r="H44" s="143">
        <v>4.1300000000000001E-4</v>
      </c>
      <c r="I44" s="143">
        <v>0.13083</v>
      </c>
      <c r="J44" s="143">
        <v>0.13083</v>
      </c>
      <c r="K44" s="143">
        <v>0.13083</v>
      </c>
      <c r="L44" s="143">
        <v>7.2887999999999994E-2</v>
      </c>
      <c r="M44" s="143">
        <v>1.495927</v>
      </c>
      <c r="N44" s="143">
        <v>1.2577E-2</v>
      </c>
      <c r="O44" s="143">
        <v>5.4199999999999995E-4</v>
      </c>
      <c r="P44" s="143" t="s">
        <v>431</v>
      </c>
      <c r="Q44" s="143" t="s">
        <v>431</v>
      </c>
      <c r="R44" s="143">
        <v>2.7100000000000002E-3</v>
      </c>
      <c r="S44" s="143">
        <v>9.2143000000000003E-2</v>
      </c>
      <c r="T44" s="143">
        <v>3.7940000000000001E-3</v>
      </c>
      <c r="U44" s="143">
        <v>5.4199999999999995E-4</v>
      </c>
      <c r="V44" s="143">
        <v>5.4202E-2</v>
      </c>
      <c r="W44" s="143" t="s">
        <v>431</v>
      </c>
      <c r="X44" s="143">
        <v>1.6360000000000001E-3</v>
      </c>
      <c r="Y44" s="143">
        <v>2.7000000000000001E-3</v>
      </c>
      <c r="Z44" s="143" t="s">
        <v>431</v>
      </c>
      <c r="AA44" s="143" t="s">
        <v>431</v>
      </c>
      <c r="AB44" s="143">
        <v>4.3360000000000004E-3</v>
      </c>
      <c r="AC44" s="143" t="s">
        <v>432</v>
      </c>
      <c r="AD44" s="143" t="s">
        <v>432</v>
      </c>
      <c r="AE44" s="60"/>
      <c r="AF44" s="143">
        <v>2294.4654390000001</v>
      </c>
      <c r="AG44" s="143" t="s">
        <v>432</v>
      </c>
      <c r="AH44" s="143" t="s">
        <v>432</v>
      </c>
      <c r="AI44" s="143" t="s">
        <v>432</v>
      </c>
      <c r="AJ44" s="143" t="s">
        <v>432</v>
      </c>
      <c r="AK44" s="143" t="s">
        <v>432</v>
      </c>
      <c r="AL44" s="49" t="s">
        <v>49</v>
      </c>
    </row>
    <row r="45" spans="1:38" s="2" customFormat="1" ht="26.25" customHeight="1" thickBot="1" x14ac:dyDescent="0.3">
      <c r="A45" s="70" t="s">
        <v>70</v>
      </c>
      <c r="B45" s="70" t="s">
        <v>113</v>
      </c>
      <c r="C45" s="71" t="s">
        <v>114</v>
      </c>
      <c r="D45" s="72"/>
      <c r="E45" s="143">
        <v>0.40593699999999999</v>
      </c>
      <c r="F45" s="143">
        <v>2.0035000000000001E-2</v>
      </c>
      <c r="G45" s="143">
        <v>2.0701000000000001E-2</v>
      </c>
      <c r="H45" s="143" t="s">
        <v>431</v>
      </c>
      <c r="I45" s="143">
        <v>7.5259999999999997E-3</v>
      </c>
      <c r="J45" s="143">
        <v>8.0429999999999998E-3</v>
      </c>
      <c r="K45" s="143">
        <v>8.0429999999999998E-3</v>
      </c>
      <c r="L45" s="143">
        <v>2.4169999999999999E-3</v>
      </c>
      <c r="M45" s="143">
        <v>5.5839E-2</v>
      </c>
      <c r="N45" s="143">
        <v>6.7199999999999996E-4</v>
      </c>
      <c r="O45" s="143">
        <v>5.1999999999999997E-5</v>
      </c>
      <c r="P45" s="143">
        <v>1.55E-4</v>
      </c>
      <c r="Q45" s="143">
        <v>2.0699999999999999E-4</v>
      </c>
      <c r="R45" s="143">
        <v>2.5799999999999998E-4</v>
      </c>
      <c r="S45" s="143">
        <v>1.0330000000000001E-3</v>
      </c>
      <c r="T45" s="143">
        <v>5.1669999999999997E-3</v>
      </c>
      <c r="U45" s="143">
        <v>5.1999999999999997E-5</v>
      </c>
      <c r="V45" s="143">
        <v>6.2009999999999999E-3</v>
      </c>
      <c r="W45" s="143">
        <v>6.7199999999999996E-4</v>
      </c>
      <c r="X45" s="143">
        <v>1.0000000000000001E-5</v>
      </c>
      <c r="Y45" s="143">
        <v>5.1999999999999997E-5</v>
      </c>
      <c r="Z45" s="143">
        <v>5.1999999999999997E-5</v>
      </c>
      <c r="AA45" s="143">
        <v>5.0000000000000004E-6</v>
      </c>
      <c r="AB45" s="143">
        <v>1.1900000000000001E-4</v>
      </c>
      <c r="AC45" s="143">
        <v>4.1300000000000001E-4</v>
      </c>
      <c r="AD45" s="143">
        <v>1.9599999999999999E-4</v>
      </c>
      <c r="AE45" s="60"/>
      <c r="AF45" s="143">
        <v>219.935</v>
      </c>
      <c r="AG45" s="143" t="s">
        <v>432</v>
      </c>
      <c r="AH45" s="143" t="s">
        <v>432</v>
      </c>
      <c r="AI45" s="143" t="s">
        <v>432</v>
      </c>
      <c r="AJ45" s="143" t="s">
        <v>432</v>
      </c>
      <c r="AK45" s="143"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433</v>
      </c>
      <c r="J46" s="143" t="s">
        <v>433</v>
      </c>
      <c r="K46" s="143" t="s">
        <v>433</v>
      </c>
      <c r="L46" s="143" t="s">
        <v>433</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433</v>
      </c>
      <c r="AD46" s="143" t="s">
        <v>433</v>
      </c>
      <c r="AE46" s="60"/>
      <c r="AF46" s="143" t="s">
        <v>433</v>
      </c>
      <c r="AG46" s="143" t="s">
        <v>433</v>
      </c>
      <c r="AH46" s="143" t="s">
        <v>433</v>
      </c>
      <c r="AI46" s="143" t="s">
        <v>433</v>
      </c>
      <c r="AJ46" s="143" t="s">
        <v>433</v>
      </c>
      <c r="AK46" s="143" t="s">
        <v>433</v>
      </c>
      <c r="AL46" s="49" t="s">
        <v>49</v>
      </c>
    </row>
    <row r="47" spans="1:38" s="2" customFormat="1" ht="26.25" customHeight="1" thickBot="1" x14ac:dyDescent="0.3">
      <c r="A47" s="70" t="s">
        <v>70</v>
      </c>
      <c r="B47" s="70" t="s">
        <v>117</v>
      </c>
      <c r="C47" s="71" t="s">
        <v>118</v>
      </c>
      <c r="D47" s="72"/>
      <c r="E47" s="143" t="s">
        <v>433</v>
      </c>
      <c r="F47" s="143" t="s">
        <v>433</v>
      </c>
      <c r="G47" s="143" t="s">
        <v>433</v>
      </c>
      <c r="H47" s="143" t="s">
        <v>433</v>
      </c>
      <c r="I47" s="143" t="s">
        <v>433</v>
      </c>
      <c r="J47" s="143" t="s">
        <v>433</v>
      </c>
      <c r="K47" s="143" t="s">
        <v>433</v>
      </c>
      <c r="L47" s="143" t="s">
        <v>433</v>
      </c>
      <c r="M47" s="143" t="s">
        <v>433</v>
      </c>
      <c r="N47" s="143" t="s">
        <v>433</v>
      </c>
      <c r="O47" s="143" t="s">
        <v>433</v>
      </c>
      <c r="P47" s="143" t="s">
        <v>433</v>
      </c>
      <c r="Q47" s="143" t="s">
        <v>433</v>
      </c>
      <c r="R47" s="143" t="s">
        <v>433</v>
      </c>
      <c r="S47" s="143" t="s">
        <v>433</v>
      </c>
      <c r="T47" s="143" t="s">
        <v>433</v>
      </c>
      <c r="U47" s="143" t="s">
        <v>433</v>
      </c>
      <c r="V47" s="143" t="s">
        <v>433</v>
      </c>
      <c r="W47" s="143" t="s">
        <v>433</v>
      </c>
      <c r="X47" s="143" t="s">
        <v>433</v>
      </c>
      <c r="Y47" s="143" t="s">
        <v>433</v>
      </c>
      <c r="Z47" s="143" t="s">
        <v>433</v>
      </c>
      <c r="AA47" s="143" t="s">
        <v>433</v>
      </c>
      <c r="AB47" s="143" t="s">
        <v>433</v>
      </c>
      <c r="AC47" s="143" t="s">
        <v>432</v>
      </c>
      <c r="AD47" s="143" t="s">
        <v>432</v>
      </c>
      <c r="AE47" s="60"/>
      <c r="AF47" s="143" t="s">
        <v>433</v>
      </c>
      <c r="AG47" s="143" t="s">
        <v>432</v>
      </c>
      <c r="AH47" s="143" t="s">
        <v>432</v>
      </c>
      <c r="AI47" s="143" t="s">
        <v>432</v>
      </c>
      <c r="AJ47" s="143" t="s">
        <v>432</v>
      </c>
      <c r="AK47" s="143" t="s">
        <v>432</v>
      </c>
      <c r="AL47" s="49" t="s">
        <v>49</v>
      </c>
    </row>
    <row r="48" spans="1:38" s="2" customFormat="1" ht="26.25" customHeight="1" thickBot="1" x14ac:dyDescent="0.3">
      <c r="A48" s="70" t="s">
        <v>119</v>
      </c>
      <c r="B48" s="70" t="s">
        <v>120</v>
      </c>
      <c r="C48" s="71" t="s">
        <v>121</v>
      </c>
      <c r="D48" s="72"/>
      <c r="E48" s="143" t="s">
        <v>430</v>
      </c>
      <c r="F48" s="143" t="s">
        <v>430</v>
      </c>
      <c r="G48" s="143" t="s">
        <v>430</v>
      </c>
      <c r="H48" s="143" t="s">
        <v>430</v>
      </c>
      <c r="I48" s="143" t="s">
        <v>430</v>
      </c>
      <c r="J48" s="143" t="s">
        <v>430</v>
      </c>
      <c r="K48" s="143" t="s">
        <v>430</v>
      </c>
      <c r="L48" s="143" t="s">
        <v>430</v>
      </c>
      <c r="M48" s="143" t="s">
        <v>430</v>
      </c>
      <c r="N48" s="143" t="s">
        <v>430</v>
      </c>
      <c r="O48" s="143" t="s">
        <v>430</v>
      </c>
      <c r="P48" s="143" t="s">
        <v>430</v>
      </c>
      <c r="Q48" s="143" t="s">
        <v>430</v>
      </c>
      <c r="R48" s="143" t="s">
        <v>430</v>
      </c>
      <c r="S48" s="143" t="s">
        <v>430</v>
      </c>
      <c r="T48" s="143" t="s">
        <v>430</v>
      </c>
      <c r="U48" s="143" t="s">
        <v>430</v>
      </c>
      <c r="V48" s="143" t="s">
        <v>430</v>
      </c>
      <c r="W48" s="143" t="s">
        <v>430</v>
      </c>
      <c r="X48" s="143" t="s">
        <v>430</v>
      </c>
      <c r="Y48" s="143" t="s">
        <v>430</v>
      </c>
      <c r="Z48" s="143" t="s">
        <v>430</v>
      </c>
      <c r="AA48" s="143" t="s">
        <v>430</v>
      </c>
      <c r="AB48" s="143" t="s">
        <v>430</v>
      </c>
      <c r="AC48" s="143" t="s">
        <v>430</v>
      </c>
      <c r="AD48" s="143" t="s">
        <v>430</v>
      </c>
      <c r="AE48" s="60"/>
      <c r="AF48" s="143" t="s">
        <v>430</v>
      </c>
      <c r="AG48" s="143" t="s">
        <v>430</v>
      </c>
      <c r="AH48" s="143" t="s">
        <v>430</v>
      </c>
      <c r="AI48" s="143" t="s">
        <v>430</v>
      </c>
      <c r="AJ48" s="143" t="s">
        <v>430</v>
      </c>
      <c r="AK48" s="143" t="s">
        <v>430</v>
      </c>
      <c r="AL48" s="49" t="s">
        <v>122</v>
      </c>
    </row>
    <row r="49" spans="1:38" s="2" customFormat="1" ht="26.25" customHeight="1" thickBot="1" x14ac:dyDescent="0.3">
      <c r="A49" s="70" t="s">
        <v>119</v>
      </c>
      <c r="B49" s="70" t="s">
        <v>123</v>
      </c>
      <c r="C49" s="71" t="s">
        <v>124</v>
      </c>
      <c r="D49" s="72"/>
      <c r="E49" s="143" t="s">
        <v>432</v>
      </c>
      <c r="F49" s="143" t="s">
        <v>432</v>
      </c>
      <c r="G49" s="143" t="s">
        <v>432</v>
      </c>
      <c r="H49" s="143" t="s">
        <v>432</v>
      </c>
      <c r="I49" s="143" t="s">
        <v>432</v>
      </c>
      <c r="J49" s="143" t="s">
        <v>432</v>
      </c>
      <c r="K49" s="143" t="s">
        <v>432</v>
      </c>
      <c r="L49" s="143" t="s">
        <v>432</v>
      </c>
      <c r="M49" s="143" t="s">
        <v>432</v>
      </c>
      <c r="N49" s="143" t="s">
        <v>432</v>
      </c>
      <c r="O49" s="143" t="s">
        <v>432</v>
      </c>
      <c r="P49" s="143" t="s">
        <v>432</v>
      </c>
      <c r="Q49" s="143" t="s">
        <v>432</v>
      </c>
      <c r="R49" s="143" t="s">
        <v>432</v>
      </c>
      <c r="S49" s="143" t="s">
        <v>432</v>
      </c>
      <c r="T49" s="143" t="s">
        <v>432</v>
      </c>
      <c r="U49" s="143" t="s">
        <v>432</v>
      </c>
      <c r="V49" s="143" t="s">
        <v>432</v>
      </c>
      <c r="W49" s="143" t="s">
        <v>432</v>
      </c>
      <c r="X49" s="143" t="s">
        <v>432</v>
      </c>
      <c r="Y49" s="143" t="s">
        <v>432</v>
      </c>
      <c r="Z49" s="143" t="s">
        <v>432</v>
      </c>
      <c r="AA49" s="143" t="s">
        <v>432</v>
      </c>
      <c r="AB49" s="143" t="s">
        <v>432</v>
      </c>
      <c r="AC49" s="143" t="s">
        <v>432</v>
      </c>
      <c r="AD49" s="143" t="s">
        <v>432</v>
      </c>
      <c r="AE49" s="60"/>
      <c r="AF49" s="143" t="s">
        <v>432</v>
      </c>
      <c r="AG49" s="143" t="s">
        <v>432</v>
      </c>
      <c r="AH49" s="143" t="s">
        <v>432</v>
      </c>
      <c r="AI49" s="143" t="s">
        <v>432</v>
      </c>
      <c r="AJ49" s="143" t="s">
        <v>432</v>
      </c>
      <c r="AK49" s="143" t="s">
        <v>432</v>
      </c>
      <c r="AL49" s="49" t="s">
        <v>125</v>
      </c>
    </row>
    <row r="50" spans="1:38" s="2" customFormat="1" ht="26.25" customHeight="1" thickBot="1" x14ac:dyDescent="0.3">
      <c r="A50" s="70" t="s">
        <v>119</v>
      </c>
      <c r="B50" s="70" t="s">
        <v>126</v>
      </c>
      <c r="C50" s="71" t="s">
        <v>127</v>
      </c>
      <c r="D50" s="72"/>
      <c r="E50" s="194">
        <v>1.7252E-2</v>
      </c>
      <c r="F50" s="194">
        <v>2.6999999999999999E-5</v>
      </c>
      <c r="G50" s="194">
        <v>1.7863E-2</v>
      </c>
      <c r="H50" s="194">
        <v>0.10374700000000001</v>
      </c>
      <c r="I50" s="194">
        <v>8.0000000000000002E-3</v>
      </c>
      <c r="J50" s="194">
        <v>7.8399999999999997E-2</v>
      </c>
      <c r="K50" s="143">
        <v>0.16</v>
      </c>
      <c r="L50" s="143" t="s">
        <v>431</v>
      </c>
      <c r="M50" s="143">
        <v>0.27</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143" t="s">
        <v>432</v>
      </c>
      <c r="AG50" s="143" t="s">
        <v>432</v>
      </c>
      <c r="AH50" s="143" t="s">
        <v>432</v>
      </c>
      <c r="AI50" s="143" t="s">
        <v>432</v>
      </c>
      <c r="AJ50" s="143" t="s">
        <v>432</v>
      </c>
      <c r="AK50" s="143" t="s">
        <v>432</v>
      </c>
      <c r="AL50" s="49" t="s">
        <v>412</v>
      </c>
    </row>
    <row r="51" spans="1:38" s="2" customFormat="1" ht="26.25" customHeight="1" thickBot="1" x14ac:dyDescent="0.3">
      <c r="A51" s="70" t="s">
        <v>119</v>
      </c>
      <c r="B51" s="74" t="s">
        <v>128</v>
      </c>
      <c r="C51" s="71" t="s">
        <v>129</v>
      </c>
      <c r="D51" s="72"/>
      <c r="E51" s="143" t="s">
        <v>430</v>
      </c>
      <c r="F51" s="143" t="s">
        <v>430</v>
      </c>
      <c r="G51" s="143" t="s">
        <v>430</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430</v>
      </c>
      <c r="X51" s="143" t="s">
        <v>430</v>
      </c>
      <c r="Y51" s="143" t="s">
        <v>430</v>
      </c>
      <c r="Z51" s="143" t="s">
        <v>430</v>
      </c>
      <c r="AA51" s="143" t="s">
        <v>430</v>
      </c>
      <c r="AB51" s="143" t="s">
        <v>430</v>
      </c>
      <c r="AC51" s="143" t="s">
        <v>430</v>
      </c>
      <c r="AD51" s="143" t="s">
        <v>430</v>
      </c>
      <c r="AE51" s="60"/>
      <c r="AF51" s="143" t="s">
        <v>430</v>
      </c>
      <c r="AG51" s="143" t="s">
        <v>430</v>
      </c>
      <c r="AH51" s="143" t="s">
        <v>430</v>
      </c>
      <c r="AI51" s="143" t="s">
        <v>430</v>
      </c>
      <c r="AJ51" s="143" t="s">
        <v>430</v>
      </c>
      <c r="AK51" s="143" t="s">
        <v>430</v>
      </c>
      <c r="AL51" s="49" t="s">
        <v>130</v>
      </c>
    </row>
    <row r="52" spans="1:38" s="2" customFormat="1" ht="26.25" customHeight="1" thickBot="1" x14ac:dyDescent="0.3">
      <c r="A52" s="70" t="s">
        <v>119</v>
      </c>
      <c r="B52" s="74" t="s">
        <v>131</v>
      </c>
      <c r="C52" s="76" t="s">
        <v>392</v>
      </c>
      <c r="D52" s="73"/>
      <c r="E52" s="143" t="s">
        <v>432</v>
      </c>
      <c r="F52" s="143">
        <v>0.12</v>
      </c>
      <c r="G52" s="143" t="s">
        <v>432</v>
      </c>
      <c r="H52" s="143" t="s">
        <v>432</v>
      </c>
      <c r="I52" s="143">
        <v>9.8618089999999992E-3</v>
      </c>
      <c r="J52" s="143">
        <v>2.2693159000000001E-2</v>
      </c>
      <c r="K52" s="143">
        <v>3.6660999999999999E-2</v>
      </c>
      <c r="L52" s="143" t="s">
        <v>432</v>
      </c>
      <c r="M52" s="143" t="s">
        <v>432</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143" t="s">
        <v>432</v>
      </c>
      <c r="AG52" s="143" t="s">
        <v>432</v>
      </c>
      <c r="AH52" s="143" t="s">
        <v>432</v>
      </c>
      <c r="AI52" s="143" t="s">
        <v>432</v>
      </c>
      <c r="AJ52" s="143" t="s">
        <v>432</v>
      </c>
      <c r="AK52" s="143" t="s">
        <v>432</v>
      </c>
      <c r="AL52" s="49" t="s">
        <v>132</v>
      </c>
    </row>
    <row r="53" spans="1:38" s="2" customFormat="1" ht="26.25" customHeight="1" thickBot="1" x14ac:dyDescent="0.3">
      <c r="A53" s="70" t="s">
        <v>119</v>
      </c>
      <c r="B53" s="74" t="s">
        <v>133</v>
      </c>
      <c r="C53" s="76" t="s">
        <v>134</v>
      </c>
      <c r="D53" s="73"/>
      <c r="E53" s="143" t="s">
        <v>432</v>
      </c>
      <c r="F53" s="143">
        <v>4.5010000000000003</v>
      </c>
      <c r="G53" s="143" t="s">
        <v>431</v>
      </c>
      <c r="H53" s="143" t="s">
        <v>432</v>
      </c>
      <c r="I53" s="143" t="s">
        <v>432</v>
      </c>
      <c r="J53" s="143" t="s">
        <v>432</v>
      </c>
      <c r="K53" s="143" t="s">
        <v>432</v>
      </c>
      <c r="L53" s="143" t="s">
        <v>432</v>
      </c>
      <c r="M53" s="143" t="s">
        <v>432</v>
      </c>
      <c r="N53" s="143" t="s">
        <v>432</v>
      </c>
      <c r="O53" s="143" t="s">
        <v>432</v>
      </c>
      <c r="P53" s="143" t="s">
        <v>432</v>
      </c>
      <c r="Q53" s="143" t="s">
        <v>432</v>
      </c>
      <c r="R53" s="143" t="s">
        <v>432</v>
      </c>
      <c r="S53" s="143" t="s">
        <v>432</v>
      </c>
      <c r="T53" s="143" t="s">
        <v>432</v>
      </c>
      <c r="U53" s="143" t="s">
        <v>432</v>
      </c>
      <c r="V53" s="143" t="s">
        <v>432</v>
      </c>
      <c r="W53" s="143" t="s">
        <v>431</v>
      </c>
      <c r="X53" s="143" t="s">
        <v>432</v>
      </c>
      <c r="Y53" s="143" t="s">
        <v>432</v>
      </c>
      <c r="Z53" s="143" t="s">
        <v>432</v>
      </c>
      <c r="AA53" s="143" t="s">
        <v>432</v>
      </c>
      <c r="AB53" s="143" t="s">
        <v>432</v>
      </c>
      <c r="AC53" s="143" t="s">
        <v>432</v>
      </c>
      <c r="AD53" s="143" t="s">
        <v>432</v>
      </c>
      <c r="AE53" s="60"/>
      <c r="AF53" s="143" t="s">
        <v>432</v>
      </c>
      <c r="AG53" s="143" t="s">
        <v>432</v>
      </c>
      <c r="AH53" s="143" t="s">
        <v>432</v>
      </c>
      <c r="AI53" s="143" t="s">
        <v>432</v>
      </c>
      <c r="AJ53" s="143" t="s">
        <v>432</v>
      </c>
      <c r="AK53" s="143">
        <v>0.309</v>
      </c>
      <c r="AL53" s="49" t="s">
        <v>135</v>
      </c>
    </row>
    <row r="54" spans="1:38" s="2" customFormat="1" ht="37.5" customHeight="1" thickBot="1" x14ac:dyDescent="0.3">
      <c r="A54" s="70" t="s">
        <v>119</v>
      </c>
      <c r="B54" s="74" t="s">
        <v>136</v>
      </c>
      <c r="C54" s="76" t="s">
        <v>137</v>
      </c>
      <c r="D54" s="73"/>
      <c r="E54" s="143" t="s">
        <v>432</v>
      </c>
      <c r="F54" s="143">
        <v>2.8000000000000001E-2</v>
      </c>
      <c r="G54" s="143" t="s">
        <v>432</v>
      </c>
      <c r="H54" s="143" t="s">
        <v>432</v>
      </c>
      <c r="I54" s="143" t="s">
        <v>432</v>
      </c>
      <c r="J54" s="143" t="s">
        <v>432</v>
      </c>
      <c r="K54" s="143" t="s">
        <v>432</v>
      </c>
      <c r="L54" s="143" t="s">
        <v>432</v>
      </c>
      <c r="M54" s="143" t="s">
        <v>432</v>
      </c>
      <c r="N54" s="143" t="s">
        <v>432</v>
      </c>
      <c r="O54" s="143" t="s">
        <v>432</v>
      </c>
      <c r="P54" s="143" t="s">
        <v>432</v>
      </c>
      <c r="Q54" s="143" t="s">
        <v>432</v>
      </c>
      <c r="R54" s="143" t="s">
        <v>432</v>
      </c>
      <c r="S54" s="143" t="s">
        <v>432</v>
      </c>
      <c r="T54" s="143" t="s">
        <v>432</v>
      </c>
      <c r="U54" s="143" t="s">
        <v>432</v>
      </c>
      <c r="V54" s="143" t="s">
        <v>432</v>
      </c>
      <c r="W54" s="143" t="s">
        <v>432</v>
      </c>
      <c r="X54" s="143" t="s">
        <v>432</v>
      </c>
      <c r="Y54" s="143" t="s">
        <v>432</v>
      </c>
      <c r="Z54" s="143" t="s">
        <v>432</v>
      </c>
      <c r="AA54" s="143" t="s">
        <v>432</v>
      </c>
      <c r="AB54" s="143" t="s">
        <v>432</v>
      </c>
      <c r="AC54" s="143" t="s">
        <v>432</v>
      </c>
      <c r="AD54" s="143" t="s">
        <v>432</v>
      </c>
      <c r="AE54" s="60"/>
      <c r="AF54" s="143" t="s">
        <v>432</v>
      </c>
      <c r="AG54" s="143" t="s">
        <v>432</v>
      </c>
      <c r="AH54" s="143" t="s">
        <v>432</v>
      </c>
      <c r="AI54" s="143" t="s">
        <v>432</v>
      </c>
      <c r="AJ54" s="143" t="s">
        <v>432</v>
      </c>
      <c r="AK54" s="143">
        <v>743</v>
      </c>
      <c r="AL54" s="49" t="s">
        <v>419</v>
      </c>
    </row>
    <row r="55" spans="1:38" s="2" customFormat="1" ht="26.25" customHeight="1" thickBot="1" x14ac:dyDescent="0.3">
      <c r="A55" s="70" t="s">
        <v>119</v>
      </c>
      <c r="B55" s="74" t="s">
        <v>138</v>
      </c>
      <c r="C55" s="76" t="s">
        <v>139</v>
      </c>
      <c r="D55" s="73"/>
      <c r="E55" s="143" t="s">
        <v>430</v>
      </c>
      <c r="F55" s="143" t="s">
        <v>430</v>
      </c>
      <c r="G55" s="143" t="s">
        <v>430</v>
      </c>
      <c r="H55" s="143" t="s">
        <v>430</v>
      </c>
      <c r="I55" s="143" t="s">
        <v>430</v>
      </c>
      <c r="J55" s="143" t="s">
        <v>430</v>
      </c>
      <c r="K55" s="143" t="s">
        <v>430</v>
      </c>
      <c r="L55" s="143" t="s">
        <v>430</v>
      </c>
      <c r="M55" s="143" t="s">
        <v>430</v>
      </c>
      <c r="N55" s="143" t="s">
        <v>430</v>
      </c>
      <c r="O55" s="143" t="s">
        <v>430</v>
      </c>
      <c r="P55" s="143" t="s">
        <v>430</v>
      </c>
      <c r="Q55" s="143" t="s">
        <v>430</v>
      </c>
      <c r="R55" s="143" t="s">
        <v>430</v>
      </c>
      <c r="S55" s="143" t="s">
        <v>430</v>
      </c>
      <c r="T55" s="143" t="s">
        <v>430</v>
      </c>
      <c r="U55" s="143" t="s">
        <v>430</v>
      </c>
      <c r="V55" s="143" t="s">
        <v>430</v>
      </c>
      <c r="W55" s="143" t="s">
        <v>430</v>
      </c>
      <c r="X55" s="143" t="s">
        <v>430</v>
      </c>
      <c r="Y55" s="143" t="s">
        <v>430</v>
      </c>
      <c r="Z55" s="143" t="s">
        <v>430</v>
      </c>
      <c r="AA55" s="143" t="s">
        <v>430</v>
      </c>
      <c r="AB55" s="143" t="s">
        <v>430</v>
      </c>
      <c r="AC55" s="143" t="s">
        <v>430</v>
      </c>
      <c r="AD55" s="143" t="s">
        <v>430</v>
      </c>
      <c r="AE55" s="60"/>
      <c r="AF55" s="144" t="s">
        <v>430</v>
      </c>
      <c r="AG55" s="144" t="s">
        <v>430</v>
      </c>
      <c r="AH55" s="144" t="s">
        <v>430</v>
      </c>
      <c r="AI55" s="144" t="s">
        <v>430</v>
      </c>
      <c r="AJ55" s="144" t="s">
        <v>430</v>
      </c>
      <c r="AK55" s="144" t="s">
        <v>430</v>
      </c>
      <c r="AL55" s="49" t="s">
        <v>140</v>
      </c>
    </row>
    <row r="56" spans="1:38" s="2" customFormat="1" ht="26.25" customHeight="1" thickBot="1" x14ac:dyDescent="0.3">
      <c r="A56" s="74" t="s">
        <v>119</v>
      </c>
      <c r="B56" s="74" t="s">
        <v>141</v>
      </c>
      <c r="C56" s="76" t="s">
        <v>401</v>
      </c>
      <c r="D56" s="73"/>
      <c r="E56" s="143" t="s">
        <v>430</v>
      </c>
      <c r="F56" s="143" t="s">
        <v>430</v>
      </c>
      <c r="G56" s="143" t="s">
        <v>430</v>
      </c>
      <c r="H56" s="143" t="s">
        <v>430</v>
      </c>
      <c r="I56" s="143" t="s">
        <v>430</v>
      </c>
      <c r="J56" s="143" t="s">
        <v>430</v>
      </c>
      <c r="K56" s="143" t="s">
        <v>430</v>
      </c>
      <c r="L56" s="143" t="s">
        <v>430</v>
      </c>
      <c r="M56" s="143" t="s">
        <v>430</v>
      </c>
      <c r="N56" s="143" t="s">
        <v>430</v>
      </c>
      <c r="O56" s="143" t="s">
        <v>430</v>
      </c>
      <c r="P56" s="143" t="s">
        <v>430</v>
      </c>
      <c r="Q56" s="143" t="s">
        <v>430</v>
      </c>
      <c r="R56" s="143" t="s">
        <v>430</v>
      </c>
      <c r="S56" s="143" t="s">
        <v>430</v>
      </c>
      <c r="T56" s="143" t="s">
        <v>430</v>
      </c>
      <c r="U56" s="143" t="s">
        <v>430</v>
      </c>
      <c r="V56" s="143" t="s">
        <v>430</v>
      </c>
      <c r="W56" s="143" t="s">
        <v>430</v>
      </c>
      <c r="X56" s="143" t="s">
        <v>430</v>
      </c>
      <c r="Y56" s="143" t="s">
        <v>430</v>
      </c>
      <c r="Z56" s="143" t="s">
        <v>430</v>
      </c>
      <c r="AA56" s="143" t="s">
        <v>430</v>
      </c>
      <c r="AB56" s="143" t="s">
        <v>430</v>
      </c>
      <c r="AC56" s="143" t="s">
        <v>430</v>
      </c>
      <c r="AD56" s="143" t="s">
        <v>430</v>
      </c>
      <c r="AE56" s="60"/>
      <c r="AF56" s="144" t="s">
        <v>430</v>
      </c>
      <c r="AG56" s="144" t="s">
        <v>430</v>
      </c>
      <c r="AH56" s="144" t="s">
        <v>430</v>
      </c>
      <c r="AI56" s="144" t="s">
        <v>430</v>
      </c>
      <c r="AJ56" s="144" t="s">
        <v>430</v>
      </c>
      <c r="AK56" s="144"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43">
        <v>6.3899999999999998E-3</v>
      </c>
      <c r="J57" s="143">
        <v>1.1502E-2</v>
      </c>
      <c r="K57" s="143">
        <v>1.278E-2</v>
      </c>
      <c r="L57" s="143">
        <v>1.92E-4</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143" t="s">
        <v>432</v>
      </c>
      <c r="AG57" s="143" t="s">
        <v>432</v>
      </c>
      <c r="AH57" s="143" t="s">
        <v>432</v>
      </c>
      <c r="AI57" s="143" t="s">
        <v>432</v>
      </c>
      <c r="AJ57" s="143" t="s">
        <v>432</v>
      </c>
      <c r="AK57" s="72">
        <v>590.45000000000005</v>
      </c>
      <c r="AL57" s="49" t="s">
        <v>145</v>
      </c>
    </row>
    <row r="58" spans="1:38" s="2" customFormat="1" ht="26.25" customHeight="1" thickBot="1" x14ac:dyDescent="0.3">
      <c r="A58" s="70" t="s">
        <v>53</v>
      </c>
      <c r="B58" s="70" t="s">
        <v>146</v>
      </c>
      <c r="C58" s="71" t="s">
        <v>147</v>
      </c>
      <c r="D58" s="72"/>
      <c r="E58" s="143" t="s">
        <v>433</v>
      </c>
      <c r="F58" s="143" t="s">
        <v>433</v>
      </c>
      <c r="G58" s="143" t="s">
        <v>433</v>
      </c>
      <c r="H58" s="143" t="s">
        <v>432</v>
      </c>
      <c r="I58" s="143" t="s">
        <v>433</v>
      </c>
      <c r="J58" s="143" t="s">
        <v>433</v>
      </c>
      <c r="K58" s="143" t="s">
        <v>433</v>
      </c>
      <c r="L58" s="143" t="s">
        <v>433</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143" t="s">
        <v>432</v>
      </c>
      <c r="AG58" s="143" t="s">
        <v>432</v>
      </c>
      <c r="AH58" s="143" t="s">
        <v>432</v>
      </c>
      <c r="AI58" s="143" t="s">
        <v>432</v>
      </c>
      <c r="AJ58" s="143" t="s">
        <v>432</v>
      </c>
      <c r="AK58" s="72">
        <v>21.2</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t="s">
        <v>433</v>
      </c>
      <c r="J59" s="143" t="s">
        <v>433</v>
      </c>
      <c r="K59" s="143" t="s">
        <v>433</v>
      </c>
      <c r="L59" s="143" t="s">
        <v>433</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431</v>
      </c>
      <c r="AD59" s="143" t="s">
        <v>431</v>
      </c>
      <c r="AE59" s="60"/>
      <c r="AF59" s="143" t="s">
        <v>432</v>
      </c>
      <c r="AG59" s="143" t="s">
        <v>432</v>
      </c>
      <c r="AH59" s="143" t="s">
        <v>432</v>
      </c>
      <c r="AI59" s="143" t="s">
        <v>432</v>
      </c>
      <c r="AJ59" s="143" t="s">
        <v>432</v>
      </c>
      <c r="AK59" s="143" t="s">
        <v>432</v>
      </c>
      <c r="AL59" s="49" t="s">
        <v>420</v>
      </c>
    </row>
    <row r="60" spans="1:38" s="2" customFormat="1" ht="26.25" customHeight="1" thickBot="1" x14ac:dyDescent="0.3">
      <c r="A60" s="70" t="s">
        <v>53</v>
      </c>
      <c r="B60" s="78" t="s">
        <v>150</v>
      </c>
      <c r="C60" s="71" t="s">
        <v>151</v>
      </c>
      <c r="D60" s="117"/>
      <c r="E60" s="143" t="s">
        <v>432</v>
      </c>
      <c r="F60" s="143" t="s">
        <v>432</v>
      </c>
      <c r="G60" s="143" t="s">
        <v>432</v>
      </c>
      <c r="H60" s="143" t="s">
        <v>432</v>
      </c>
      <c r="I60" s="143" t="s">
        <v>433</v>
      </c>
      <c r="J60" s="143" t="s">
        <v>433</v>
      </c>
      <c r="K60" s="143" t="s">
        <v>433</v>
      </c>
      <c r="L60" s="143" t="s">
        <v>432</v>
      </c>
      <c r="M60" s="143" t="s">
        <v>432</v>
      </c>
      <c r="N60" s="143" t="s">
        <v>432</v>
      </c>
      <c r="O60" s="143" t="s">
        <v>432</v>
      </c>
      <c r="P60" s="143" t="s">
        <v>432</v>
      </c>
      <c r="Q60" s="143" t="s">
        <v>432</v>
      </c>
      <c r="R60" s="143" t="s">
        <v>432</v>
      </c>
      <c r="S60" s="143" t="s">
        <v>432</v>
      </c>
      <c r="T60" s="143" t="s">
        <v>432</v>
      </c>
      <c r="U60" s="143" t="s">
        <v>432</v>
      </c>
      <c r="V60" s="143" t="s">
        <v>432</v>
      </c>
      <c r="W60" s="143" t="s">
        <v>432</v>
      </c>
      <c r="X60" s="143" t="s">
        <v>432</v>
      </c>
      <c r="Y60" s="143" t="s">
        <v>432</v>
      </c>
      <c r="Z60" s="143" t="s">
        <v>432</v>
      </c>
      <c r="AA60" s="143" t="s">
        <v>432</v>
      </c>
      <c r="AB60" s="143" t="s">
        <v>432</v>
      </c>
      <c r="AC60" s="143" t="s">
        <v>432</v>
      </c>
      <c r="AD60" s="143" t="s">
        <v>432</v>
      </c>
      <c r="AE60" s="60"/>
      <c r="AF60" s="143" t="s">
        <v>432</v>
      </c>
      <c r="AG60" s="143" t="s">
        <v>432</v>
      </c>
      <c r="AH60" s="143" t="s">
        <v>432</v>
      </c>
      <c r="AI60" s="143" t="s">
        <v>432</v>
      </c>
      <c r="AJ60" s="143" t="s">
        <v>432</v>
      </c>
      <c r="AK60" s="143" t="s">
        <v>432</v>
      </c>
      <c r="AL60" s="49" t="s">
        <v>421</v>
      </c>
    </row>
    <row r="61" spans="1:38" s="2" customFormat="1" ht="26.25" customHeight="1" thickBot="1" x14ac:dyDescent="0.3">
      <c r="A61" s="70" t="s">
        <v>53</v>
      </c>
      <c r="B61" s="78" t="s">
        <v>152</v>
      </c>
      <c r="C61" s="71" t="s">
        <v>153</v>
      </c>
      <c r="D61" s="72"/>
      <c r="E61" s="143" t="s">
        <v>432</v>
      </c>
      <c r="F61" s="143" t="s">
        <v>432</v>
      </c>
      <c r="G61" s="143" t="s">
        <v>432</v>
      </c>
      <c r="H61" s="143" t="s">
        <v>432</v>
      </c>
      <c r="I61" s="194">
        <v>0.13264599999999999</v>
      </c>
      <c r="J61" s="194">
        <v>1.3264549999999999</v>
      </c>
      <c r="K61" s="194">
        <v>4.3785619999999996</v>
      </c>
      <c r="L61" s="143" t="s">
        <v>432</v>
      </c>
      <c r="M61" s="143" t="s">
        <v>432</v>
      </c>
      <c r="N61" s="143" t="s">
        <v>432</v>
      </c>
      <c r="O61" s="143" t="s">
        <v>432</v>
      </c>
      <c r="P61" s="143" t="s">
        <v>432</v>
      </c>
      <c r="Q61" s="143" t="s">
        <v>432</v>
      </c>
      <c r="R61" s="143" t="s">
        <v>432</v>
      </c>
      <c r="S61" s="143" t="s">
        <v>432</v>
      </c>
      <c r="T61" s="143" t="s">
        <v>432</v>
      </c>
      <c r="U61" s="143" t="s">
        <v>432</v>
      </c>
      <c r="V61" s="143" t="s">
        <v>432</v>
      </c>
      <c r="W61" s="143" t="s">
        <v>432</v>
      </c>
      <c r="X61" s="143" t="s">
        <v>432</v>
      </c>
      <c r="Y61" s="143" t="s">
        <v>432</v>
      </c>
      <c r="Z61" s="143" t="s">
        <v>432</v>
      </c>
      <c r="AA61" s="143" t="s">
        <v>432</v>
      </c>
      <c r="AB61" s="143" t="s">
        <v>432</v>
      </c>
      <c r="AC61" s="143" t="s">
        <v>432</v>
      </c>
      <c r="AD61" s="143" t="s">
        <v>432</v>
      </c>
      <c r="AE61" s="60"/>
      <c r="AF61" s="143" t="s">
        <v>432</v>
      </c>
      <c r="AG61" s="143" t="s">
        <v>432</v>
      </c>
      <c r="AH61" s="143" t="s">
        <v>432</v>
      </c>
      <c r="AI61" s="143" t="s">
        <v>432</v>
      </c>
      <c r="AJ61" s="143" t="s">
        <v>432</v>
      </c>
      <c r="AK61" s="143" t="s">
        <v>432</v>
      </c>
      <c r="AL61" s="49" t="s">
        <v>422</v>
      </c>
    </row>
    <row r="62" spans="1:38" s="2" customFormat="1" ht="26.25" customHeight="1" thickBot="1" x14ac:dyDescent="0.3">
      <c r="A62" s="70" t="s">
        <v>53</v>
      </c>
      <c r="B62" s="78" t="s">
        <v>154</v>
      </c>
      <c r="C62" s="71" t="s">
        <v>155</v>
      </c>
      <c r="D62" s="72"/>
      <c r="E62" s="143" t="s">
        <v>432</v>
      </c>
      <c r="F62" s="143" t="s">
        <v>432</v>
      </c>
      <c r="G62" s="143" t="s">
        <v>432</v>
      </c>
      <c r="H62" s="143" t="s">
        <v>432</v>
      </c>
      <c r="I62" s="143" t="s">
        <v>432</v>
      </c>
      <c r="J62" s="143" t="s">
        <v>432</v>
      </c>
      <c r="K62" s="143" t="s">
        <v>432</v>
      </c>
      <c r="L62" s="143" t="s">
        <v>432</v>
      </c>
      <c r="M62" s="143" t="s">
        <v>432</v>
      </c>
      <c r="N62" s="143" t="s">
        <v>432</v>
      </c>
      <c r="O62" s="143" t="s">
        <v>432</v>
      </c>
      <c r="P62" s="143" t="s">
        <v>432</v>
      </c>
      <c r="Q62" s="143" t="s">
        <v>432</v>
      </c>
      <c r="R62" s="143" t="s">
        <v>432</v>
      </c>
      <c r="S62" s="143" t="s">
        <v>432</v>
      </c>
      <c r="T62" s="143" t="s">
        <v>432</v>
      </c>
      <c r="U62" s="143" t="s">
        <v>432</v>
      </c>
      <c r="V62" s="143" t="s">
        <v>432</v>
      </c>
      <c r="W62" s="143" t="s">
        <v>432</v>
      </c>
      <c r="X62" s="143" t="s">
        <v>432</v>
      </c>
      <c r="Y62" s="143" t="s">
        <v>432</v>
      </c>
      <c r="Z62" s="143" t="s">
        <v>432</v>
      </c>
      <c r="AA62" s="143" t="s">
        <v>432</v>
      </c>
      <c r="AB62" s="143" t="s">
        <v>432</v>
      </c>
      <c r="AC62" s="143" t="s">
        <v>432</v>
      </c>
      <c r="AD62" s="143" t="s">
        <v>432</v>
      </c>
      <c r="AE62" s="60"/>
      <c r="AF62" s="143" t="s">
        <v>432</v>
      </c>
      <c r="AG62" s="143" t="s">
        <v>432</v>
      </c>
      <c r="AH62" s="143" t="s">
        <v>432</v>
      </c>
      <c r="AI62" s="143" t="s">
        <v>432</v>
      </c>
      <c r="AJ62" s="143" t="s">
        <v>432</v>
      </c>
      <c r="AK62" s="143" t="s">
        <v>432</v>
      </c>
      <c r="AL62" s="49" t="s">
        <v>423</v>
      </c>
    </row>
    <row r="63" spans="1:38" s="2" customFormat="1" ht="26.25" customHeight="1" thickBot="1" x14ac:dyDescent="0.3">
      <c r="A63" s="70" t="s">
        <v>53</v>
      </c>
      <c r="B63" s="78" t="s">
        <v>156</v>
      </c>
      <c r="C63" s="76" t="s">
        <v>157</v>
      </c>
      <c r="D63" s="79"/>
      <c r="E63" s="143" t="s">
        <v>432</v>
      </c>
      <c r="F63" s="143">
        <v>0.04</v>
      </c>
      <c r="G63" s="143" t="s">
        <v>432</v>
      </c>
      <c r="H63" s="143" t="s">
        <v>432</v>
      </c>
      <c r="I63" s="143">
        <v>0.122894</v>
      </c>
      <c r="J63" s="143">
        <v>0.36868299999999998</v>
      </c>
      <c r="K63" s="143">
        <v>1.1172200000000001</v>
      </c>
      <c r="L63" s="143" t="s">
        <v>432</v>
      </c>
      <c r="M63" s="143" t="s">
        <v>432</v>
      </c>
      <c r="N63" s="143" t="s">
        <v>432</v>
      </c>
      <c r="O63" s="143" t="s">
        <v>432</v>
      </c>
      <c r="P63" s="143" t="s">
        <v>432</v>
      </c>
      <c r="Q63" s="143" t="s">
        <v>432</v>
      </c>
      <c r="R63" s="143" t="s">
        <v>432</v>
      </c>
      <c r="S63" s="143">
        <v>0.01</v>
      </c>
      <c r="T63" s="143" t="s">
        <v>432</v>
      </c>
      <c r="U63" s="143" t="s">
        <v>432</v>
      </c>
      <c r="V63" s="143" t="s">
        <v>432</v>
      </c>
      <c r="W63" s="143" t="s">
        <v>432</v>
      </c>
      <c r="X63" s="143" t="s">
        <v>432</v>
      </c>
      <c r="Y63" s="143" t="s">
        <v>432</v>
      </c>
      <c r="Z63" s="143" t="s">
        <v>432</v>
      </c>
      <c r="AA63" s="143" t="s">
        <v>432</v>
      </c>
      <c r="AB63" s="143" t="s">
        <v>432</v>
      </c>
      <c r="AC63" s="143" t="s">
        <v>432</v>
      </c>
      <c r="AD63" s="143" t="s">
        <v>432</v>
      </c>
      <c r="AE63" s="60"/>
      <c r="AF63" s="143" t="s">
        <v>432</v>
      </c>
      <c r="AG63" s="143" t="s">
        <v>432</v>
      </c>
      <c r="AH63" s="143" t="s">
        <v>432</v>
      </c>
      <c r="AI63" s="143" t="s">
        <v>432</v>
      </c>
      <c r="AJ63" s="143" t="s">
        <v>432</v>
      </c>
      <c r="AK63" s="143" t="s">
        <v>432</v>
      </c>
      <c r="AL63" s="49" t="s">
        <v>412</v>
      </c>
    </row>
    <row r="64" spans="1:38" s="2" customFormat="1" ht="26.25" customHeight="1" thickBot="1" x14ac:dyDescent="0.3">
      <c r="A64" s="70" t="s">
        <v>53</v>
      </c>
      <c r="B64" s="78" t="s">
        <v>158</v>
      </c>
      <c r="C64" s="71" t="s">
        <v>159</v>
      </c>
      <c r="D64" s="72"/>
      <c r="E64" s="143">
        <v>9.6729999999999997E-2</v>
      </c>
      <c r="F64" s="143">
        <v>2.722E-3</v>
      </c>
      <c r="G64" s="143" t="s">
        <v>432</v>
      </c>
      <c r="H64" s="143">
        <v>1.8799999999999999E-3</v>
      </c>
      <c r="I64" s="143" t="s">
        <v>432</v>
      </c>
      <c r="J64" s="143" t="s">
        <v>432</v>
      </c>
      <c r="K64" s="143" t="s">
        <v>432</v>
      </c>
      <c r="L64" s="143" t="s">
        <v>432</v>
      </c>
      <c r="M64" s="72">
        <v>0.01</v>
      </c>
      <c r="N64" s="143" t="s">
        <v>432</v>
      </c>
      <c r="O64" s="143" t="s">
        <v>432</v>
      </c>
      <c r="P64" s="143" t="s">
        <v>432</v>
      </c>
      <c r="Q64" s="143" t="s">
        <v>432</v>
      </c>
      <c r="R64" s="143" t="s">
        <v>432</v>
      </c>
      <c r="S64" s="143" t="s">
        <v>432</v>
      </c>
      <c r="T64" s="143" t="s">
        <v>432</v>
      </c>
      <c r="U64" s="143" t="s">
        <v>432</v>
      </c>
      <c r="V64" s="143" t="s">
        <v>432</v>
      </c>
      <c r="W64" s="143" t="s">
        <v>432</v>
      </c>
      <c r="X64" s="143" t="s">
        <v>432</v>
      </c>
      <c r="Y64" s="143" t="s">
        <v>432</v>
      </c>
      <c r="Z64" s="143" t="s">
        <v>432</v>
      </c>
      <c r="AA64" s="143" t="s">
        <v>432</v>
      </c>
      <c r="AB64" s="143" t="s">
        <v>432</v>
      </c>
      <c r="AC64" s="143" t="s">
        <v>432</v>
      </c>
      <c r="AD64" s="143" t="s">
        <v>432</v>
      </c>
      <c r="AE64" s="60"/>
      <c r="AF64" s="143" t="s">
        <v>432</v>
      </c>
      <c r="AG64" s="143" t="s">
        <v>432</v>
      </c>
      <c r="AH64" s="143" t="s">
        <v>432</v>
      </c>
      <c r="AI64" s="143" t="s">
        <v>432</v>
      </c>
      <c r="AJ64" s="143" t="s">
        <v>432</v>
      </c>
      <c r="AK64" s="143" t="s">
        <v>432</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3" t="s">
        <v>430</v>
      </c>
      <c r="AG65" s="143" t="s">
        <v>430</v>
      </c>
      <c r="AH65" s="143" t="s">
        <v>430</v>
      </c>
      <c r="AI65" s="143" t="s">
        <v>430</v>
      </c>
      <c r="AJ65" s="143" t="s">
        <v>430</v>
      </c>
      <c r="AK65" s="143"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3" t="s">
        <v>430</v>
      </c>
      <c r="AG66" s="143" t="s">
        <v>430</v>
      </c>
      <c r="AH66" s="143" t="s">
        <v>430</v>
      </c>
      <c r="AI66" s="143" t="s">
        <v>430</v>
      </c>
      <c r="AJ66" s="143" t="s">
        <v>430</v>
      </c>
      <c r="AK66" s="143"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143" t="s">
        <v>430</v>
      </c>
      <c r="AG67" s="143" t="s">
        <v>430</v>
      </c>
      <c r="AH67" s="143" t="s">
        <v>430</v>
      </c>
      <c r="AI67" s="143" t="s">
        <v>430</v>
      </c>
      <c r="AJ67" s="143" t="s">
        <v>430</v>
      </c>
      <c r="AK67" s="143" t="s">
        <v>430</v>
      </c>
      <c r="AL67" s="49" t="s">
        <v>169</v>
      </c>
    </row>
    <row r="68" spans="1:38" s="2" customFormat="1" ht="26.25" customHeight="1" thickBot="1" x14ac:dyDescent="0.3">
      <c r="A68" s="70" t="s">
        <v>53</v>
      </c>
      <c r="B68" s="74" t="s">
        <v>170</v>
      </c>
      <c r="C68" s="71" t="s">
        <v>171</v>
      </c>
      <c r="D68" s="72"/>
      <c r="E68" s="143" t="s">
        <v>430</v>
      </c>
      <c r="F68" s="143" t="s">
        <v>430</v>
      </c>
      <c r="G68" s="143" t="s">
        <v>430</v>
      </c>
      <c r="H68" s="143" t="s">
        <v>430</v>
      </c>
      <c r="I68" s="143" t="s">
        <v>430</v>
      </c>
      <c r="J68" s="143" t="s">
        <v>430</v>
      </c>
      <c r="K68" s="143" t="s">
        <v>430</v>
      </c>
      <c r="L68" s="143" t="s">
        <v>430</v>
      </c>
      <c r="M68" s="143" t="s">
        <v>430</v>
      </c>
      <c r="N68" s="143" t="s">
        <v>430</v>
      </c>
      <c r="O68" s="143" t="s">
        <v>430</v>
      </c>
      <c r="P68" s="143" t="s">
        <v>430</v>
      </c>
      <c r="Q68" s="143" t="s">
        <v>430</v>
      </c>
      <c r="R68" s="143" t="s">
        <v>430</v>
      </c>
      <c r="S68" s="143" t="s">
        <v>430</v>
      </c>
      <c r="T68" s="143" t="s">
        <v>430</v>
      </c>
      <c r="U68" s="143" t="s">
        <v>430</v>
      </c>
      <c r="V68" s="143" t="s">
        <v>430</v>
      </c>
      <c r="W68" s="143" t="s">
        <v>430</v>
      </c>
      <c r="X68" s="143" t="s">
        <v>430</v>
      </c>
      <c r="Y68" s="143" t="s">
        <v>430</v>
      </c>
      <c r="Z68" s="143" t="s">
        <v>430</v>
      </c>
      <c r="AA68" s="143" t="s">
        <v>430</v>
      </c>
      <c r="AB68" s="143" t="s">
        <v>430</v>
      </c>
      <c r="AC68" s="143" t="s">
        <v>430</v>
      </c>
      <c r="AD68" s="143" t="s">
        <v>430</v>
      </c>
      <c r="AE68" s="60"/>
      <c r="AF68" s="143" t="s">
        <v>430</v>
      </c>
      <c r="AG68" s="143" t="s">
        <v>430</v>
      </c>
      <c r="AH68" s="143" t="s">
        <v>430</v>
      </c>
      <c r="AI68" s="143" t="s">
        <v>430</v>
      </c>
      <c r="AJ68" s="143" t="s">
        <v>430</v>
      </c>
      <c r="AK68" s="143" t="s">
        <v>430</v>
      </c>
      <c r="AL68" s="49" t="s">
        <v>172</v>
      </c>
    </row>
    <row r="69" spans="1:38" s="2" customFormat="1" ht="26.25" customHeight="1" thickBot="1" x14ac:dyDescent="0.3">
      <c r="A69" s="70" t="s">
        <v>53</v>
      </c>
      <c r="B69" s="70" t="s">
        <v>173</v>
      </c>
      <c r="C69" s="71" t="s">
        <v>174</v>
      </c>
      <c r="D69" s="77"/>
      <c r="E69" s="145"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3" t="s">
        <v>430</v>
      </c>
      <c r="AG69" s="143" t="s">
        <v>430</v>
      </c>
      <c r="AH69" s="143" t="s">
        <v>430</v>
      </c>
      <c r="AI69" s="143" t="s">
        <v>430</v>
      </c>
      <c r="AJ69" s="143" t="s">
        <v>430</v>
      </c>
      <c r="AK69" s="143" t="s">
        <v>430</v>
      </c>
      <c r="AL69" s="49" t="s">
        <v>175</v>
      </c>
    </row>
    <row r="70" spans="1:38" s="2" customFormat="1" ht="26.25" customHeight="1" thickBot="1" x14ac:dyDescent="0.3">
      <c r="A70" s="70" t="s">
        <v>53</v>
      </c>
      <c r="B70" s="70" t="s">
        <v>176</v>
      </c>
      <c r="C70" s="71" t="s">
        <v>385</v>
      </c>
      <c r="D70" s="77"/>
      <c r="E70" s="145" t="s">
        <v>432</v>
      </c>
      <c r="F70" s="143">
        <v>0.71</v>
      </c>
      <c r="G70" s="143" t="s">
        <v>432</v>
      </c>
      <c r="H70" s="143">
        <v>1.755E-2</v>
      </c>
      <c r="I70" s="143">
        <v>4.2770000000000002E-2</v>
      </c>
      <c r="J70" s="143">
        <v>7.9433000000000004E-2</v>
      </c>
      <c r="K70" s="143">
        <v>0.1</v>
      </c>
      <c r="L70" s="143">
        <v>1.5560000000000001E-3</v>
      </c>
      <c r="M70" s="143">
        <v>0.23</v>
      </c>
      <c r="N70" s="143" t="s">
        <v>432</v>
      </c>
      <c r="O70" s="143" t="s">
        <v>432</v>
      </c>
      <c r="P70" s="143" t="s">
        <v>432</v>
      </c>
      <c r="Q70" s="143" t="s">
        <v>432</v>
      </c>
      <c r="R70" s="143" t="s">
        <v>432</v>
      </c>
      <c r="S70" s="143" t="s">
        <v>432</v>
      </c>
      <c r="T70" s="143" t="s">
        <v>432</v>
      </c>
      <c r="U70" s="143" t="s">
        <v>432</v>
      </c>
      <c r="V70" s="143" t="s">
        <v>432</v>
      </c>
      <c r="W70" s="143" t="s">
        <v>432</v>
      </c>
      <c r="X70" s="143" t="s">
        <v>432</v>
      </c>
      <c r="Y70" s="143" t="s">
        <v>432</v>
      </c>
      <c r="Z70" s="143" t="s">
        <v>432</v>
      </c>
      <c r="AA70" s="143" t="s">
        <v>432</v>
      </c>
      <c r="AB70" s="143" t="s">
        <v>432</v>
      </c>
      <c r="AC70" s="143" t="s">
        <v>432</v>
      </c>
      <c r="AD70" s="143" t="s">
        <v>432</v>
      </c>
      <c r="AE70" s="60"/>
      <c r="AF70" s="143" t="s">
        <v>432</v>
      </c>
      <c r="AG70" s="143" t="s">
        <v>432</v>
      </c>
      <c r="AH70" s="143" t="s">
        <v>432</v>
      </c>
      <c r="AI70" s="143" t="s">
        <v>432</v>
      </c>
      <c r="AJ70" s="143" t="s">
        <v>432</v>
      </c>
      <c r="AK70" s="143" t="s">
        <v>432</v>
      </c>
      <c r="AL70" s="49" t="s">
        <v>412</v>
      </c>
    </row>
    <row r="71" spans="1:38" s="2" customFormat="1" ht="26.25" customHeight="1" thickBot="1" x14ac:dyDescent="0.3">
      <c r="A71" s="70" t="s">
        <v>53</v>
      </c>
      <c r="B71" s="70" t="s">
        <v>177</v>
      </c>
      <c r="C71" s="71" t="s">
        <v>178</v>
      </c>
      <c r="D71" s="77"/>
      <c r="E71" s="145" t="s">
        <v>432</v>
      </c>
      <c r="F71" s="145" t="s">
        <v>432</v>
      </c>
      <c r="G71" s="145" t="s">
        <v>432</v>
      </c>
      <c r="H71" s="145" t="s">
        <v>432</v>
      </c>
      <c r="I71" s="145" t="s">
        <v>432</v>
      </c>
      <c r="J71" s="145" t="s">
        <v>432</v>
      </c>
      <c r="K71" s="145" t="s">
        <v>432</v>
      </c>
      <c r="L71" s="145" t="s">
        <v>432</v>
      </c>
      <c r="M71" s="145" t="s">
        <v>432</v>
      </c>
      <c r="N71" s="145" t="s">
        <v>432</v>
      </c>
      <c r="O71" s="145" t="s">
        <v>432</v>
      </c>
      <c r="P71" s="145" t="s">
        <v>432</v>
      </c>
      <c r="Q71" s="145" t="s">
        <v>432</v>
      </c>
      <c r="R71" s="145" t="s">
        <v>432</v>
      </c>
      <c r="S71" s="145" t="s">
        <v>432</v>
      </c>
      <c r="T71" s="145" t="s">
        <v>432</v>
      </c>
      <c r="U71" s="145" t="s">
        <v>432</v>
      </c>
      <c r="V71" s="145" t="s">
        <v>432</v>
      </c>
      <c r="W71" s="145" t="s">
        <v>432</v>
      </c>
      <c r="X71" s="145" t="s">
        <v>432</v>
      </c>
      <c r="Y71" s="145" t="s">
        <v>432</v>
      </c>
      <c r="Z71" s="145" t="s">
        <v>432</v>
      </c>
      <c r="AA71" s="145" t="s">
        <v>432</v>
      </c>
      <c r="AB71" s="145" t="s">
        <v>432</v>
      </c>
      <c r="AC71" s="145" t="s">
        <v>432</v>
      </c>
      <c r="AD71" s="145" t="s">
        <v>432</v>
      </c>
      <c r="AE71" s="60"/>
      <c r="AF71" s="143" t="s">
        <v>432</v>
      </c>
      <c r="AG71" s="143" t="s">
        <v>432</v>
      </c>
      <c r="AH71" s="143" t="s">
        <v>432</v>
      </c>
      <c r="AI71" s="143" t="s">
        <v>432</v>
      </c>
      <c r="AJ71" s="143" t="s">
        <v>432</v>
      </c>
      <c r="AK71" s="143" t="s">
        <v>432</v>
      </c>
      <c r="AL71" s="49" t="s">
        <v>412</v>
      </c>
    </row>
    <row r="72" spans="1:38" s="2" customFormat="1" ht="26.25" customHeight="1" thickBot="1" x14ac:dyDescent="0.3">
      <c r="A72" s="70" t="s">
        <v>53</v>
      </c>
      <c r="B72" s="70" t="s">
        <v>179</v>
      </c>
      <c r="C72" s="71" t="s">
        <v>180</v>
      </c>
      <c r="D72" s="72"/>
      <c r="E72" s="143">
        <v>1.56E-4</v>
      </c>
      <c r="F72" s="143">
        <v>5.5000000000000002E-5</v>
      </c>
      <c r="G72" s="143">
        <v>7.2000000000000002E-5</v>
      </c>
      <c r="H72" s="143" t="s">
        <v>431</v>
      </c>
      <c r="I72" s="143">
        <v>1.2799999999999999E-4</v>
      </c>
      <c r="J72" s="143">
        <v>1.93E-4</v>
      </c>
      <c r="K72" s="143">
        <v>2.41E-4</v>
      </c>
      <c r="L72" s="143">
        <v>2.6000000000000001E-6</v>
      </c>
      <c r="M72" s="143">
        <v>1.9999999999999999E-6</v>
      </c>
      <c r="N72" s="143">
        <v>3.1220000000000002E-3</v>
      </c>
      <c r="O72" s="143">
        <v>2.4000000000000001E-4</v>
      </c>
      <c r="P72" s="143">
        <v>6.0000000000000002E-5</v>
      </c>
      <c r="Q72" s="143">
        <v>1.8E-5</v>
      </c>
      <c r="R72" s="143">
        <v>1.21E-4</v>
      </c>
      <c r="S72" s="143">
        <v>8.6000000000000003E-5</v>
      </c>
      <c r="T72" s="143">
        <v>8.4000000000000003E-4</v>
      </c>
      <c r="U72" s="143" t="s">
        <v>431</v>
      </c>
      <c r="V72" s="143">
        <v>4.6189999999999998E-3</v>
      </c>
      <c r="W72" s="143">
        <v>3.6080000000000001E-3</v>
      </c>
      <c r="X72" s="143" t="s">
        <v>431</v>
      </c>
      <c r="Y72" s="143" t="s">
        <v>431</v>
      </c>
      <c r="Z72" s="143" t="s">
        <v>431</v>
      </c>
      <c r="AA72" s="143" t="s">
        <v>431</v>
      </c>
      <c r="AB72" s="143" t="s">
        <v>431</v>
      </c>
      <c r="AC72" s="143" t="s">
        <v>431</v>
      </c>
      <c r="AD72" s="143">
        <v>1.2999999999999999E-5</v>
      </c>
      <c r="AE72" s="60"/>
      <c r="AF72" s="143" t="s">
        <v>432</v>
      </c>
      <c r="AG72" s="143" t="s">
        <v>432</v>
      </c>
      <c r="AH72" s="143" t="s">
        <v>432</v>
      </c>
      <c r="AI72" s="143" t="s">
        <v>432</v>
      </c>
      <c r="AJ72" s="143" t="s">
        <v>432</v>
      </c>
      <c r="AK72" s="143">
        <v>5.3E-3</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430</v>
      </c>
      <c r="J73" s="143" t="s">
        <v>430</v>
      </c>
      <c r="K73" s="143" t="s">
        <v>430</v>
      </c>
      <c r="L73" s="143" t="s">
        <v>430</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143" t="s">
        <v>430</v>
      </c>
      <c r="AG73" s="143" t="s">
        <v>430</v>
      </c>
      <c r="AH73" s="143" t="s">
        <v>430</v>
      </c>
      <c r="AI73" s="143" t="s">
        <v>430</v>
      </c>
      <c r="AJ73" s="143" t="s">
        <v>430</v>
      </c>
      <c r="AK73" s="143" t="s">
        <v>430</v>
      </c>
      <c r="AL73" s="49" t="s">
        <v>184</v>
      </c>
    </row>
    <row r="74" spans="1:38" s="2" customFormat="1" ht="26.25" customHeight="1" thickBot="1" x14ac:dyDescent="0.3">
      <c r="A74" s="70" t="s">
        <v>53</v>
      </c>
      <c r="B74" s="70" t="s">
        <v>185</v>
      </c>
      <c r="C74" s="71" t="s">
        <v>186</v>
      </c>
      <c r="D74" s="72"/>
      <c r="E74" s="143" t="s">
        <v>432</v>
      </c>
      <c r="F74" s="143" t="s">
        <v>432</v>
      </c>
      <c r="G74" s="143" t="s">
        <v>432</v>
      </c>
      <c r="H74" s="143" t="s">
        <v>432</v>
      </c>
      <c r="I74" s="143" t="s">
        <v>432</v>
      </c>
      <c r="J74" s="143" t="s">
        <v>432</v>
      </c>
      <c r="K74" s="143" t="s">
        <v>432</v>
      </c>
      <c r="L74" s="143" t="s">
        <v>432</v>
      </c>
      <c r="M74" s="143" t="s">
        <v>432</v>
      </c>
      <c r="N74" s="143" t="s">
        <v>432</v>
      </c>
      <c r="O74" s="143" t="s">
        <v>432</v>
      </c>
      <c r="P74" s="143" t="s">
        <v>432</v>
      </c>
      <c r="Q74" s="143" t="s">
        <v>432</v>
      </c>
      <c r="R74" s="143" t="s">
        <v>432</v>
      </c>
      <c r="S74" s="143" t="s">
        <v>432</v>
      </c>
      <c r="T74" s="143" t="s">
        <v>432</v>
      </c>
      <c r="U74" s="143" t="s">
        <v>432</v>
      </c>
      <c r="V74" s="143" t="s">
        <v>432</v>
      </c>
      <c r="W74" s="143" t="s">
        <v>432</v>
      </c>
      <c r="X74" s="143" t="s">
        <v>432</v>
      </c>
      <c r="Y74" s="143" t="s">
        <v>432</v>
      </c>
      <c r="Z74" s="143" t="s">
        <v>432</v>
      </c>
      <c r="AA74" s="143" t="s">
        <v>432</v>
      </c>
      <c r="AB74" s="143" t="s">
        <v>432</v>
      </c>
      <c r="AC74" s="143" t="s">
        <v>432</v>
      </c>
      <c r="AD74" s="143" t="s">
        <v>432</v>
      </c>
      <c r="AE74" s="60"/>
      <c r="AF74" s="143" t="s">
        <v>432</v>
      </c>
      <c r="AG74" s="143" t="s">
        <v>432</v>
      </c>
      <c r="AH74" s="143" t="s">
        <v>432</v>
      </c>
      <c r="AI74" s="143" t="s">
        <v>432</v>
      </c>
      <c r="AJ74" s="143" t="s">
        <v>432</v>
      </c>
      <c r="AK74" s="143" t="s">
        <v>432</v>
      </c>
      <c r="AL74" s="49" t="s">
        <v>187</v>
      </c>
    </row>
    <row r="75" spans="1:38" s="2" customFormat="1" ht="26.25" customHeight="1" thickBot="1" x14ac:dyDescent="0.3">
      <c r="A75" s="70" t="s">
        <v>53</v>
      </c>
      <c r="B75" s="70" t="s">
        <v>188</v>
      </c>
      <c r="C75" s="71" t="s">
        <v>189</v>
      </c>
      <c r="D75" s="77"/>
      <c r="E75" s="143" t="s">
        <v>430</v>
      </c>
      <c r="F75" s="143" t="s">
        <v>430</v>
      </c>
      <c r="G75" s="143" t="s">
        <v>430</v>
      </c>
      <c r="H75" s="143" t="s">
        <v>430</v>
      </c>
      <c r="I75" s="143" t="s">
        <v>430</v>
      </c>
      <c r="J75" s="143" t="s">
        <v>430</v>
      </c>
      <c r="K75" s="143" t="s">
        <v>430</v>
      </c>
      <c r="L75" s="143" t="s">
        <v>430</v>
      </c>
      <c r="M75" s="143" t="s">
        <v>430</v>
      </c>
      <c r="N75" s="143" t="s">
        <v>430</v>
      </c>
      <c r="O75" s="143" t="s">
        <v>430</v>
      </c>
      <c r="P75" s="143" t="s">
        <v>430</v>
      </c>
      <c r="Q75" s="143" t="s">
        <v>430</v>
      </c>
      <c r="R75" s="143" t="s">
        <v>430</v>
      </c>
      <c r="S75" s="143" t="s">
        <v>430</v>
      </c>
      <c r="T75" s="143" t="s">
        <v>430</v>
      </c>
      <c r="U75" s="143" t="s">
        <v>430</v>
      </c>
      <c r="V75" s="143" t="s">
        <v>430</v>
      </c>
      <c r="W75" s="143" t="s">
        <v>430</v>
      </c>
      <c r="X75" s="143" t="s">
        <v>430</v>
      </c>
      <c r="Y75" s="143" t="s">
        <v>430</v>
      </c>
      <c r="Z75" s="143" t="s">
        <v>430</v>
      </c>
      <c r="AA75" s="143" t="s">
        <v>430</v>
      </c>
      <c r="AB75" s="143" t="s">
        <v>430</v>
      </c>
      <c r="AC75" s="143" t="s">
        <v>430</v>
      </c>
      <c r="AD75" s="143" t="s">
        <v>430</v>
      </c>
      <c r="AE75" s="60"/>
      <c r="AF75" s="143" t="s">
        <v>430</v>
      </c>
      <c r="AG75" s="143" t="s">
        <v>430</v>
      </c>
      <c r="AH75" s="143" t="s">
        <v>430</v>
      </c>
      <c r="AI75" s="143" t="s">
        <v>430</v>
      </c>
      <c r="AJ75" s="143" t="s">
        <v>430</v>
      </c>
      <c r="AK75" s="143" t="s">
        <v>430</v>
      </c>
      <c r="AL75" s="49" t="s">
        <v>190</v>
      </c>
    </row>
    <row r="76" spans="1:38" s="2" customFormat="1" ht="26.25" customHeight="1" thickBot="1" x14ac:dyDescent="0.3">
      <c r="A76" s="70" t="s">
        <v>53</v>
      </c>
      <c r="B76" s="70" t="s">
        <v>191</v>
      </c>
      <c r="C76" s="71" t="s">
        <v>192</v>
      </c>
      <c r="D76" s="72"/>
      <c r="E76" s="143" t="s">
        <v>432</v>
      </c>
      <c r="F76" s="143" t="s">
        <v>432</v>
      </c>
      <c r="G76" s="143">
        <v>9.9999999999999995E-7</v>
      </c>
      <c r="H76" s="143" t="s">
        <v>432</v>
      </c>
      <c r="I76" s="143">
        <v>1.5E-5</v>
      </c>
      <c r="J76" s="143">
        <v>3.0000000000000001E-5</v>
      </c>
      <c r="K76" s="143">
        <v>3.8000000000000002E-5</v>
      </c>
      <c r="L76" s="143" t="s">
        <v>432</v>
      </c>
      <c r="M76" s="143" t="s">
        <v>432</v>
      </c>
      <c r="N76" s="143">
        <v>6.1000000000000004E-3</v>
      </c>
      <c r="O76" s="143" t="s">
        <v>432</v>
      </c>
      <c r="P76" s="143" t="s">
        <v>432</v>
      </c>
      <c r="Q76" s="143" t="s">
        <v>432</v>
      </c>
      <c r="R76" s="143" t="s">
        <v>432</v>
      </c>
      <c r="S76" s="143" t="s">
        <v>432</v>
      </c>
      <c r="T76" s="143" t="s">
        <v>432</v>
      </c>
      <c r="U76" s="143" t="s">
        <v>432</v>
      </c>
      <c r="V76" s="143" t="s">
        <v>432</v>
      </c>
      <c r="W76" s="143">
        <v>2.1613E-2</v>
      </c>
      <c r="X76" s="143" t="s">
        <v>432</v>
      </c>
      <c r="Y76" s="143" t="s">
        <v>432</v>
      </c>
      <c r="Z76" s="143" t="s">
        <v>432</v>
      </c>
      <c r="AA76" s="143" t="s">
        <v>432</v>
      </c>
      <c r="AB76" s="143" t="s">
        <v>432</v>
      </c>
      <c r="AC76" s="143" t="s">
        <v>432</v>
      </c>
      <c r="AD76" s="143">
        <v>1.8E-5</v>
      </c>
      <c r="AE76" s="60"/>
      <c r="AF76" s="143" t="s">
        <v>432</v>
      </c>
      <c r="AG76" s="143" t="s">
        <v>432</v>
      </c>
      <c r="AH76" s="143" t="s">
        <v>432</v>
      </c>
      <c r="AI76" s="143" t="s">
        <v>432</v>
      </c>
      <c r="AJ76" s="143" t="s">
        <v>432</v>
      </c>
      <c r="AK76" s="72">
        <v>6.7539999999999996</v>
      </c>
      <c r="AL76" s="49" t="s">
        <v>193</v>
      </c>
    </row>
    <row r="77" spans="1:38" s="2" customFormat="1" ht="26.25" customHeight="1" thickBot="1" x14ac:dyDescent="0.3">
      <c r="A77" s="70" t="s">
        <v>53</v>
      </c>
      <c r="B77" s="70" t="s">
        <v>194</v>
      </c>
      <c r="C77" s="71" t="s">
        <v>195</v>
      </c>
      <c r="D77" s="72"/>
      <c r="E77" s="143" t="s">
        <v>432</v>
      </c>
      <c r="F77" s="143" t="s">
        <v>432</v>
      </c>
      <c r="G77" s="143" t="s">
        <v>432</v>
      </c>
      <c r="H77" s="143" t="s">
        <v>432</v>
      </c>
      <c r="I77" s="143">
        <v>8.8999999999999995E-5</v>
      </c>
      <c r="J77" s="143">
        <v>1E-4</v>
      </c>
      <c r="K77" s="143">
        <v>1.1E-4</v>
      </c>
      <c r="L77" s="143" t="s">
        <v>432</v>
      </c>
      <c r="M77" s="143" t="s">
        <v>432</v>
      </c>
      <c r="N77" s="143" t="s">
        <v>432</v>
      </c>
      <c r="O77" s="143" t="s">
        <v>432</v>
      </c>
      <c r="P77" s="143" t="s">
        <v>432</v>
      </c>
      <c r="Q77" s="143" t="s">
        <v>432</v>
      </c>
      <c r="R77" s="143" t="s">
        <v>432</v>
      </c>
      <c r="S77" s="143" t="s">
        <v>432</v>
      </c>
      <c r="T77" s="143" t="s">
        <v>432</v>
      </c>
      <c r="U77" s="143" t="s">
        <v>432</v>
      </c>
      <c r="V77" s="143">
        <v>8.7999999999999995E-2</v>
      </c>
      <c r="W77" s="143" t="s">
        <v>431</v>
      </c>
      <c r="X77" s="143" t="s">
        <v>432</v>
      </c>
      <c r="Y77" s="143" t="s">
        <v>432</v>
      </c>
      <c r="Z77" s="143" t="s">
        <v>432</v>
      </c>
      <c r="AA77" s="143" t="s">
        <v>432</v>
      </c>
      <c r="AB77" s="143" t="s">
        <v>432</v>
      </c>
      <c r="AC77" s="143" t="s">
        <v>432</v>
      </c>
      <c r="AD77" s="143" t="s">
        <v>431</v>
      </c>
      <c r="AE77" s="60"/>
      <c r="AF77" s="143" t="s">
        <v>432</v>
      </c>
      <c r="AG77" s="143" t="s">
        <v>432</v>
      </c>
      <c r="AH77" s="143" t="s">
        <v>432</v>
      </c>
      <c r="AI77" s="143" t="s">
        <v>432</v>
      </c>
      <c r="AJ77" s="143" t="s">
        <v>432</v>
      </c>
      <c r="AK77" s="143" t="s">
        <v>432</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430</v>
      </c>
      <c r="AC78" s="143" t="s">
        <v>430</v>
      </c>
      <c r="AD78" s="143" t="s">
        <v>430</v>
      </c>
      <c r="AE78" s="60"/>
      <c r="AF78" s="143" t="s">
        <v>432</v>
      </c>
      <c r="AG78" s="143" t="s">
        <v>432</v>
      </c>
      <c r="AH78" s="143" t="s">
        <v>432</v>
      </c>
      <c r="AI78" s="143" t="s">
        <v>432</v>
      </c>
      <c r="AJ78" s="143" t="s">
        <v>432</v>
      </c>
      <c r="AK78" s="143"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143" t="s">
        <v>430</v>
      </c>
      <c r="AG79" s="143" t="s">
        <v>430</v>
      </c>
      <c r="AH79" s="143" t="s">
        <v>430</v>
      </c>
      <c r="AI79" s="143" t="s">
        <v>430</v>
      </c>
      <c r="AJ79" s="143" t="s">
        <v>430</v>
      </c>
      <c r="AK79" s="143" t="s">
        <v>430</v>
      </c>
      <c r="AL79" s="49" t="s">
        <v>202</v>
      </c>
    </row>
    <row r="80" spans="1:38" s="2" customFormat="1" ht="26.25" customHeight="1" thickBot="1" x14ac:dyDescent="0.3">
      <c r="A80" s="70" t="s">
        <v>53</v>
      </c>
      <c r="B80" s="74" t="s">
        <v>203</v>
      </c>
      <c r="C80" s="76" t="s">
        <v>204</v>
      </c>
      <c r="D80" s="72"/>
      <c r="E80" s="143">
        <v>1.1169999999999999E-2</v>
      </c>
      <c r="F80" s="143">
        <v>1.908E-2</v>
      </c>
      <c r="G80" s="143">
        <v>8.9799999999999993E-4</v>
      </c>
      <c r="H80" s="143">
        <v>5.6680000000000001E-2</v>
      </c>
      <c r="I80" s="143">
        <v>2.1271999999999999E-2</v>
      </c>
      <c r="J80" s="143">
        <v>2.733E-2</v>
      </c>
      <c r="K80" s="143">
        <v>4.555E-2</v>
      </c>
      <c r="L80" s="143">
        <v>7.6000000000000004E-5</v>
      </c>
      <c r="M80" s="143">
        <v>1.358E-2</v>
      </c>
      <c r="N80" s="143">
        <v>1.3569999999999999E-2</v>
      </c>
      <c r="O80" s="143" t="s">
        <v>432</v>
      </c>
      <c r="P80" s="143" t="s">
        <v>432</v>
      </c>
      <c r="Q80" s="143" t="s">
        <v>432</v>
      </c>
      <c r="R80" s="143">
        <v>4.3639999999999998E-2</v>
      </c>
      <c r="S80" s="143">
        <v>5.1999999999999998E-3</v>
      </c>
      <c r="T80" s="143">
        <v>3.5769999999999996E-2</v>
      </c>
      <c r="U80" s="143" t="s">
        <v>432</v>
      </c>
      <c r="V80" s="143">
        <v>1.7999999999999999E-2</v>
      </c>
      <c r="W80" s="143" t="s">
        <v>432</v>
      </c>
      <c r="X80" s="143" t="s">
        <v>432</v>
      </c>
      <c r="Y80" s="143" t="s">
        <v>432</v>
      </c>
      <c r="Z80" s="143" t="s">
        <v>432</v>
      </c>
      <c r="AA80" s="143" t="s">
        <v>432</v>
      </c>
      <c r="AB80" s="143" t="s">
        <v>432</v>
      </c>
      <c r="AC80" s="143" t="s">
        <v>432</v>
      </c>
      <c r="AD80" s="143" t="s">
        <v>432</v>
      </c>
      <c r="AE80" s="60"/>
      <c r="AF80" s="143" t="s">
        <v>432</v>
      </c>
      <c r="AG80" s="143" t="s">
        <v>432</v>
      </c>
      <c r="AH80" s="143" t="s">
        <v>432</v>
      </c>
      <c r="AI80" s="143" t="s">
        <v>432</v>
      </c>
      <c r="AJ80" s="143" t="s">
        <v>432</v>
      </c>
      <c r="AK80" s="143"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432</v>
      </c>
      <c r="J81" s="143" t="s">
        <v>432</v>
      </c>
      <c r="K81" s="143" t="s">
        <v>432</v>
      </c>
      <c r="L81" s="143" t="s">
        <v>432</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143" t="s">
        <v>432</v>
      </c>
      <c r="AG81" s="143" t="s">
        <v>432</v>
      </c>
      <c r="AH81" s="143" t="s">
        <v>432</v>
      </c>
      <c r="AI81" s="143" t="s">
        <v>432</v>
      </c>
      <c r="AJ81" s="143" t="s">
        <v>432</v>
      </c>
      <c r="AK81" s="143" t="s">
        <v>432</v>
      </c>
      <c r="AL81" s="49" t="s">
        <v>207</v>
      </c>
    </row>
    <row r="82" spans="1:38" s="2" customFormat="1" ht="26.25" customHeight="1" thickBot="1" x14ac:dyDescent="0.3">
      <c r="A82" s="70" t="s">
        <v>208</v>
      </c>
      <c r="B82" s="74" t="s">
        <v>209</v>
      </c>
      <c r="C82" s="80" t="s">
        <v>210</v>
      </c>
      <c r="D82" s="72"/>
      <c r="E82" s="146" t="s">
        <v>432</v>
      </c>
      <c r="F82" s="146">
        <v>2.8085249999999999</v>
      </c>
      <c r="G82" s="146" t="s">
        <v>432</v>
      </c>
      <c r="H82" s="146" t="s">
        <v>432</v>
      </c>
      <c r="I82" s="146" t="s">
        <v>431</v>
      </c>
      <c r="J82" s="146" t="s">
        <v>432</v>
      </c>
      <c r="K82" s="146" t="s">
        <v>432</v>
      </c>
      <c r="L82" s="146" t="s">
        <v>432</v>
      </c>
      <c r="M82" s="146" t="s">
        <v>432</v>
      </c>
      <c r="N82" s="146" t="s">
        <v>432</v>
      </c>
      <c r="O82" s="146" t="s">
        <v>432</v>
      </c>
      <c r="P82" s="146" t="s">
        <v>432</v>
      </c>
      <c r="Q82" s="146" t="s">
        <v>432</v>
      </c>
      <c r="R82" s="146" t="s">
        <v>432</v>
      </c>
      <c r="S82" s="146" t="s">
        <v>432</v>
      </c>
      <c r="T82" s="146" t="s">
        <v>432</v>
      </c>
      <c r="U82" s="146" t="s">
        <v>432</v>
      </c>
      <c r="V82" s="146" t="s">
        <v>432</v>
      </c>
      <c r="W82" s="146" t="s">
        <v>432</v>
      </c>
      <c r="X82" s="146" t="s">
        <v>432</v>
      </c>
      <c r="Y82" s="146" t="s">
        <v>432</v>
      </c>
      <c r="Z82" s="146" t="s">
        <v>432</v>
      </c>
      <c r="AA82" s="146" t="s">
        <v>432</v>
      </c>
      <c r="AB82" s="146" t="s">
        <v>432</v>
      </c>
      <c r="AC82" s="146" t="s">
        <v>432</v>
      </c>
      <c r="AD82" s="146" t="s">
        <v>432</v>
      </c>
      <c r="AE82" s="60"/>
      <c r="AF82" s="143" t="s">
        <v>432</v>
      </c>
      <c r="AG82" s="143" t="s">
        <v>432</v>
      </c>
      <c r="AH82" s="143" t="s">
        <v>432</v>
      </c>
      <c r="AI82" s="143" t="s">
        <v>432</v>
      </c>
      <c r="AJ82" s="143" t="s">
        <v>432</v>
      </c>
      <c r="AK82" s="72">
        <v>1.38351</v>
      </c>
      <c r="AL82" s="49" t="s">
        <v>219</v>
      </c>
    </row>
    <row r="83" spans="1:38" s="2" customFormat="1" ht="26.25" customHeight="1" thickBot="1" x14ac:dyDescent="0.3">
      <c r="A83" s="70" t="s">
        <v>53</v>
      </c>
      <c r="B83" s="81" t="s">
        <v>211</v>
      </c>
      <c r="C83" s="82" t="s">
        <v>212</v>
      </c>
      <c r="D83" s="72"/>
      <c r="E83" s="146" t="s">
        <v>432</v>
      </c>
      <c r="F83" s="146">
        <v>1.7999999999999999E-2</v>
      </c>
      <c r="G83" s="146" t="s">
        <v>432</v>
      </c>
      <c r="H83" s="146" t="s">
        <v>432</v>
      </c>
      <c r="I83" s="146">
        <v>1.1299999999999999E-3</v>
      </c>
      <c r="J83" s="146">
        <v>2.264E-2</v>
      </c>
      <c r="K83" s="146">
        <v>0.16980000000000001</v>
      </c>
      <c r="L83" s="146">
        <v>6.4999999999999994E-5</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143" t="s">
        <v>432</v>
      </c>
      <c r="AG83" s="143" t="s">
        <v>432</v>
      </c>
      <c r="AH83" s="143" t="s">
        <v>432</v>
      </c>
      <c r="AI83" s="143" t="s">
        <v>432</v>
      </c>
      <c r="AJ83" s="143" t="s">
        <v>432</v>
      </c>
      <c r="AK83" s="72">
        <v>1132</v>
      </c>
      <c r="AL83" s="49" t="s">
        <v>412</v>
      </c>
    </row>
    <row r="84" spans="1:38" s="2" customFormat="1" ht="26.25" customHeight="1" thickBot="1" x14ac:dyDescent="0.3">
      <c r="A84" s="70" t="s">
        <v>53</v>
      </c>
      <c r="B84" s="81" t="s">
        <v>213</v>
      </c>
      <c r="C84" s="82" t="s">
        <v>214</v>
      </c>
      <c r="D84" s="72"/>
      <c r="E84" s="146" t="s">
        <v>430</v>
      </c>
      <c r="F84" s="146" t="s">
        <v>430</v>
      </c>
      <c r="G84" s="146" t="s">
        <v>430</v>
      </c>
      <c r="H84" s="146" t="s">
        <v>430</v>
      </c>
      <c r="I84" s="146" t="s">
        <v>430</v>
      </c>
      <c r="J84" s="146" t="s">
        <v>430</v>
      </c>
      <c r="K84" s="146" t="s">
        <v>430</v>
      </c>
      <c r="L84" s="146" t="s">
        <v>430</v>
      </c>
      <c r="M84" s="146" t="s">
        <v>430</v>
      </c>
      <c r="N84" s="146" t="s">
        <v>430</v>
      </c>
      <c r="O84" s="146" t="s">
        <v>430</v>
      </c>
      <c r="P84" s="146" t="s">
        <v>430</v>
      </c>
      <c r="Q84" s="146" t="s">
        <v>430</v>
      </c>
      <c r="R84" s="146" t="s">
        <v>430</v>
      </c>
      <c r="S84" s="146" t="s">
        <v>430</v>
      </c>
      <c r="T84" s="146" t="s">
        <v>430</v>
      </c>
      <c r="U84" s="146" t="s">
        <v>430</v>
      </c>
      <c r="V84" s="146" t="s">
        <v>430</v>
      </c>
      <c r="W84" s="146" t="s">
        <v>430</v>
      </c>
      <c r="X84" s="146" t="s">
        <v>430</v>
      </c>
      <c r="Y84" s="146" t="s">
        <v>430</v>
      </c>
      <c r="Z84" s="146" t="s">
        <v>430</v>
      </c>
      <c r="AA84" s="146" t="s">
        <v>430</v>
      </c>
      <c r="AB84" s="146" t="s">
        <v>430</v>
      </c>
      <c r="AC84" s="146" t="s">
        <v>430</v>
      </c>
      <c r="AD84" s="146" t="s">
        <v>430</v>
      </c>
      <c r="AE84" s="60"/>
      <c r="AF84" s="143" t="s">
        <v>430</v>
      </c>
      <c r="AG84" s="143" t="s">
        <v>430</v>
      </c>
      <c r="AH84" s="143" t="s">
        <v>430</v>
      </c>
      <c r="AI84" s="143" t="s">
        <v>430</v>
      </c>
      <c r="AJ84" s="143" t="s">
        <v>430</v>
      </c>
      <c r="AK84" s="143" t="s">
        <v>430</v>
      </c>
      <c r="AL84" s="49" t="s">
        <v>412</v>
      </c>
    </row>
    <row r="85" spans="1:38" s="2" customFormat="1" ht="26.25" customHeight="1" thickBot="1" x14ac:dyDescent="0.3">
      <c r="A85" s="70" t="s">
        <v>208</v>
      </c>
      <c r="B85" s="76" t="s">
        <v>215</v>
      </c>
      <c r="C85" s="82" t="s">
        <v>403</v>
      </c>
      <c r="D85" s="72"/>
      <c r="E85" s="146" t="s">
        <v>432</v>
      </c>
      <c r="F85" s="146">
        <v>2.4439319999999998</v>
      </c>
      <c r="G85" s="146" t="s">
        <v>432</v>
      </c>
      <c r="H85" s="146" t="s">
        <v>432</v>
      </c>
      <c r="I85" s="204" t="s">
        <v>432</v>
      </c>
      <c r="J85" s="204" t="s">
        <v>432</v>
      </c>
      <c r="K85" s="204">
        <v>1.3679999999999999E-2</v>
      </c>
      <c r="L85" s="146" t="s">
        <v>432</v>
      </c>
      <c r="M85" s="146" t="s">
        <v>432</v>
      </c>
      <c r="N85" s="146" t="s">
        <v>432</v>
      </c>
      <c r="O85" s="146" t="s">
        <v>432</v>
      </c>
      <c r="P85" s="146" t="s">
        <v>432</v>
      </c>
      <c r="Q85" s="146" t="s">
        <v>432</v>
      </c>
      <c r="R85" s="146" t="s">
        <v>432</v>
      </c>
      <c r="S85" s="146" t="s">
        <v>432</v>
      </c>
      <c r="T85" s="146" t="s">
        <v>432</v>
      </c>
      <c r="U85" s="146" t="s">
        <v>432</v>
      </c>
      <c r="V85" s="146" t="s">
        <v>432</v>
      </c>
      <c r="W85" s="146" t="s">
        <v>432</v>
      </c>
      <c r="X85" s="146" t="s">
        <v>432</v>
      </c>
      <c r="Y85" s="146" t="s">
        <v>432</v>
      </c>
      <c r="Z85" s="146" t="s">
        <v>432</v>
      </c>
      <c r="AA85" s="146" t="s">
        <v>432</v>
      </c>
      <c r="AB85" s="146" t="s">
        <v>432</v>
      </c>
      <c r="AC85" s="146" t="s">
        <v>432</v>
      </c>
      <c r="AD85" s="146" t="s">
        <v>432</v>
      </c>
      <c r="AE85" s="60"/>
      <c r="AF85" s="143" t="s">
        <v>432</v>
      </c>
      <c r="AG85" s="143" t="s">
        <v>432</v>
      </c>
      <c r="AH85" s="143" t="s">
        <v>432</v>
      </c>
      <c r="AI85" s="143" t="s">
        <v>432</v>
      </c>
      <c r="AJ85" s="143" t="s">
        <v>432</v>
      </c>
      <c r="AK85" s="72">
        <v>15.1135</v>
      </c>
      <c r="AL85" s="49" t="s">
        <v>216</v>
      </c>
    </row>
    <row r="86" spans="1:38" s="2" customFormat="1" ht="26.25" customHeight="1" thickBot="1" x14ac:dyDescent="0.3">
      <c r="A86" s="70" t="s">
        <v>208</v>
      </c>
      <c r="B86" s="76" t="s">
        <v>217</v>
      </c>
      <c r="C86" s="80" t="s">
        <v>218</v>
      </c>
      <c r="D86" s="72"/>
      <c r="E86" s="146" t="s">
        <v>432</v>
      </c>
      <c r="F86" s="146">
        <v>7.2656999999999999E-2</v>
      </c>
      <c r="G86" s="146" t="s">
        <v>432</v>
      </c>
      <c r="H86" s="146" t="s">
        <v>432</v>
      </c>
      <c r="I86" s="146" t="s">
        <v>431</v>
      </c>
      <c r="J86" s="146" t="s">
        <v>432</v>
      </c>
      <c r="K86" s="146" t="s">
        <v>432</v>
      </c>
      <c r="L86" s="146" t="s">
        <v>432</v>
      </c>
      <c r="M86" s="146" t="s">
        <v>432</v>
      </c>
      <c r="N86" s="146" t="s">
        <v>432</v>
      </c>
      <c r="O86" s="146" t="s">
        <v>432</v>
      </c>
      <c r="P86" s="146" t="s">
        <v>432</v>
      </c>
      <c r="Q86" s="146" t="s">
        <v>432</v>
      </c>
      <c r="R86" s="146" t="s">
        <v>432</v>
      </c>
      <c r="S86" s="146" t="s">
        <v>432</v>
      </c>
      <c r="T86" s="146" t="s">
        <v>432</v>
      </c>
      <c r="U86" s="146" t="s">
        <v>432</v>
      </c>
      <c r="V86" s="146" t="s">
        <v>432</v>
      </c>
      <c r="W86" s="146" t="s">
        <v>432</v>
      </c>
      <c r="X86" s="146" t="s">
        <v>432</v>
      </c>
      <c r="Y86" s="146" t="s">
        <v>432</v>
      </c>
      <c r="Z86" s="146" t="s">
        <v>432</v>
      </c>
      <c r="AA86" s="146" t="s">
        <v>432</v>
      </c>
      <c r="AB86" s="146" t="s">
        <v>432</v>
      </c>
      <c r="AC86" s="146" t="s">
        <v>432</v>
      </c>
      <c r="AD86" s="146" t="s">
        <v>432</v>
      </c>
      <c r="AE86" s="60"/>
      <c r="AF86" s="143" t="s">
        <v>432</v>
      </c>
      <c r="AG86" s="143" t="s">
        <v>432</v>
      </c>
      <c r="AH86" s="143" t="s">
        <v>432</v>
      </c>
      <c r="AI86" s="143" t="s">
        <v>432</v>
      </c>
      <c r="AJ86" s="143" t="s">
        <v>432</v>
      </c>
      <c r="AK86" s="72">
        <v>0.3594</v>
      </c>
      <c r="AL86" s="49" t="s">
        <v>219</v>
      </c>
    </row>
    <row r="87" spans="1:38" s="2" customFormat="1" ht="26.25" customHeight="1" thickBot="1" x14ac:dyDescent="0.3">
      <c r="A87" s="70" t="s">
        <v>208</v>
      </c>
      <c r="B87" s="76" t="s">
        <v>220</v>
      </c>
      <c r="C87" s="80" t="s">
        <v>221</v>
      </c>
      <c r="D87" s="72"/>
      <c r="E87" s="146" t="s">
        <v>432</v>
      </c>
      <c r="F87" s="146">
        <v>5.5671999999999999E-2</v>
      </c>
      <c r="G87" s="146" t="s">
        <v>432</v>
      </c>
      <c r="H87" s="146" t="s">
        <v>432</v>
      </c>
      <c r="I87" s="146" t="s">
        <v>431</v>
      </c>
      <c r="J87" s="146" t="s">
        <v>432</v>
      </c>
      <c r="K87" s="146" t="s">
        <v>432</v>
      </c>
      <c r="L87" s="146" t="s">
        <v>432</v>
      </c>
      <c r="M87" s="146" t="s">
        <v>432</v>
      </c>
      <c r="N87" s="146" t="s">
        <v>432</v>
      </c>
      <c r="O87" s="146" t="s">
        <v>432</v>
      </c>
      <c r="P87" s="146" t="s">
        <v>432</v>
      </c>
      <c r="Q87" s="146" t="s">
        <v>432</v>
      </c>
      <c r="R87" s="146" t="s">
        <v>432</v>
      </c>
      <c r="S87" s="146" t="s">
        <v>432</v>
      </c>
      <c r="T87" s="146" t="s">
        <v>432</v>
      </c>
      <c r="U87" s="146" t="s">
        <v>432</v>
      </c>
      <c r="V87" s="146" t="s">
        <v>432</v>
      </c>
      <c r="W87" s="146" t="s">
        <v>432</v>
      </c>
      <c r="X87" s="146" t="s">
        <v>432</v>
      </c>
      <c r="Y87" s="146" t="s">
        <v>432</v>
      </c>
      <c r="Z87" s="146" t="s">
        <v>432</v>
      </c>
      <c r="AA87" s="146" t="s">
        <v>432</v>
      </c>
      <c r="AB87" s="146" t="s">
        <v>432</v>
      </c>
      <c r="AC87" s="146" t="s">
        <v>432</v>
      </c>
      <c r="AD87" s="146" t="s">
        <v>432</v>
      </c>
      <c r="AE87" s="60"/>
      <c r="AF87" s="143" t="s">
        <v>432</v>
      </c>
      <c r="AG87" s="143" t="s">
        <v>432</v>
      </c>
      <c r="AH87" s="143" t="s">
        <v>432</v>
      </c>
      <c r="AI87" s="143" t="s">
        <v>432</v>
      </c>
      <c r="AJ87" s="143" t="s">
        <v>432</v>
      </c>
      <c r="AK87" s="72">
        <v>0.13089999999999999</v>
      </c>
      <c r="AL87" s="49" t="s">
        <v>219</v>
      </c>
    </row>
    <row r="88" spans="1:38" s="2" customFormat="1" ht="26.25" customHeight="1" thickBot="1" x14ac:dyDescent="0.3">
      <c r="A88" s="70" t="s">
        <v>208</v>
      </c>
      <c r="B88" s="76" t="s">
        <v>222</v>
      </c>
      <c r="C88" s="80" t="s">
        <v>223</v>
      </c>
      <c r="D88" s="72"/>
      <c r="E88" s="146" t="s">
        <v>431</v>
      </c>
      <c r="F88" s="146">
        <v>0.15089</v>
      </c>
      <c r="G88" s="146" t="s">
        <v>431</v>
      </c>
      <c r="H88" s="146" t="s">
        <v>431</v>
      </c>
      <c r="I88" s="146" t="s">
        <v>431</v>
      </c>
      <c r="J88" s="146" t="s">
        <v>431</v>
      </c>
      <c r="K88" s="195">
        <v>4.64E-3</v>
      </c>
      <c r="L88" s="146" t="s">
        <v>431</v>
      </c>
      <c r="M88" s="204">
        <v>7.4200000000000004E-3</v>
      </c>
      <c r="N88" s="146" t="s">
        <v>431</v>
      </c>
      <c r="O88" s="146" t="s">
        <v>431</v>
      </c>
      <c r="P88" s="146" t="s">
        <v>431</v>
      </c>
      <c r="Q88" s="146" t="s">
        <v>431</v>
      </c>
      <c r="R88" s="146" t="s">
        <v>431</v>
      </c>
      <c r="S88" s="146" t="s">
        <v>431</v>
      </c>
      <c r="T88" s="146" t="s">
        <v>431</v>
      </c>
      <c r="U88" s="146" t="s">
        <v>431</v>
      </c>
      <c r="V88" s="164">
        <v>0.03</v>
      </c>
      <c r="W88" s="146" t="s">
        <v>431</v>
      </c>
      <c r="X88" s="146" t="s">
        <v>431</v>
      </c>
      <c r="Y88" s="146" t="s">
        <v>431</v>
      </c>
      <c r="Z88" s="146" t="s">
        <v>431</v>
      </c>
      <c r="AA88" s="146" t="s">
        <v>431</v>
      </c>
      <c r="AB88" s="146" t="s">
        <v>431</v>
      </c>
      <c r="AC88" s="146" t="s">
        <v>431</v>
      </c>
      <c r="AD88" s="146" t="s">
        <v>431</v>
      </c>
      <c r="AE88" s="60"/>
      <c r="AF88" s="143" t="s">
        <v>432</v>
      </c>
      <c r="AG88" s="143" t="s">
        <v>432</v>
      </c>
      <c r="AH88" s="143" t="s">
        <v>432</v>
      </c>
      <c r="AI88" s="143" t="s">
        <v>432</v>
      </c>
      <c r="AJ88" s="143" t="s">
        <v>432</v>
      </c>
      <c r="AK88" s="143" t="s">
        <v>432</v>
      </c>
      <c r="AL88" s="49" t="s">
        <v>412</v>
      </c>
    </row>
    <row r="89" spans="1:38" s="2" customFormat="1" ht="26.25" customHeight="1" thickBot="1" x14ac:dyDescent="0.3">
      <c r="A89" s="70" t="s">
        <v>208</v>
      </c>
      <c r="B89" s="76" t="s">
        <v>224</v>
      </c>
      <c r="C89" s="80" t="s">
        <v>225</v>
      </c>
      <c r="D89" s="72"/>
      <c r="E89" s="146" t="s">
        <v>432</v>
      </c>
      <c r="F89" s="146">
        <v>0.32255</v>
      </c>
      <c r="G89" s="146" t="s">
        <v>432</v>
      </c>
      <c r="H89" s="146" t="s">
        <v>432</v>
      </c>
      <c r="I89" s="146" t="s">
        <v>431</v>
      </c>
      <c r="J89" s="146" t="s">
        <v>432</v>
      </c>
      <c r="K89" s="146" t="s">
        <v>432</v>
      </c>
      <c r="L89" s="146" t="s">
        <v>431</v>
      </c>
      <c r="M89" s="146" t="s">
        <v>432</v>
      </c>
      <c r="N89" s="146" t="s">
        <v>432</v>
      </c>
      <c r="O89" s="146" t="s">
        <v>432</v>
      </c>
      <c r="P89" s="146" t="s">
        <v>432</v>
      </c>
      <c r="Q89" s="146" t="s">
        <v>432</v>
      </c>
      <c r="R89" s="146" t="s">
        <v>432</v>
      </c>
      <c r="S89" s="146" t="s">
        <v>432</v>
      </c>
      <c r="T89" s="146" t="s">
        <v>432</v>
      </c>
      <c r="U89" s="146" t="s">
        <v>432</v>
      </c>
      <c r="V89" s="146" t="s">
        <v>432</v>
      </c>
      <c r="W89" s="146" t="s">
        <v>432</v>
      </c>
      <c r="X89" s="146" t="s">
        <v>432</v>
      </c>
      <c r="Y89" s="146" t="s">
        <v>432</v>
      </c>
      <c r="Z89" s="146" t="s">
        <v>432</v>
      </c>
      <c r="AA89" s="146" t="s">
        <v>432</v>
      </c>
      <c r="AB89" s="146" t="s">
        <v>432</v>
      </c>
      <c r="AC89" s="146" t="s">
        <v>432</v>
      </c>
      <c r="AD89" s="146" t="s">
        <v>432</v>
      </c>
      <c r="AE89" s="60"/>
      <c r="AF89" s="143" t="s">
        <v>432</v>
      </c>
      <c r="AG89" s="143" t="s">
        <v>432</v>
      </c>
      <c r="AH89" s="143" t="s">
        <v>432</v>
      </c>
      <c r="AI89" s="143" t="s">
        <v>432</v>
      </c>
      <c r="AJ89" s="143" t="s">
        <v>432</v>
      </c>
      <c r="AK89" s="72">
        <v>0.64510000000000001</v>
      </c>
      <c r="AL89" s="49" t="s">
        <v>412</v>
      </c>
    </row>
    <row r="90" spans="1:38" s="8" customFormat="1" ht="26.25" customHeight="1" thickBot="1" x14ac:dyDescent="0.3">
      <c r="A90" s="70" t="s">
        <v>208</v>
      </c>
      <c r="B90" s="76" t="s">
        <v>226</v>
      </c>
      <c r="C90" s="80" t="s">
        <v>227</v>
      </c>
      <c r="D90" s="72"/>
      <c r="E90" s="146" t="s">
        <v>431</v>
      </c>
      <c r="F90" s="146">
        <v>1.393006</v>
      </c>
      <c r="G90" s="146" t="s">
        <v>431</v>
      </c>
      <c r="H90" s="146" t="s">
        <v>431</v>
      </c>
      <c r="I90" s="146" t="s">
        <v>432</v>
      </c>
      <c r="J90" s="146" t="s">
        <v>432</v>
      </c>
      <c r="K90" s="146" t="s">
        <v>432</v>
      </c>
      <c r="L90" s="146" t="s">
        <v>432</v>
      </c>
      <c r="M90" s="146" t="s">
        <v>431</v>
      </c>
      <c r="N90" s="146" t="s">
        <v>431</v>
      </c>
      <c r="O90" s="146" t="s">
        <v>431</v>
      </c>
      <c r="P90" s="146" t="s">
        <v>431</v>
      </c>
      <c r="Q90" s="146" t="s">
        <v>431</v>
      </c>
      <c r="R90" s="146" t="s">
        <v>431</v>
      </c>
      <c r="S90" s="146" t="s">
        <v>431</v>
      </c>
      <c r="T90" s="146" t="s">
        <v>431</v>
      </c>
      <c r="U90" s="146" t="s">
        <v>431</v>
      </c>
      <c r="V90" s="146" t="s">
        <v>431</v>
      </c>
      <c r="W90" s="146" t="s">
        <v>431</v>
      </c>
      <c r="X90" s="146" t="s">
        <v>431</v>
      </c>
      <c r="Y90" s="146" t="s">
        <v>431</v>
      </c>
      <c r="Z90" s="146" t="s">
        <v>431</v>
      </c>
      <c r="AA90" s="146" t="s">
        <v>431</v>
      </c>
      <c r="AB90" s="146" t="s">
        <v>431</v>
      </c>
      <c r="AC90" s="146" t="s">
        <v>431</v>
      </c>
      <c r="AD90" s="146" t="s">
        <v>431</v>
      </c>
      <c r="AE90" s="60"/>
      <c r="AF90" s="143" t="s">
        <v>432</v>
      </c>
      <c r="AG90" s="143" t="s">
        <v>432</v>
      </c>
      <c r="AH90" s="143" t="s">
        <v>432</v>
      </c>
      <c r="AI90" s="143" t="s">
        <v>432</v>
      </c>
      <c r="AJ90" s="143" t="s">
        <v>432</v>
      </c>
      <c r="AK90" s="143" t="s">
        <v>434</v>
      </c>
      <c r="AL90" s="49" t="s">
        <v>412</v>
      </c>
    </row>
    <row r="91" spans="1:38" s="2" customFormat="1" ht="26.25" customHeight="1" thickBot="1" x14ac:dyDescent="0.3">
      <c r="A91" s="70" t="s">
        <v>208</v>
      </c>
      <c r="B91" s="74" t="s">
        <v>404</v>
      </c>
      <c r="C91" s="76" t="s">
        <v>228</v>
      </c>
      <c r="D91" s="72"/>
      <c r="E91" s="146">
        <v>4.1799999999999997E-3</v>
      </c>
      <c r="F91" s="146">
        <v>4.0166E-2</v>
      </c>
      <c r="G91" s="146">
        <v>2.9799999999999998E-4</v>
      </c>
      <c r="H91" s="146">
        <v>9.5779999999999997E-3</v>
      </c>
      <c r="I91" s="146">
        <v>6.7155000000000006E-2</v>
      </c>
      <c r="J91" s="146">
        <v>7.1887999999999994E-2</v>
      </c>
      <c r="K91" s="146">
        <v>7.2866E-2</v>
      </c>
      <c r="L91" s="146">
        <v>2.7914000000000001E-2</v>
      </c>
      <c r="M91" s="146">
        <v>0.12786900000000001</v>
      </c>
      <c r="N91" s="146">
        <v>7.7367000000000005E-2</v>
      </c>
      <c r="O91" s="146">
        <v>1.7274000000000001E-2</v>
      </c>
      <c r="P91" s="146">
        <v>5.6219999999999997E-6</v>
      </c>
      <c r="Q91" s="146">
        <v>1.3100000000000001E-4</v>
      </c>
      <c r="R91" s="146">
        <v>2.1422E-2</v>
      </c>
      <c r="S91" s="146">
        <v>0.86187899999999995</v>
      </c>
      <c r="T91" s="146">
        <v>4.2186000000000001E-2</v>
      </c>
      <c r="U91" s="146">
        <v>4.7019999999999996E-3</v>
      </c>
      <c r="V91" s="146">
        <v>0.49806400000000001</v>
      </c>
      <c r="W91" s="146">
        <v>2.31E-4</v>
      </c>
      <c r="X91" s="146">
        <v>2.5599999999999999E-4</v>
      </c>
      <c r="Y91" s="146">
        <v>1.0399999999999999E-4</v>
      </c>
      <c r="Z91" s="146">
        <v>1.0399999999999999E-4</v>
      </c>
      <c r="AA91" s="146">
        <v>1.0399999999999999E-4</v>
      </c>
      <c r="AB91" s="146">
        <v>5.6800000000000004E-4</v>
      </c>
      <c r="AC91" s="146" t="s">
        <v>431</v>
      </c>
      <c r="AD91" s="146" t="s">
        <v>431</v>
      </c>
      <c r="AE91" s="60"/>
      <c r="AF91" s="143" t="s">
        <v>432</v>
      </c>
      <c r="AG91" s="143" t="s">
        <v>432</v>
      </c>
      <c r="AH91" s="143" t="s">
        <v>432</v>
      </c>
      <c r="AI91" s="143" t="s">
        <v>432</v>
      </c>
      <c r="AJ91" s="143" t="s">
        <v>432</v>
      </c>
      <c r="AK91" s="143" t="s">
        <v>434</v>
      </c>
      <c r="AL91" s="49" t="s">
        <v>412</v>
      </c>
    </row>
    <row r="92" spans="1:38" s="2" customFormat="1" ht="26.25" customHeight="1" thickBot="1" x14ac:dyDescent="0.3">
      <c r="A92" s="70" t="s">
        <v>53</v>
      </c>
      <c r="B92" s="70" t="s">
        <v>229</v>
      </c>
      <c r="C92" s="71" t="s">
        <v>230</v>
      </c>
      <c r="D92" s="77"/>
      <c r="E92" s="145">
        <v>0.02</v>
      </c>
      <c r="F92" s="143">
        <v>0.01</v>
      </c>
      <c r="G92" s="143">
        <v>0.16</v>
      </c>
      <c r="H92" s="143" t="s">
        <v>432</v>
      </c>
      <c r="I92" s="143">
        <v>0.222</v>
      </c>
      <c r="J92" s="143">
        <v>0.29599999999999999</v>
      </c>
      <c r="K92" s="143">
        <v>0.37</v>
      </c>
      <c r="L92" s="143">
        <v>5.7720000000000002E-3</v>
      </c>
      <c r="M92" s="143">
        <v>0.04</v>
      </c>
      <c r="N92" s="143" t="s">
        <v>432</v>
      </c>
      <c r="O92" s="143" t="s">
        <v>432</v>
      </c>
      <c r="P92" s="143" t="s">
        <v>432</v>
      </c>
      <c r="Q92" s="143" t="s">
        <v>432</v>
      </c>
      <c r="R92" s="143" t="s">
        <v>432</v>
      </c>
      <c r="S92" s="143" t="s">
        <v>432</v>
      </c>
      <c r="T92" s="143" t="s">
        <v>432</v>
      </c>
      <c r="U92" s="143" t="s">
        <v>432</v>
      </c>
      <c r="V92" s="143" t="s">
        <v>432</v>
      </c>
      <c r="W92" s="143" t="s">
        <v>432</v>
      </c>
      <c r="X92" s="143" t="s">
        <v>432</v>
      </c>
      <c r="Y92" s="143" t="s">
        <v>432</v>
      </c>
      <c r="Z92" s="143" t="s">
        <v>432</v>
      </c>
      <c r="AA92" s="143" t="s">
        <v>432</v>
      </c>
      <c r="AB92" s="143" t="s">
        <v>432</v>
      </c>
      <c r="AC92" s="143" t="s">
        <v>432</v>
      </c>
      <c r="AD92" s="143" t="s">
        <v>432</v>
      </c>
      <c r="AE92" s="60"/>
      <c r="AF92" s="143" t="s">
        <v>432</v>
      </c>
      <c r="AG92" s="143" t="s">
        <v>432</v>
      </c>
      <c r="AH92" s="143" t="s">
        <v>432</v>
      </c>
      <c r="AI92" s="143" t="s">
        <v>432</v>
      </c>
      <c r="AJ92" s="143" t="s">
        <v>432</v>
      </c>
      <c r="AK92" s="143" t="s">
        <v>432</v>
      </c>
      <c r="AL92" s="49" t="s">
        <v>231</v>
      </c>
    </row>
    <row r="93" spans="1:38" s="2" customFormat="1" ht="26.25" customHeight="1" thickBot="1" x14ac:dyDescent="0.3">
      <c r="A93" s="70" t="s">
        <v>53</v>
      </c>
      <c r="B93" s="74" t="s">
        <v>232</v>
      </c>
      <c r="C93" s="71" t="s">
        <v>405</v>
      </c>
      <c r="D93" s="77"/>
      <c r="E93" s="145" t="s">
        <v>432</v>
      </c>
      <c r="F93" s="143">
        <v>0.71450553999999999</v>
      </c>
      <c r="G93" s="143" t="s">
        <v>432</v>
      </c>
      <c r="H93" s="143" t="s">
        <v>432</v>
      </c>
      <c r="I93" s="143">
        <v>1.1000000000000001E-3</v>
      </c>
      <c r="J93" s="143">
        <v>3.3E-3</v>
      </c>
      <c r="K93" s="143">
        <v>0.01</v>
      </c>
      <c r="L93" s="143" t="s">
        <v>432</v>
      </c>
      <c r="M93" s="143" t="s">
        <v>432</v>
      </c>
      <c r="N93" s="143" t="s">
        <v>432</v>
      </c>
      <c r="O93" s="143" t="s">
        <v>432</v>
      </c>
      <c r="P93" s="143" t="s">
        <v>432</v>
      </c>
      <c r="Q93" s="143" t="s">
        <v>432</v>
      </c>
      <c r="R93" s="143" t="s">
        <v>432</v>
      </c>
      <c r="S93" s="143" t="s">
        <v>432</v>
      </c>
      <c r="T93" s="143" t="s">
        <v>432</v>
      </c>
      <c r="U93" s="143" t="s">
        <v>432</v>
      </c>
      <c r="V93" s="143" t="s">
        <v>432</v>
      </c>
      <c r="W93" s="143" t="s">
        <v>432</v>
      </c>
      <c r="X93" s="143" t="s">
        <v>432</v>
      </c>
      <c r="Y93" s="143" t="s">
        <v>432</v>
      </c>
      <c r="Z93" s="143" t="s">
        <v>432</v>
      </c>
      <c r="AA93" s="143" t="s">
        <v>432</v>
      </c>
      <c r="AB93" s="143" t="s">
        <v>432</v>
      </c>
      <c r="AC93" s="143" t="s">
        <v>432</v>
      </c>
      <c r="AD93" s="143" t="s">
        <v>432</v>
      </c>
      <c r="AE93" s="60"/>
      <c r="AF93" s="143" t="s">
        <v>432</v>
      </c>
      <c r="AG93" s="143" t="s">
        <v>432</v>
      </c>
      <c r="AH93" s="143" t="s">
        <v>432</v>
      </c>
      <c r="AI93" s="143" t="s">
        <v>432</v>
      </c>
      <c r="AJ93" s="143" t="s">
        <v>432</v>
      </c>
      <c r="AK93" s="143" t="s">
        <v>432</v>
      </c>
      <c r="AL93" s="49" t="s">
        <v>233</v>
      </c>
    </row>
    <row r="94" spans="1:38" s="2" customFormat="1" ht="26.25" customHeight="1" thickBot="1" x14ac:dyDescent="0.3">
      <c r="A94" s="70" t="s">
        <v>53</v>
      </c>
      <c r="B94" s="83" t="s">
        <v>406</v>
      </c>
      <c r="C94" s="71" t="s">
        <v>234</v>
      </c>
      <c r="D94" s="72"/>
      <c r="E94" s="143" t="s">
        <v>432</v>
      </c>
      <c r="F94" s="143" t="s">
        <v>432</v>
      </c>
      <c r="G94" s="143" t="s">
        <v>432</v>
      </c>
      <c r="H94" s="143" t="s">
        <v>432</v>
      </c>
      <c r="I94" s="143" t="s">
        <v>432</v>
      </c>
      <c r="J94" s="143" t="s">
        <v>432</v>
      </c>
      <c r="K94" s="143" t="s">
        <v>432</v>
      </c>
      <c r="L94" s="143" t="s">
        <v>432</v>
      </c>
      <c r="M94" s="143" t="s">
        <v>432</v>
      </c>
      <c r="N94" s="143" t="s">
        <v>432</v>
      </c>
      <c r="O94" s="143" t="s">
        <v>432</v>
      </c>
      <c r="P94" s="143" t="s">
        <v>432</v>
      </c>
      <c r="Q94" s="143" t="s">
        <v>432</v>
      </c>
      <c r="R94" s="143" t="s">
        <v>432</v>
      </c>
      <c r="S94" s="143" t="s">
        <v>432</v>
      </c>
      <c r="T94" s="143" t="s">
        <v>432</v>
      </c>
      <c r="U94" s="143" t="s">
        <v>432</v>
      </c>
      <c r="V94" s="143" t="s">
        <v>432</v>
      </c>
      <c r="W94" s="143" t="s">
        <v>432</v>
      </c>
      <c r="X94" s="143" t="s">
        <v>432</v>
      </c>
      <c r="Y94" s="143" t="s">
        <v>432</v>
      </c>
      <c r="Z94" s="143" t="s">
        <v>432</v>
      </c>
      <c r="AA94" s="143" t="s">
        <v>432</v>
      </c>
      <c r="AB94" s="143" t="s">
        <v>432</v>
      </c>
      <c r="AC94" s="143" t="s">
        <v>432</v>
      </c>
      <c r="AD94" s="143" t="s">
        <v>432</v>
      </c>
      <c r="AE94" s="60"/>
      <c r="AF94" s="143" t="s">
        <v>432</v>
      </c>
      <c r="AG94" s="143" t="s">
        <v>432</v>
      </c>
      <c r="AH94" s="143" t="s">
        <v>432</v>
      </c>
      <c r="AI94" s="143" t="s">
        <v>432</v>
      </c>
      <c r="AJ94" s="143" t="s">
        <v>432</v>
      </c>
      <c r="AK94" s="143" t="s">
        <v>432</v>
      </c>
      <c r="AL94" s="49" t="s">
        <v>412</v>
      </c>
    </row>
    <row r="95" spans="1:38" s="2" customFormat="1" ht="26.25" customHeight="1" thickBot="1" x14ac:dyDescent="0.3">
      <c r="A95" s="70" t="s">
        <v>53</v>
      </c>
      <c r="B95" s="83" t="s">
        <v>235</v>
      </c>
      <c r="C95" s="71" t="s">
        <v>236</v>
      </c>
      <c r="D95" s="77"/>
      <c r="E95" s="143" t="s">
        <v>433</v>
      </c>
      <c r="F95" s="143" t="s">
        <v>433</v>
      </c>
      <c r="G95" s="143" t="s">
        <v>433</v>
      </c>
      <c r="H95" s="143" t="s">
        <v>433</v>
      </c>
      <c r="I95" s="143" t="s">
        <v>433</v>
      </c>
      <c r="J95" s="143" t="s">
        <v>433</v>
      </c>
      <c r="K95" s="143" t="s">
        <v>433</v>
      </c>
      <c r="L95" s="143" t="s">
        <v>433</v>
      </c>
      <c r="M95" s="143" t="s">
        <v>432</v>
      </c>
      <c r="N95" s="143" t="s">
        <v>432</v>
      </c>
      <c r="O95" s="143" t="s">
        <v>432</v>
      </c>
      <c r="P95" s="143" t="s">
        <v>432</v>
      </c>
      <c r="Q95" s="143" t="s">
        <v>432</v>
      </c>
      <c r="R95" s="143" t="s">
        <v>432</v>
      </c>
      <c r="S95" s="143" t="s">
        <v>432</v>
      </c>
      <c r="T95" s="143" t="s">
        <v>432</v>
      </c>
      <c r="U95" s="143" t="s">
        <v>432</v>
      </c>
      <c r="V95" s="143" t="s">
        <v>432</v>
      </c>
      <c r="W95" s="143" t="s">
        <v>432</v>
      </c>
      <c r="X95" s="143" t="s">
        <v>432</v>
      </c>
      <c r="Y95" s="143" t="s">
        <v>432</v>
      </c>
      <c r="Z95" s="143" t="s">
        <v>432</v>
      </c>
      <c r="AA95" s="143" t="s">
        <v>432</v>
      </c>
      <c r="AB95" s="143" t="s">
        <v>432</v>
      </c>
      <c r="AC95" s="143" t="s">
        <v>432</v>
      </c>
      <c r="AD95" s="143" t="s">
        <v>432</v>
      </c>
      <c r="AE95" s="60"/>
      <c r="AF95" s="143" t="s">
        <v>432</v>
      </c>
      <c r="AG95" s="143" t="s">
        <v>432</v>
      </c>
      <c r="AH95" s="143" t="s">
        <v>432</v>
      </c>
      <c r="AI95" s="143" t="s">
        <v>432</v>
      </c>
      <c r="AJ95" s="143" t="s">
        <v>432</v>
      </c>
      <c r="AK95" s="143" t="s">
        <v>432</v>
      </c>
      <c r="AL95" s="49" t="s">
        <v>412</v>
      </c>
    </row>
    <row r="96" spans="1:38" s="2" customFormat="1" ht="26.25" customHeight="1" thickBot="1" x14ac:dyDescent="0.3">
      <c r="A96" s="70" t="s">
        <v>53</v>
      </c>
      <c r="B96" s="74" t="s">
        <v>237</v>
      </c>
      <c r="C96" s="71" t="s">
        <v>238</v>
      </c>
      <c r="D96" s="84"/>
      <c r="E96" s="147" t="s">
        <v>430</v>
      </c>
      <c r="F96" s="143" t="s">
        <v>430</v>
      </c>
      <c r="G96" s="143" t="s">
        <v>430</v>
      </c>
      <c r="H96" s="143" t="s">
        <v>430</v>
      </c>
      <c r="I96" s="143" t="s">
        <v>430</v>
      </c>
      <c r="J96" s="143" t="s">
        <v>430</v>
      </c>
      <c r="K96" s="143" t="s">
        <v>430</v>
      </c>
      <c r="L96" s="143" t="s">
        <v>430</v>
      </c>
      <c r="M96" s="143" t="s">
        <v>430</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430</v>
      </c>
      <c r="AD96" s="143" t="s">
        <v>430</v>
      </c>
      <c r="AE96" s="60"/>
      <c r="AF96" s="143" t="s">
        <v>430</v>
      </c>
      <c r="AG96" s="143" t="s">
        <v>430</v>
      </c>
      <c r="AH96" s="143" t="s">
        <v>430</v>
      </c>
      <c r="AI96" s="143" t="s">
        <v>430</v>
      </c>
      <c r="AJ96" s="143" t="s">
        <v>430</v>
      </c>
      <c r="AK96" s="143" t="s">
        <v>430</v>
      </c>
      <c r="AL96" s="49" t="s">
        <v>412</v>
      </c>
    </row>
    <row r="97" spans="1:38" s="2" customFormat="1" ht="26.25" customHeight="1" thickBot="1" x14ac:dyDescent="0.3">
      <c r="A97" s="70" t="s">
        <v>53</v>
      </c>
      <c r="B97" s="74" t="s">
        <v>239</v>
      </c>
      <c r="C97" s="71" t="s">
        <v>240</v>
      </c>
      <c r="D97" s="84"/>
      <c r="E97" s="147" t="s">
        <v>432</v>
      </c>
      <c r="F97" s="143" t="s">
        <v>432</v>
      </c>
      <c r="G97" s="143" t="s">
        <v>432</v>
      </c>
      <c r="H97" s="143" t="s">
        <v>432</v>
      </c>
      <c r="I97" s="143" t="s">
        <v>432</v>
      </c>
      <c r="J97" s="143" t="s">
        <v>432</v>
      </c>
      <c r="K97" s="143" t="s">
        <v>432</v>
      </c>
      <c r="L97" s="143" t="s">
        <v>432</v>
      </c>
      <c r="M97" s="143" t="s">
        <v>432</v>
      </c>
      <c r="N97" s="143" t="s">
        <v>432</v>
      </c>
      <c r="O97" s="143" t="s">
        <v>432</v>
      </c>
      <c r="P97" s="143" t="s">
        <v>432</v>
      </c>
      <c r="Q97" s="143" t="s">
        <v>432</v>
      </c>
      <c r="R97" s="143" t="s">
        <v>432</v>
      </c>
      <c r="S97" s="143" t="s">
        <v>432</v>
      </c>
      <c r="T97" s="143" t="s">
        <v>432</v>
      </c>
      <c r="U97" s="143" t="s">
        <v>432</v>
      </c>
      <c r="V97" s="143" t="s">
        <v>432</v>
      </c>
      <c r="W97" s="143" t="s">
        <v>432</v>
      </c>
      <c r="X97" s="143" t="s">
        <v>432</v>
      </c>
      <c r="Y97" s="143" t="s">
        <v>432</v>
      </c>
      <c r="Z97" s="143" t="s">
        <v>432</v>
      </c>
      <c r="AA97" s="143" t="s">
        <v>432</v>
      </c>
      <c r="AB97" s="143" t="s">
        <v>432</v>
      </c>
      <c r="AC97" s="143" t="s">
        <v>432</v>
      </c>
      <c r="AD97" s="143" t="s">
        <v>432</v>
      </c>
      <c r="AE97" s="60"/>
      <c r="AF97" s="143" t="s">
        <v>432</v>
      </c>
      <c r="AG97" s="143" t="s">
        <v>432</v>
      </c>
      <c r="AH97" s="143" t="s">
        <v>432</v>
      </c>
      <c r="AI97" s="143" t="s">
        <v>432</v>
      </c>
      <c r="AJ97" s="143" t="s">
        <v>432</v>
      </c>
      <c r="AK97" s="143" t="s">
        <v>432</v>
      </c>
      <c r="AL97" s="49" t="s">
        <v>412</v>
      </c>
    </row>
    <row r="98" spans="1:38" s="2" customFormat="1" ht="26.25" customHeight="1" thickBot="1" x14ac:dyDescent="0.3">
      <c r="A98" s="70" t="s">
        <v>53</v>
      </c>
      <c r="B98" s="74" t="s">
        <v>241</v>
      </c>
      <c r="C98" s="76" t="s">
        <v>242</v>
      </c>
      <c r="D98" s="84"/>
      <c r="E98" s="147" t="s">
        <v>432</v>
      </c>
      <c r="F98" s="143" t="s">
        <v>432</v>
      </c>
      <c r="G98" s="143" t="s">
        <v>432</v>
      </c>
      <c r="H98" s="72">
        <v>0.03</v>
      </c>
      <c r="I98" s="143" t="s">
        <v>432</v>
      </c>
      <c r="J98" s="143" t="s">
        <v>432</v>
      </c>
      <c r="K98" s="143" t="s">
        <v>432</v>
      </c>
      <c r="L98" s="143" t="s">
        <v>432</v>
      </c>
      <c r="M98" s="143" t="s">
        <v>432</v>
      </c>
      <c r="N98" s="143" t="s">
        <v>432</v>
      </c>
      <c r="O98" s="143" t="s">
        <v>432</v>
      </c>
      <c r="P98" s="143" t="s">
        <v>432</v>
      </c>
      <c r="Q98" s="143" t="s">
        <v>432</v>
      </c>
      <c r="R98" s="143" t="s">
        <v>432</v>
      </c>
      <c r="S98" s="143" t="s">
        <v>432</v>
      </c>
      <c r="T98" s="143" t="s">
        <v>432</v>
      </c>
      <c r="U98" s="143" t="s">
        <v>432</v>
      </c>
      <c r="V98" s="143" t="s">
        <v>432</v>
      </c>
      <c r="W98" s="143" t="s">
        <v>432</v>
      </c>
      <c r="X98" s="143" t="s">
        <v>432</v>
      </c>
      <c r="Y98" s="143" t="s">
        <v>432</v>
      </c>
      <c r="Z98" s="143" t="s">
        <v>432</v>
      </c>
      <c r="AA98" s="143" t="s">
        <v>432</v>
      </c>
      <c r="AB98" s="143" t="s">
        <v>432</v>
      </c>
      <c r="AC98" s="143" t="s">
        <v>432</v>
      </c>
      <c r="AD98" s="143" t="s">
        <v>432</v>
      </c>
      <c r="AE98" s="60"/>
      <c r="AF98" s="143" t="s">
        <v>432</v>
      </c>
      <c r="AG98" s="143" t="s">
        <v>432</v>
      </c>
      <c r="AH98" s="143" t="s">
        <v>432</v>
      </c>
      <c r="AI98" s="143" t="s">
        <v>432</v>
      </c>
      <c r="AJ98" s="143" t="s">
        <v>432</v>
      </c>
      <c r="AK98" s="143" t="s">
        <v>432</v>
      </c>
      <c r="AL98" s="49" t="s">
        <v>412</v>
      </c>
    </row>
    <row r="99" spans="1:38" s="2" customFormat="1" ht="26.25" customHeight="1" thickBot="1" x14ac:dyDescent="0.3">
      <c r="A99" s="70" t="s">
        <v>243</v>
      </c>
      <c r="B99" s="70" t="s">
        <v>244</v>
      </c>
      <c r="C99" s="71" t="s">
        <v>407</v>
      </c>
      <c r="D99" s="84"/>
      <c r="E99" s="147">
        <v>2.6201000000000002E-2</v>
      </c>
      <c r="F99" s="143">
        <v>1.4693800000000001</v>
      </c>
      <c r="G99" s="143" t="s">
        <v>432</v>
      </c>
      <c r="H99" s="72">
        <v>1.1004799999999999</v>
      </c>
      <c r="I99" s="143">
        <v>3.9140000000000001E-2</v>
      </c>
      <c r="J99" s="143">
        <v>6.0140000000000006E-2</v>
      </c>
      <c r="K99" s="143">
        <v>0.13173000000000001</v>
      </c>
      <c r="L99" s="143" t="s">
        <v>432</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143" t="s">
        <v>432</v>
      </c>
      <c r="AG99" s="143" t="s">
        <v>432</v>
      </c>
      <c r="AH99" s="143" t="s">
        <v>432</v>
      </c>
      <c r="AI99" s="143" t="s">
        <v>432</v>
      </c>
      <c r="AJ99" s="143" t="s">
        <v>432</v>
      </c>
      <c r="AK99" s="143">
        <v>115.6</v>
      </c>
      <c r="AL99" s="49" t="s">
        <v>245</v>
      </c>
    </row>
    <row r="100" spans="1:38" s="2" customFormat="1" ht="26.25" customHeight="1" thickBot="1" x14ac:dyDescent="0.3">
      <c r="A100" s="70" t="s">
        <v>243</v>
      </c>
      <c r="B100" s="70" t="s">
        <v>246</v>
      </c>
      <c r="C100" s="71" t="s">
        <v>408</v>
      </c>
      <c r="D100" s="84"/>
      <c r="E100" s="202">
        <v>1.2888000000000002E-2</v>
      </c>
      <c r="F100" s="194">
        <v>1.0845</v>
      </c>
      <c r="G100" s="143" t="s">
        <v>432</v>
      </c>
      <c r="H100" s="193">
        <v>0.47155699999999995</v>
      </c>
      <c r="I100" s="143">
        <v>1.426E-2</v>
      </c>
      <c r="J100" s="143">
        <v>2.1989999999999999E-2</v>
      </c>
      <c r="K100" s="143">
        <v>4.7460000000000002E-2</v>
      </c>
      <c r="L100" s="143" t="s">
        <v>432</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143" t="s">
        <v>432</v>
      </c>
      <c r="AG100" s="143" t="s">
        <v>432</v>
      </c>
      <c r="AH100" s="143" t="s">
        <v>432</v>
      </c>
      <c r="AI100" s="143" t="s">
        <v>432</v>
      </c>
      <c r="AJ100" s="143" t="s">
        <v>432</v>
      </c>
      <c r="AK100" s="143">
        <v>138.30000000000001</v>
      </c>
      <c r="AL100" s="49" t="s">
        <v>245</v>
      </c>
    </row>
    <row r="101" spans="1:38" s="2" customFormat="1" ht="26.25" customHeight="1" thickBot="1" x14ac:dyDescent="0.3">
      <c r="A101" s="70" t="s">
        <v>243</v>
      </c>
      <c r="B101" s="70" t="s">
        <v>247</v>
      </c>
      <c r="C101" s="71" t="s">
        <v>248</v>
      </c>
      <c r="D101" s="84"/>
      <c r="E101" s="147">
        <v>1.4300000000000001E-3</v>
      </c>
      <c r="F101" s="143">
        <v>9.5899999999999996E-3</v>
      </c>
      <c r="G101" s="143" t="s">
        <v>432</v>
      </c>
      <c r="H101" s="143">
        <v>5.9530000000000007E-2</v>
      </c>
      <c r="I101" s="143">
        <v>6.9000000000000008E-4</v>
      </c>
      <c r="J101" s="143">
        <v>2.0700000000000002E-3</v>
      </c>
      <c r="K101" s="143">
        <v>4.8099999999999992E-3</v>
      </c>
      <c r="L101" s="143" t="s">
        <v>432</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43" t="s">
        <v>432</v>
      </c>
      <c r="AG101" s="143" t="s">
        <v>432</v>
      </c>
      <c r="AH101" s="143" t="s">
        <v>432</v>
      </c>
      <c r="AI101" s="143" t="s">
        <v>432</v>
      </c>
      <c r="AJ101" s="143" t="s">
        <v>432</v>
      </c>
      <c r="AK101" s="72">
        <v>39.4</v>
      </c>
      <c r="AL101" s="49" t="s">
        <v>245</v>
      </c>
    </row>
    <row r="102" spans="1:38" s="2" customFormat="1" ht="26.25" customHeight="1" thickBot="1" x14ac:dyDescent="0.3">
      <c r="A102" s="70" t="s">
        <v>243</v>
      </c>
      <c r="B102" s="70" t="s">
        <v>249</v>
      </c>
      <c r="C102" s="71" t="s">
        <v>386</v>
      </c>
      <c r="D102" s="84"/>
      <c r="E102" s="147">
        <v>3.7699999999999999E-3</v>
      </c>
      <c r="F102" s="143">
        <v>0.35371000000000002</v>
      </c>
      <c r="G102" s="143" t="s">
        <v>432</v>
      </c>
      <c r="H102" s="72">
        <v>1.0774299999999999</v>
      </c>
      <c r="I102" s="143">
        <v>1.7899999999999999E-3</v>
      </c>
      <c r="J102" s="143">
        <v>3.9540000000000006E-2</v>
      </c>
      <c r="K102" s="143">
        <v>0.25952999999999998</v>
      </c>
      <c r="L102" s="143" t="s">
        <v>432</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43" t="s">
        <v>432</v>
      </c>
      <c r="AG102" s="143" t="s">
        <v>432</v>
      </c>
      <c r="AH102" s="143" t="s">
        <v>432</v>
      </c>
      <c r="AI102" s="143" t="s">
        <v>432</v>
      </c>
      <c r="AJ102" s="143" t="s">
        <v>432</v>
      </c>
      <c r="AK102" s="143">
        <v>340.8</v>
      </c>
      <c r="AL102" s="49" t="s">
        <v>245</v>
      </c>
    </row>
    <row r="103" spans="1:38" s="2" customFormat="1" ht="26.25" customHeight="1" thickBot="1" x14ac:dyDescent="0.3">
      <c r="A103" s="70" t="s">
        <v>243</v>
      </c>
      <c r="B103" s="70" t="s">
        <v>250</v>
      </c>
      <c r="C103" s="71" t="s">
        <v>251</v>
      </c>
      <c r="D103" s="84"/>
      <c r="E103" s="143" t="s">
        <v>430</v>
      </c>
      <c r="F103" s="143" t="s">
        <v>430</v>
      </c>
      <c r="G103" s="143" t="s">
        <v>430</v>
      </c>
      <c r="H103" s="143" t="s">
        <v>430</v>
      </c>
      <c r="I103" s="143" t="s">
        <v>430</v>
      </c>
      <c r="J103" s="143" t="s">
        <v>430</v>
      </c>
      <c r="K103" s="143" t="s">
        <v>430</v>
      </c>
      <c r="L103" s="143" t="s">
        <v>430</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143" t="s">
        <v>430</v>
      </c>
      <c r="AG103" s="143" t="s">
        <v>430</v>
      </c>
      <c r="AH103" s="143" t="s">
        <v>430</v>
      </c>
      <c r="AI103" s="143" t="s">
        <v>430</v>
      </c>
      <c r="AJ103" s="143" t="s">
        <v>430</v>
      </c>
      <c r="AK103" s="143" t="s">
        <v>430</v>
      </c>
      <c r="AL103" s="49" t="s">
        <v>245</v>
      </c>
    </row>
    <row r="104" spans="1:38" s="2" customFormat="1" ht="26.25" customHeight="1" thickBot="1" x14ac:dyDescent="0.3">
      <c r="A104" s="70" t="s">
        <v>243</v>
      </c>
      <c r="B104" s="70" t="s">
        <v>252</v>
      </c>
      <c r="C104" s="71" t="s">
        <v>253</v>
      </c>
      <c r="D104" s="84"/>
      <c r="E104" s="147">
        <v>3.2000000000000003E-4</v>
      </c>
      <c r="F104" s="143">
        <v>2.8400000000000001E-3</v>
      </c>
      <c r="G104" s="143" t="s">
        <v>432</v>
      </c>
      <c r="H104" s="143">
        <v>1.2579999999999999E-2</v>
      </c>
      <c r="I104" s="143">
        <v>1E-4</v>
      </c>
      <c r="J104" s="143">
        <v>2.8000000000000003E-4</v>
      </c>
      <c r="K104" s="143">
        <v>6.4000000000000005E-4</v>
      </c>
      <c r="L104" s="143" t="s">
        <v>432</v>
      </c>
      <c r="M104" s="143" t="s">
        <v>432</v>
      </c>
      <c r="N104" s="143" t="s">
        <v>432</v>
      </c>
      <c r="O104" s="143" t="s">
        <v>432</v>
      </c>
      <c r="P104" s="143" t="s">
        <v>432</v>
      </c>
      <c r="Q104" s="143" t="s">
        <v>432</v>
      </c>
      <c r="R104" s="143" t="s">
        <v>432</v>
      </c>
      <c r="S104" s="143" t="s">
        <v>432</v>
      </c>
      <c r="T104" s="143" t="s">
        <v>432</v>
      </c>
      <c r="U104" s="143" t="s">
        <v>432</v>
      </c>
      <c r="V104" s="143" t="s">
        <v>432</v>
      </c>
      <c r="W104" s="143" t="s">
        <v>432</v>
      </c>
      <c r="X104" s="143" t="s">
        <v>432</v>
      </c>
      <c r="Y104" s="143" t="s">
        <v>432</v>
      </c>
      <c r="Z104" s="143" t="s">
        <v>432</v>
      </c>
      <c r="AA104" s="143" t="s">
        <v>432</v>
      </c>
      <c r="AB104" s="143" t="s">
        <v>432</v>
      </c>
      <c r="AC104" s="143" t="s">
        <v>432</v>
      </c>
      <c r="AD104" s="143" t="s">
        <v>432</v>
      </c>
      <c r="AE104" s="60"/>
      <c r="AF104" s="143" t="s">
        <v>432</v>
      </c>
      <c r="AG104" s="143" t="s">
        <v>432</v>
      </c>
      <c r="AH104" s="143" t="s">
        <v>432</v>
      </c>
      <c r="AI104" s="143" t="s">
        <v>432</v>
      </c>
      <c r="AJ104" s="143" t="s">
        <v>432</v>
      </c>
      <c r="AK104" s="143" t="s">
        <v>433</v>
      </c>
      <c r="AL104" s="49" t="s">
        <v>245</v>
      </c>
    </row>
    <row r="105" spans="1:38" s="2" customFormat="1" ht="26.25" customHeight="1" thickBot="1" x14ac:dyDescent="0.3">
      <c r="A105" s="70" t="s">
        <v>243</v>
      </c>
      <c r="B105" s="70" t="s">
        <v>254</v>
      </c>
      <c r="C105" s="71" t="s">
        <v>255</v>
      </c>
      <c r="D105" s="84"/>
      <c r="E105" s="147">
        <v>9.5E-4</v>
      </c>
      <c r="F105" s="143">
        <v>4.1240000000000006E-2</v>
      </c>
      <c r="G105" s="143" t="s">
        <v>432</v>
      </c>
      <c r="H105" s="143">
        <v>4.0870000000000004E-2</v>
      </c>
      <c r="I105" s="143">
        <v>7.5000000000000002E-4</v>
      </c>
      <c r="J105" s="143">
        <v>1.17E-3</v>
      </c>
      <c r="K105" s="143">
        <v>2.5500000000000002E-3</v>
      </c>
      <c r="L105" s="143" t="s">
        <v>432</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143" t="s">
        <v>432</v>
      </c>
      <c r="AG105" s="143" t="s">
        <v>432</v>
      </c>
      <c r="AH105" s="143" t="s">
        <v>432</v>
      </c>
      <c r="AI105" s="143" t="s">
        <v>432</v>
      </c>
      <c r="AJ105" s="143" t="s">
        <v>432</v>
      </c>
      <c r="AK105" s="143">
        <v>5.3</v>
      </c>
      <c r="AL105" s="49" t="s">
        <v>245</v>
      </c>
    </row>
    <row r="106" spans="1:38" s="2" customFormat="1" ht="26.25" customHeight="1" thickBot="1" x14ac:dyDescent="0.3">
      <c r="A106" s="70" t="s">
        <v>243</v>
      </c>
      <c r="B106" s="70" t="s">
        <v>256</v>
      </c>
      <c r="C106" s="71" t="s">
        <v>257</v>
      </c>
      <c r="D106" s="84"/>
      <c r="E106" s="147" t="s">
        <v>430</v>
      </c>
      <c r="F106" s="143" t="s">
        <v>430</v>
      </c>
      <c r="G106" s="143" t="s">
        <v>430</v>
      </c>
      <c r="H106" s="143" t="s">
        <v>430</v>
      </c>
      <c r="I106" s="143" t="s">
        <v>430</v>
      </c>
      <c r="J106" s="143" t="s">
        <v>430</v>
      </c>
      <c r="K106" s="143" t="s">
        <v>430</v>
      </c>
      <c r="L106" s="143" t="s">
        <v>430</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60"/>
      <c r="AF106" s="143" t="s">
        <v>432</v>
      </c>
      <c r="AG106" s="143" t="s">
        <v>432</v>
      </c>
      <c r="AH106" s="143" t="s">
        <v>432</v>
      </c>
      <c r="AI106" s="143" t="s">
        <v>432</v>
      </c>
      <c r="AJ106" s="143" t="s">
        <v>432</v>
      </c>
      <c r="AK106" s="143" t="s">
        <v>430</v>
      </c>
      <c r="AL106" s="49" t="s">
        <v>245</v>
      </c>
    </row>
    <row r="107" spans="1:38" s="2" customFormat="1" ht="26.25" customHeight="1" thickBot="1" x14ac:dyDescent="0.3">
      <c r="A107" s="70" t="s">
        <v>243</v>
      </c>
      <c r="B107" s="70" t="s">
        <v>258</v>
      </c>
      <c r="C107" s="71" t="s">
        <v>379</v>
      </c>
      <c r="D107" s="84"/>
      <c r="E107" s="147">
        <v>5.5269999999999998E-3</v>
      </c>
      <c r="F107" s="143">
        <v>0.13766300000000001</v>
      </c>
      <c r="G107" s="143" t="s">
        <v>432</v>
      </c>
      <c r="H107" s="143">
        <v>0.12918299999999999</v>
      </c>
      <c r="I107" s="143">
        <v>2.503E-3</v>
      </c>
      <c r="J107" s="143">
        <v>3.3373E-2</v>
      </c>
      <c r="K107" s="143">
        <v>0.158521</v>
      </c>
      <c r="L107" s="143" t="s">
        <v>432</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143" t="s">
        <v>432</v>
      </c>
      <c r="AG107" s="143" t="s">
        <v>432</v>
      </c>
      <c r="AH107" s="143" t="s">
        <v>432</v>
      </c>
      <c r="AI107" s="143" t="s">
        <v>432</v>
      </c>
      <c r="AJ107" s="143" t="s">
        <v>432</v>
      </c>
      <c r="AK107" s="143">
        <v>834.3</v>
      </c>
      <c r="AL107" s="49" t="s">
        <v>245</v>
      </c>
    </row>
    <row r="108" spans="1:38" s="2" customFormat="1" ht="26.25" customHeight="1" thickBot="1" x14ac:dyDescent="0.3">
      <c r="A108" s="70" t="s">
        <v>243</v>
      </c>
      <c r="B108" s="70" t="s">
        <v>259</v>
      </c>
      <c r="C108" s="71" t="s">
        <v>380</v>
      </c>
      <c r="D108" s="84"/>
      <c r="E108" s="147">
        <v>3.156E-3</v>
      </c>
      <c r="F108" s="143">
        <v>9.9851999999999996E-2</v>
      </c>
      <c r="G108" s="143" t="s">
        <v>432</v>
      </c>
      <c r="H108" s="143">
        <v>0.12646199999999999</v>
      </c>
      <c r="I108" s="143">
        <v>1.8489999999999999E-3</v>
      </c>
      <c r="J108" s="143">
        <v>1.8491E-2</v>
      </c>
      <c r="K108" s="143">
        <v>3.6982000000000001E-2</v>
      </c>
      <c r="L108" s="143" t="s">
        <v>432</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143" t="s">
        <v>432</v>
      </c>
      <c r="AG108" s="143" t="s">
        <v>432</v>
      </c>
      <c r="AH108" s="143" t="s">
        <v>432</v>
      </c>
      <c r="AI108" s="143" t="s">
        <v>432</v>
      </c>
      <c r="AJ108" s="143" t="s">
        <v>432</v>
      </c>
      <c r="AK108" s="143">
        <v>924.6</v>
      </c>
      <c r="AL108" s="49" t="s">
        <v>245</v>
      </c>
    </row>
    <row r="109" spans="1:38" s="2" customFormat="1" ht="26.25" customHeight="1" thickBot="1" x14ac:dyDescent="0.3">
      <c r="A109" s="70" t="s">
        <v>243</v>
      </c>
      <c r="B109" s="70" t="s">
        <v>260</v>
      </c>
      <c r="C109" s="71" t="s">
        <v>381</v>
      </c>
      <c r="D109" s="84"/>
      <c r="E109" s="147" t="s">
        <v>433</v>
      </c>
      <c r="F109" s="143" t="s">
        <v>433</v>
      </c>
      <c r="G109" s="143" t="s">
        <v>432</v>
      </c>
      <c r="H109" s="143" t="s">
        <v>433</v>
      </c>
      <c r="I109" s="143" t="s">
        <v>433</v>
      </c>
      <c r="J109" s="143" t="s">
        <v>433</v>
      </c>
      <c r="K109" s="143" t="s">
        <v>433</v>
      </c>
      <c r="L109" s="143" t="s">
        <v>432</v>
      </c>
      <c r="M109" s="143" t="s">
        <v>432</v>
      </c>
      <c r="N109" s="143" t="s">
        <v>432</v>
      </c>
      <c r="O109" s="143" t="s">
        <v>432</v>
      </c>
      <c r="P109" s="143" t="s">
        <v>432</v>
      </c>
      <c r="Q109" s="143" t="s">
        <v>432</v>
      </c>
      <c r="R109" s="143" t="s">
        <v>432</v>
      </c>
      <c r="S109" s="143" t="s">
        <v>432</v>
      </c>
      <c r="T109" s="143" t="s">
        <v>432</v>
      </c>
      <c r="U109" s="143" t="s">
        <v>432</v>
      </c>
      <c r="V109" s="143" t="s">
        <v>432</v>
      </c>
      <c r="W109" s="143" t="s">
        <v>432</v>
      </c>
      <c r="X109" s="143" t="s">
        <v>432</v>
      </c>
      <c r="Y109" s="143" t="s">
        <v>432</v>
      </c>
      <c r="Z109" s="143" t="s">
        <v>432</v>
      </c>
      <c r="AA109" s="143" t="s">
        <v>432</v>
      </c>
      <c r="AB109" s="143" t="s">
        <v>432</v>
      </c>
      <c r="AC109" s="143" t="s">
        <v>432</v>
      </c>
      <c r="AD109" s="143" t="s">
        <v>432</v>
      </c>
      <c r="AE109" s="60"/>
      <c r="AF109" s="143" t="s">
        <v>432</v>
      </c>
      <c r="AG109" s="143" t="s">
        <v>432</v>
      </c>
      <c r="AH109" s="143" t="s">
        <v>432</v>
      </c>
      <c r="AI109" s="143" t="s">
        <v>432</v>
      </c>
      <c r="AJ109" s="143" t="s">
        <v>432</v>
      </c>
      <c r="AK109" s="143" t="s">
        <v>433</v>
      </c>
      <c r="AL109" s="49" t="s">
        <v>245</v>
      </c>
    </row>
    <row r="110" spans="1:38" s="2" customFormat="1" ht="26.25" customHeight="1" thickBot="1" x14ac:dyDescent="0.3">
      <c r="A110" s="70" t="s">
        <v>243</v>
      </c>
      <c r="B110" s="70" t="s">
        <v>261</v>
      </c>
      <c r="C110" s="71" t="s">
        <v>382</v>
      </c>
      <c r="D110" s="84"/>
      <c r="E110" s="147">
        <v>1.1489999999999998E-3</v>
      </c>
      <c r="F110" s="143">
        <v>0.197847</v>
      </c>
      <c r="G110" s="143" t="s">
        <v>432</v>
      </c>
      <c r="H110" s="143">
        <v>0.15669</v>
      </c>
      <c r="I110" s="143">
        <v>8.0920000000000002E-3</v>
      </c>
      <c r="J110" s="143">
        <v>5.6642999999999999E-2</v>
      </c>
      <c r="K110" s="143">
        <v>5.6642999999999999E-2</v>
      </c>
      <c r="L110" s="143" t="s">
        <v>432</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143" t="s">
        <v>432</v>
      </c>
      <c r="AG110" s="143" t="s">
        <v>432</v>
      </c>
      <c r="AH110" s="143" t="s">
        <v>432</v>
      </c>
      <c r="AI110" s="143" t="s">
        <v>432</v>
      </c>
      <c r="AJ110" s="143" t="s">
        <v>432</v>
      </c>
      <c r="AK110" s="143">
        <v>404.6</v>
      </c>
      <c r="AL110" s="49" t="s">
        <v>245</v>
      </c>
    </row>
    <row r="111" spans="1:38" s="2" customFormat="1" ht="26.25" customHeight="1" thickBot="1" x14ac:dyDescent="0.3">
      <c r="A111" s="70" t="s">
        <v>243</v>
      </c>
      <c r="B111" s="70" t="s">
        <v>262</v>
      </c>
      <c r="C111" s="71" t="s">
        <v>376</v>
      </c>
      <c r="D111" s="84"/>
      <c r="E111" s="202">
        <v>4.3600000000000002E-3</v>
      </c>
      <c r="F111" s="194">
        <v>0.15837999999999999</v>
      </c>
      <c r="G111" s="143" t="s">
        <v>432</v>
      </c>
      <c r="H111" s="194">
        <v>0.17027999999999999</v>
      </c>
      <c r="I111" s="194">
        <v>6.7000000000000002E-4</v>
      </c>
      <c r="J111" s="194">
        <v>1.34E-3</v>
      </c>
      <c r="K111" s="194">
        <v>3.0200000000000001E-3</v>
      </c>
      <c r="L111" s="143" t="s">
        <v>432</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143" t="s">
        <v>432</v>
      </c>
      <c r="AG111" s="143" t="s">
        <v>432</v>
      </c>
      <c r="AH111" s="143" t="s">
        <v>432</v>
      </c>
      <c r="AI111" s="143" t="s">
        <v>432</v>
      </c>
      <c r="AJ111" s="143" t="s">
        <v>432</v>
      </c>
      <c r="AK111" s="193">
        <v>167.8</v>
      </c>
      <c r="AL111" s="49" t="s">
        <v>245</v>
      </c>
    </row>
    <row r="112" spans="1:38" s="2" customFormat="1" ht="26.25" customHeight="1" thickBot="1" x14ac:dyDescent="0.3">
      <c r="A112" s="70" t="s">
        <v>263</v>
      </c>
      <c r="B112" s="70" t="s">
        <v>264</v>
      </c>
      <c r="C112" s="71" t="s">
        <v>265</v>
      </c>
      <c r="D112" s="72"/>
      <c r="E112" s="143">
        <v>0.66800000000000004</v>
      </c>
      <c r="F112" s="72" t="s">
        <v>432</v>
      </c>
      <c r="G112" s="143" t="s">
        <v>432</v>
      </c>
      <c r="H112" s="143">
        <v>0.85089800000000004</v>
      </c>
      <c r="I112" s="143" t="s">
        <v>432</v>
      </c>
      <c r="J112" s="143" t="s">
        <v>432</v>
      </c>
      <c r="K112" s="143" t="s">
        <v>432</v>
      </c>
      <c r="L112" s="143" t="s">
        <v>432</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143" t="s">
        <v>432</v>
      </c>
      <c r="AG112" s="143" t="s">
        <v>432</v>
      </c>
      <c r="AH112" s="143" t="s">
        <v>432</v>
      </c>
      <c r="AI112" s="143" t="s">
        <v>432</v>
      </c>
      <c r="AJ112" s="143" t="s">
        <v>432</v>
      </c>
      <c r="AK112" s="143">
        <v>16700000</v>
      </c>
      <c r="AL112" s="49" t="s">
        <v>418</v>
      </c>
    </row>
    <row r="113" spans="1:38" s="2" customFormat="1" ht="26.25" customHeight="1" thickBot="1" x14ac:dyDescent="0.3">
      <c r="A113" s="70" t="s">
        <v>263</v>
      </c>
      <c r="B113" s="85" t="s">
        <v>266</v>
      </c>
      <c r="C113" s="86" t="s">
        <v>267</v>
      </c>
      <c r="D113" s="72"/>
      <c r="E113" s="194">
        <v>0.5439759999999999</v>
      </c>
      <c r="F113" s="194" t="s">
        <v>433</v>
      </c>
      <c r="G113" s="194" t="s">
        <v>432</v>
      </c>
      <c r="H113" s="194">
        <v>3.0664730000000002</v>
      </c>
      <c r="I113" s="143" t="s">
        <v>432</v>
      </c>
      <c r="J113" s="143" t="s">
        <v>432</v>
      </c>
      <c r="K113" s="143" t="s">
        <v>432</v>
      </c>
      <c r="L113" s="143" t="s">
        <v>432</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143" t="s">
        <v>432</v>
      </c>
      <c r="AG113" s="143" t="s">
        <v>432</v>
      </c>
      <c r="AH113" s="143" t="s">
        <v>432</v>
      </c>
      <c r="AI113" s="143" t="s">
        <v>432</v>
      </c>
      <c r="AJ113" s="143" t="s">
        <v>432</v>
      </c>
      <c r="AK113" s="143" t="s">
        <v>432</v>
      </c>
      <c r="AL113" s="49" t="s">
        <v>412</v>
      </c>
    </row>
    <row r="114" spans="1:38" s="2" customFormat="1" ht="26.25" customHeight="1" thickBot="1" x14ac:dyDescent="0.3">
      <c r="A114" s="70" t="s">
        <v>263</v>
      </c>
      <c r="B114" s="85" t="s">
        <v>268</v>
      </c>
      <c r="C114" s="86" t="s">
        <v>387</v>
      </c>
      <c r="D114" s="72"/>
      <c r="E114" s="143">
        <v>2.7680000000000001E-3</v>
      </c>
      <c r="F114" s="143" t="s">
        <v>432</v>
      </c>
      <c r="G114" s="143" t="s">
        <v>432</v>
      </c>
      <c r="H114" s="143">
        <v>9.4079999999999997E-3</v>
      </c>
      <c r="I114" s="143" t="s">
        <v>432</v>
      </c>
      <c r="J114" s="143" t="s">
        <v>432</v>
      </c>
      <c r="K114" s="143" t="s">
        <v>432</v>
      </c>
      <c r="L114" s="143" t="s">
        <v>432</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143" t="s">
        <v>432</v>
      </c>
      <c r="AG114" s="143" t="s">
        <v>432</v>
      </c>
      <c r="AH114" s="143" t="s">
        <v>432</v>
      </c>
      <c r="AI114" s="143" t="s">
        <v>432</v>
      </c>
      <c r="AJ114" s="143" t="s">
        <v>432</v>
      </c>
      <c r="AK114" s="143" t="s">
        <v>432</v>
      </c>
      <c r="AL114" s="49" t="s">
        <v>412</v>
      </c>
    </row>
    <row r="115" spans="1:38" s="2" customFormat="1" ht="26.25" customHeight="1" thickBot="1" x14ac:dyDescent="0.3">
      <c r="A115" s="70" t="s">
        <v>263</v>
      </c>
      <c r="B115" s="85" t="s">
        <v>269</v>
      </c>
      <c r="C115" s="86" t="s">
        <v>270</v>
      </c>
      <c r="D115" s="72"/>
      <c r="E115" s="143">
        <v>4.7870000000000005E-3</v>
      </c>
      <c r="F115" s="143" t="s">
        <v>432</v>
      </c>
      <c r="G115" s="143" t="s">
        <v>432</v>
      </c>
      <c r="H115" s="143">
        <v>9.5739999999999992E-3</v>
      </c>
      <c r="I115" s="143" t="s">
        <v>432</v>
      </c>
      <c r="J115" s="143" t="s">
        <v>432</v>
      </c>
      <c r="K115" s="143" t="s">
        <v>432</v>
      </c>
      <c r="L115" s="143" t="s">
        <v>432</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143" t="s">
        <v>432</v>
      </c>
      <c r="AG115" s="143" t="s">
        <v>432</v>
      </c>
      <c r="AH115" s="143" t="s">
        <v>432</v>
      </c>
      <c r="AI115" s="143" t="s">
        <v>432</v>
      </c>
      <c r="AJ115" s="143" t="s">
        <v>432</v>
      </c>
      <c r="AK115" s="143" t="s">
        <v>432</v>
      </c>
      <c r="AL115" s="49" t="s">
        <v>412</v>
      </c>
    </row>
    <row r="116" spans="1:38" s="2" customFormat="1" ht="26.25" customHeight="1" thickBot="1" x14ac:dyDescent="0.3">
      <c r="A116" s="70" t="s">
        <v>263</v>
      </c>
      <c r="B116" s="70" t="s">
        <v>271</v>
      </c>
      <c r="C116" s="76" t="s">
        <v>409</v>
      </c>
      <c r="D116" s="72"/>
      <c r="E116" s="194">
        <v>0.138185</v>
      </c>
      <c r="F116" s="194" t="s">
        <v>433</v>
      </c>
      <c r="G116" s="194" t="s">
        <v>432</v>
      </c>
      <c r="H116" s="193">
        <v>0.33370900000000003</v>
      </c>
      <c r="I116" s="143" t="s">
        <v>432</v>
      </c>
      <c r="J116" s="143" t="s">
        <v>432</v>
      </c>
      <c r="K116" s="143" t="s">
        <v>432</v>
      </c>
      <c r="L116" s="143" t="s">
        <v>432</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143" t="s">
        <v>432</v>
      </c>
      <c r="AG116" s="143" t="s">
        <v>432</v>
      </c>
      <c r="AH116" s="143" t="s">
        <v>432</v>
      </c>
      <c r="AI116" s="143" t="s">
        <v>432</v>
      </c>
      <c r="AJ116" s="143" t="s">
        <v>432</v>
      </c>
      <c r="AK116" s="143" t="s">
        <v>432</v>
      </c>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432</v>
      </c>
      <c r="J117" s="143" t="s">
        <v>432</v>
      </c>
      <c r="K117" s="143" t="s">
        <v>432</v>
      </c>
      <c r="L117" s="143" t="s">
        <v>432</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143" t="s">
        <v>432</v>
      </c>
      <c r="AG117" s="143" t="s">
        <v>432</v>
      </c>
      <c r="AH117" s="143" t="s">
        <v>432</v>
      </c>
      <c r="AI117" s="143" t="s">
        <v>432</v>
      </c>
      <c r="AJ117" s="143" t="s">
        <v>432</v>
      </c>
      <c r="AK117" s="143" t="s">
        <v>432</v>
      </c>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432</v>
      </c>
      <c r="J118" s="143" t="s">
        <v>432</v>
      </c>
      <c r="K118" s="143" t="s">
        <v>432</v>
      </c>
      <c r="L118" s="143" t="s">
        <v>432</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143" t="s">
        <v>432</v>
      </c>
      <c r="AG118" s="143" t="s">
        <v>432</v>
      </c>
      <c r="AH118" s="143" t="s">
        <v>432</v>
      </c>
      <c r="AI118" s="143" t="s">
        <v>432</v>
      </c>
      <c r="AJ118" s="143" t="s">
        <v>432</v>
      </c>
      <c r="AK118" s="143" t="s">
        <v>432</v>
      </c>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94">
        <v>9.1218999999999995E-2</v>
      </c>
      <c r="J119" s="194">
        <v>1.1009530000000001</v>
      </c>
      <c r="K119" s="194">
        <v>1.1009530000000001</v>
      </c>
      <c r="L119" s="143" t="s">
        <v>432</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143" t="s">
        <v>432</v>
      </c>
      <c r="AG119" s="143" t="s">
        <v>432</v>
      </c>
      <c r="AH119" s="143" t="s">
        <v>432</v>
      </c>
      <c r="AI119" s="143" t="s">
        <v>432</v>
      </c>
      <c r="AJ119" s="143" t="s">
        <v>432</v>
      </c>
      <c r="AK119" s="143" t="s">
        <v>432</v>
      </c>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432</v>
      </c>
      <c r="J120" s="143" t="s">
        <v>432</v>
      </c>
      <c r="K120" s="143" t="s">
        <v>432</v>
      </c>
      <c r="L120" s="143" t="s">
        <v>432</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143" t="s">
        <v>432</v>
      </c>
      <c r="AG120" s="143" t="s">
        <v>432</v>
      </c>
      <c r="AH120" s="143" t="s">
        <v>432</v>
      </c>
      <c r="AI120" s="143" t="s">
        <v>432</v>
      </c>
      <c r="AJ120" s="143" t="s">
        <v>432</v>
      </c>
      <c r="AK120" s="143" t="s">
        <v>432</v>
      </c>
      <c r="AL120" s="49" t="s">
        <v>412</v>
      </c>
    </row>
    <row r="121" spans="1:38" s="2" customFormat="1" ht="26.25" customHeight="1" thickBot="1" x14ac:dyDescent="0.3">
      <c r="A121" s="70" t="s">
        <v>263</v>
      </c>
      <c r="B121" s="70" t="s">
        <v>279</v>
      </c>
      <c r="C121" s="76" t="s">
        <v>280</v>
      </c>
      <c r="D121" s="73"/>
      <c r="E121" s="148" t="s">
        <v>432</v>
      </c>
      <c r="F121" s="143">
        <v>0.25040000000000001</v>
      </c>
      <c r="G121" s="143" t="s">
        <v>432</v>
      </c>
      <c r="H121" s="143" t="s">
        <v>432</v>
      </c>
      <c r="I121" s="143" t="s">
        <v>432</v>
      </c>
      <c r="J121" s="143" t="s">
        <v>432</v>
      </c>
      <c r="K121" s="143" t="s">
        <v>432</v>
      </c>
      <c r="L121" s="143" t="s">
        <v>432</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143" t="s">
        <v>432</v>
      </c>
      <c r="AG121" s="143" t="s">
        <v>432</v>
      </c>
      <c r="AH121" s="143" t="s">
        <v>432</v>
      </c>
      <c r="AI121" s="143" t="s">
        <v>432</v>
      </c>
      <c r="AJ121" s="143" t="s">
        <v>432</v>
      </c>
      <c r="AK121" s="143" t="s">
        <v>432</v>
      </c>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432</v>
      </c>
      <c r="J122" s="143" t="s">
        <v>432</v>
      </c>
      <c r="K122" s="143" t="s">
        <v>432</v>
      </c>
      <c r="L122" s="143" t="s">
        <v>432</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143" t="s">
        <v>432</v>
      </c>
      <c r="AG122" s="143" t="s">
        <v>432</v>
      </c>
      <c r="AH122" s="143" t="s">
        <v>432</v>
      </c>
      <c r="AI122" s="143" t="s">
        <v>432</v>
      </c>
      <c r="AJ122" s="143" t="s">
        <v>432</v>
      </c>
      <c r="AK122" s="143" t="s">
        <v>432</v>
      </c>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430</v>
      </c>
      <c r="J123" s="143" t="s">
        <v>430</v>
      </c>
      <c r="K123" s="143" t="s">
        <v>430</v>
      </c>
      <c r="L123" s="143" t="s">
        <v>430</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143" t="s">
        <v>432</v>
      </c>
      <c r="AG123" s="143" t="s">
        <v>432</v>
      </c>
      <c r="AH123" s="143" t="s">
        <v>432</v>
      </c>
      <c r="AI123" s="143" t="s">
        <v>432</v>
      </c>
      <c r="AJ123" s="143" t="s">
        <v>432</v>
      </c>
      <c r="AK123" s="143" t="s">
        <v>432</v>
      </c>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432</v>
      </c>
      <c r="J124" s="143" t="s">
        <v>432</v>
      </c>
      <c r="K124" s="143" t="s">
        <v>432</v>
      </c>
      <c r="L124" s="143" t="s">
        <v>432</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143" t="s">
        <v>432</v>
      </c>
      <c r="AG124" s="143" t="s">
        <v>432</v>
      </c>
      <c r="AH124" s="143" t="s">
        <v>432</v>
      </c>
      <c r="AI124" s="143" t="s">
        <v>432</v>
      </c>
      <c r="AJ124" s="143" t="s">
        <v>432</v>
      </c>
      <c r="AK124" s="143" t="s">
        <v>432</v>
      </c>
      <c r="AL124" s="49" t="s">
        <v>412</v>
      </c>
    </row>
    <row r="125" spans="1:38" s="2" customFormat="1" ht="26.25" customHeight="1" thickBot="1" x14ac:dyDescent="0.3">
      <c r="A125" s="70" t="s">
        <v>288</v>
      </c>
      <c r="B125" s="70" t="s">
        <v>289</v>
      </c>
      <c r="C125" s="71" t="s">
        <v>290</v>
      </c>
      <c r="D125" s="72"/>
      <c r="E125" s="146" t="s">
        <v>432</v>
      </c>
      <c r="F125" s="146">
        <v>0.27999600000000002</v>
      </c>
      <c r="G125" s="146" t="s">
        <v>432</v>
      </c>
      <c r="H125" s="146" t="s">
        <v>431</v>
      </c>
      <c r="I125" s="146">
        <v>3.4499999999999998E-4</v>
      </c>
      <c r="J125" s="146">
        <v>2.2889999999999998E-3</v>
      </c>
      <c r="K125" s="146">
        <v>4.8380000000000003E-3</v>
      </c>
      <c r="L125" s="146" t="s">
        <v>432</v>
      </c>
      <c r="M125" s="146" t="s">
        <v>431</v>
      </c>
      <c r="N125" s="146" t="s">
        <v>432</v>
      </c>
      <c r="O125" s="146" t="s">
        <v>432</v>
      </c>
      <c r="P125" s="146" t="s">
        <v>431</v>
      </c>
      <c r="Q125" s="146" t="s">
        <v>432</v>
      </c>
      <c r="R125" s="146" t="s">
        <v>432</v>
      </c>
      <c r="S125" s="146" t="s">
        <v>432</v>
      </c>
      <c r="T125" s="146" t="s">
        <v>432</v>
      </c>
      <c r="U125" s="146" t="s">
        <v>432</v>
      </c>
      <c r="V125" s="146" t="s">
        <v>432</v>
      </c>
      <c r="W125" s="146" t="s">
        <v>432</v>
      </c>
      <c r="X125" s="146" t="s">
        <v>432</v>
      </c>
      <c r="Y125" s="146" t="s">
        <v>432</v>
      </c>
      <c r="Z125" s="146" t="s">
        <v>432</v>
      </c>
      <c r="AA125" s="146" t="s">
        <v>432</v>
      </c>
      <c r="AB125" s="146" t="s">
        <v>432</v>
      </c>
      <c r="AC125" s="146" t="s">
        <v>432</v>
      </c>
      <c r="AD125" s="146" t="s">
        <v>432</v>
      </c>
      <c r="AE125" s="60"/>
      <c r="AF125" s="143" t="s">
        <v>432</v>
      </c>
      <c r="AG125" s="143" t="s">
        <v>432</v>
      </c>
      <c r="AH125" s="143" t="s">
        <v>432</v>
      </c>
      <c r="AI125" s="143" t="s">
        <v>432</v>
      </c>
      <c r="AJ125" s="143" t="s">
        <v>432</v>
      </c>
      <c r="AK125" s="72">
        <v>10450.195</v>
      </c>
      <c r="AL125" s="49" t="s">
        <v>425</v>
      </c>
    </row>
    <row r="126" spans="1:38" s="2" customFormat="1" ht="26.25" customHeight="1" thickBot="1" x14ac:dyDescent="0.3">
      <c r="A126" s="70" t="s">
        <v>288</v>
      </c>
      <c r="B126" s="70" t="s">
        <v>291</v>
      </c>
      <c r="C126" s="71" t="s">
        <v>292</v>
      </c>
      <c r="D126" s="72"/>
      <c r="E126" s="146" t="s">
        <v>431</v>
      </c>
      <c r="F126" s="195">
        <v>2.4520000000000002E-3</v>
      </c>
      <c r="G126" s="146" t="s">
        <v>431</v>
      </c>
      <c r="H126" s="146">
        <v>3.9259999999999998E-3</v>
      </c>
      <c r="I126" s="146" t="s">
        <v>431</v>
      </c>
      <c r="J126" s="146" t="s">
        <v>431</v>
      </c>
      <c r="K126" s="146" t="s">
        <v>431</v>
      </c>
      <c r="L126" s="146" t="s">
        <v>431</v>
      </c>
      <c r="M126" s="146" t="s">
        <v>431</v>
      </c>
      <c r="N126" s="146" t="s">
        <v>432</v>
      </c>
      <c r="O126" s="146" t="s">
        <v>432</v>
      </c>
      <c r="P126" s="146" t="s">
        <v>432</v>
      </c>
      <c r="Q126" s="146" t="s">
        <v>432</v>
      </c>
      <c r="R126" s="146" t="s">
        <v>432</v>
      </c>
      <c r="S126" s="146" t="s">
        <v>432</v>
      </c>
      <c r="T126" s="146" t="s">
        <v>432</v>
      </c>
      <c r="U126" s="146" t="s">
        <v>432</v>
      </c>
      <c r="V126" s="146" t="s">
        <v>432</v>
      </c>
      <c r="W126" s="146" t="s">
        <v>432</v>
      </c>
      <c r="X126" s="146" t="s">
        <v>432</v>
      </c>
      <c r="Y126" s="146" t="s">
        <v>432</v>
      </c>
      <c r="Z126" s="146" t="s">
        <v>432</v>
      </c>
      <c r="AA126" s="146" t="s">
        <v>432</v>
      </c>
      <c r="AB126" s="146" t="s">
        <v>432</v>
      </c>
      <c r="AC126" s="146" t="s">
        <v>432</v>
      </c>
      <c r="AD126" s="146" t="s">
        <v>432</v>
      </c>
      <c r="AE126" s="60"/>
      <c r="AF126" s="143" t="s">
        <v>432</v>
      </c>
      <c r="AG126" s="143" t="s">
        <v>432</v>
      </c>
      <c r="AH126" s="143" t="s">
        <v>432</v>
      </c>
      <c r="AI126" s="143" t="s">
        <v>432</v>
      </c>
      <c r="AJ126" s="143" t="s">
        <v>432</v>
      </c>
      <c r="AK126" s="143" t="s">
        <v>432</v>
      </c>
      <c r="AL126" s="49" t="s">
        <v>424</v>
      </c>
    </row>
    <row r="127" spans="1:38" s="2" customFormat="1" ht="26.25" customHeight="1" thickBot="1" x14ac:dyDescent="0.3">
      <c r="A127" s="70" t="s">
        <v>288</v>
      </c>
      <c r="B127" s="70" t="s">
        <v>293</v>
      </c>
      <c r="C127" s="71" t="s">
        <v>294</v>
      </c>
      <c r="D127" s="72"/>
      <c r="E127" s="146" t="s">
        <v>431</v>
      </c>
      <c r="F127" s="146" t="s">
        <v>431</v>
      </c>
      <c r="G127" s="146" t="s">
        <v>431</v>
      </c>
      <c r="H127" s="146" t="s">
        <v>431</v>
      </c>
      <c r="I127" s="146" t="s">
        <v>431</v>
      </c>
      <c r="J127" s="146" t="s">
        <v>431</v>
      </c>
      <c r="K127" s="146" t="s">
        <v>431</v>
      </c>
      <c r="L127" s="146" t="s">
        <v>431</v>
      </c>
      <c r="M127" s="146" t="s">
        <v>431</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60"/>
      <c r="AF127" s="143" t="s">
        <v>432</v>
      </c>
      <c r="AG127" s="143" t="s">
        <v>432</v>
      </c>
      <c r="AH127" s="143" t="s">
        <v>432</v>
      </c>
      <c r="AI127" s="143" t="s">
        <v>432</v>
      </c>
      <c r="AJ127" s="143" t="s">
        <v>432</v>
      </c>
      <c r="AK127" s="143" t="s">
        <v>432</v>
      </c>
      <c r="AL127" s="49" t="s">
        <v>426</v>
      </c>
    </row>
    <row r="128" spans="1:38" s="2" customFormat="1" ht="26.25" customHeight="1" thickBot="1" x14ac:dyDescent="0.3">
      <c r="A128" s="70" t="s">
        <v>288</v>
      </c>
      <c r="B128" s="74" t="s">
        <v>295</v>
      </c>
      <c r="C128" s="76" t="s">
        <v>296</v>
      </c>
      <c r="D128" s="72"/>
      <c r="E128" s="146" t="s">
        <v>430</v>
      </c>
      <c r="F128" s="146" t="s">
        <v>430</v>
      </c>
      <c r="G128" s="146" t="s">
        <v>430</v>
      </c>
      <c r="H128" s="146" t="s">
        <v>430</v>
      </c>
      <c r="I128" s="146" t="s">
        <v>430</v>
      </c>
      <c r="J128" s="146" t="s">
        <v>430</v>
      </c>
      <c r="K128" s="146" t="s">
        <v>430</v>
      </c>
      <c r="L128" s="146" t="s">
        <v>430</v>
      </c>
      <c r="M128" s="146" t="s">
        <v>430</v>
      </c>
      <c r="N128" s="146" t="s">
        <v>430</v>
      </c>
      <c r="O128" s="146" t="s">
        <v>430</v>
      </c>
      <c r="P128" s="146" t="s">
        <v>430</v>
      </c>
      <c r="Q128" s="146" t="s">
        <v>430</v>
      </c>
      <c r="R128" s="146" t="s">
        <v>430</v>
      </c>
      <c r="S128" s="146" t="s">
        <v>430</v>
      </c>
      <c r="T128" s="146" t="s">
        <v>430</v>
      </c>
      <c r="U128" s="146" t="s">
        <v>430</v>
      </c>
      <c r="V128" s="146" t="s">
        <v>430</v>
      </c>
      <c r="W128" s="146" t="s">
        <v>430</v>
      </c>
      <c r="X128" s="146" t="s">
        <v>430</v>
      </c>
      <c r="Y128" s="146" t="s">
        <v>430</v>
      </c>
      <c r="Z128" s="146" t="s">
        <v>430</v>
      </c>
      <c r="AA128" s="146" t="s">
        <v>430</v>
      </c>
      <c r="AB128" s="146" t="s">
        <v>430</v>
      </c>
      <c r="AC128" s="146" t="s">
        <v>430</v>
      </c>
      <c r="AD128" s="146" t="s">
        <v>430</v>
      </c>
      <c r="AE128" s="60"/>
      <c r="AF128" s="143" t="s">
        <v>432</v>
      </c>
      <c r="AG128" s="143" t="s">
        <v>432</v>
      </c>
      <c r="AH128" s="143" t="s">
        <v>432</v>
      </c>
      <c r="AI128" s="143" t="s">
        <v>432</v>
      </c>
      <c r="AJ128" s="143" t="s">
        <v>432</v>
      </c>
      <c r="AK128" s="143" t="s">
        <v>432</v>
      </c>
      <c r="AL128" s="49" t="s">
        <v>300</v>
      </c>
    </row>
    <row r="129" spans="1:38" s="2" customFormat="1" ht="26.25" customHeight="1" thickBot="1" x14ac:dyDescent="0.3">
      <c r="A129" s="70" t="s">
        <v>288</v>
      </c>
      <c r="B129" s="74" t="s">
        <v>298</v>
      </c>
      <c r="C129" s="82" t="s">
        <v>299</v>
      </c>
      <c r="D129" s="72"/>
      <c r="E129" s="146" t="s">
        <v>432</v>
      </c>
      <c r="F129" s="146" t="s">
        <v>432</v>
      </c>
      <c r="G129" s="146" t="s">
        <v>432</v>
      </c>
      <c r="H129" s="146" t="s">
        <v>431</v>
      </c>
      <c r="I129" s="146" t="s">
        <v>432</v>
      </c>
      <c r="J129" s="146" t="s">
        <v>432</v>
      </c>
      <c r="K129" s="146" t="s">
        <v>432</v>
      </c>
      <c r="L129" s="146" t="s">
        <v>432</v>
      </c>
      <c r="M129" s="146" t="s">
        <v>432</v>
      </c>
      <c r="N129" s="146" t="s">
        <v>432</v>
      </c>
      <c r="O129" s="146" t="s">
        <v>432</v>
      </c>
      <c r="P129" s="146" t="s">
        <v>432</v>
      </c>
      <c r="Q129" s="146" t="s">
        <v>432</v>
      </c>
      <c r="R129" s="146" t="s">
        <v>431</v>
      </c>
      <c r="S129" s="146" t="s">
        <v>431</v>
      </c>
      <c r="T129" s="146" t="s">
        <v>432</v>
      </c>
      <c r="U129" s="146" t="s">
        <v>431</v>
      </c>
      <c r="V129" s="146" t="s">
        <v>431</v>
      </c>
      <c r="W129" s="146" t="s">
        <v>431</v>
      </c>
      <c r="X129" s="146" t="s">
        <v>431</v>
      </c>
      <c r="Y129" s="146" t="s">
        <v>431</v>
      </c>
      <c r="Z129" s="146" t="s">
        <v>431</v>
      </c>
      <c r="AA129" s="146" t="s">
        <v>431</v>
      </c>
      <c r="AB129" s="146" t="s">
        <v>431</v>
      </c>
      <c r="AC129" s="146" t="s">
        <v>432</v>
      </c>
      <c r="AD129" s="146" t="s">
        <v>432</v>
      </c>
      <c r="AE129" s="60"/>
      <c r="AF129" s="143" t="s">
        <v>432</v>
      </c>
      <c r="AG129" s="143" t="s">
        <v>432</v>
      </c>
      <c r="AH129" s="143" t="s">
        <v>432</v>
      </c>
      <c r="AI129" s="143" t="s">
        <v>432</v>
      </c>
      <c r="AJ129" s="143" t="s">
        <v>432</v>
      </c>
      <c r="AK129" s="143" t="s">
        <v>432</v>
      </c>
      <c r="AL129" s="49" t="s">
        <v>300</v>
      </c>
    </row>
    <row r="130" spans="1:38" s="2" customFormat="1" ht="26.25" customHeight="1" thickBot="1" x14ac:dyDescent="0.3">
      <c r="A130" s="70" t="s">
        <v>288</v>
      </c>
      <c r="B130" s="74" t="s">
        <v>301</v>
      </c>
      <c r="C130" s="88" t="s">
        <v>302</v>
      </c>
      <c r="D130" s="72"/>
      <c r="E130" s="146">
        <v>1.8000000000000001E-4</v>
      </c>
      <c r="F130" s="146">
        <v>1.6100000000000001E-3</v>
      </c>
      <c r="G130" s="146">
        <v>1.33E-3</v>
      </c>
      <c r="H130" s="146" t="s">
        <v>431</v>
      </c>
      <c r="I130" s="146">
        <v>4.0000000000000007E-6</v>
      </c>
      <c r="J130" s="146">
        <v>6.9999999999999999E-6</v>
      </c>
      <c r="K130" s="146">
        <v>1.0000000000000001E-5</v>
      </c>
      <c r="L130" s="146">
        <v>1.4000000000000004E-7</v>
      </c>
      <c r="M130" s="146">
        <v>9.7E-5</v>
      </c>
      <c r="N130" s="146">
        <v>4.9680799999999995E-4</v>
      </c>
      <c r="O130" s="146">
        <v>3.8216000000000001E-5</v>
      </c>
      <c r="P130" s="146">
        <v>2.1401000000000001E-5</v>
      </c>
      <c r="Q130" s="146">
        <v>6.1149999999999999E-6</v>
      </c>
      <c r="R130" s="146" t="s">
        <v>431</v>
      </c>
      <c r="S130" s="146" t="s">
        <v>431</v>
      </c>
      <c r="T130" s="146">
        <v>5.3501999999999997E-5</v>
      </c>
      <c r="U130" s="146" t="s">
        <v>431</v>
      </c>
      <c r="V130" s="146" t="s">
        <v>431</v>
      </c>
      <c r="W130" s="146">
        <v>3.8216000000000001E-3</v>
      </c>
      <c r="X130" s="146" t="s">
        <v>431</v>
      </c>
      <c r="Y130" s="146" t="s">
        <v>431</v>
      </c>
      <c r="Z130" s="146" t="s">
        <v>431</v>
      </c>
      <c r="AA130" s="146" t="s">
        <v>431</v>
      </c>
      <c r="AB130" s="146">
        <v>7.6429999999999995E-6</v>
      </c>
      <c r="AC130" s="146">
        <v>7.6431999999999997E-4</v>
      </c>
      <c r="AD130" s="146" t="s">
        <v>432</v>
      </c>
      <c r="AE130" s="60"/>
      <c r="AF130" s="143" t="s">
        <v>432</v>
      </c>
      <c r="AG130" s="143" t="s">
        <v>432</v>
      </c>
      <c r="AH130" s="143" t="s">
        <v>432</v>
      </c>
      <c r="AI130" s="143" t="s">
        <v>432</v>
      </c>
      <c r="AJ130" s="143" t="s">
        <v>432</v>
      </c>
      <c r="AK130" s="143">
        <v>0.38216</v>
      </c>
      <c r="AL130" s="49" t="s">
        <v>300</v>
      </c>
    </row>
    <row r="131" spans="1:38" s="2" customFormat="1" ht="26.25" customHeight="1" thickBot="1" x14ac:dyDescent="0.3">
      <c r="A131" s="70" t="s">
        <v>288</v>
      </c>
      <c r="B131" s="74" t="s">
        <v>303</v>
      </c>
      <c r="C131" s="82" t="s">
        <v>304</v>
      </c>
      <c r="D131" s="72"/>
      <c r="E131" s="146">
        <v>3.1000000000000001E-5</v>
      </c>
      <c r="F131" s="146">
        <v>1.0000000000000001E-5</v>
      </c>
      <c r="G131" s="146">
        <v>6.9999999999999999E-6</v>
      </c>
      <c r="H131" s="146" t="s">
        <v>431</v>
      </c>
      <c r="I131" s="146" t="s">
        <v>431</v>
      </c>
      <c r="J131" s="146" t="s">
        <v>431</v>
      </c>
      <c r="K131" s="146">
        <v>2.31E-4</v>
      </c>
      <c r="L131" s="146">
        <v>5.0000000000000004E-6</v>
      </c>
      <c r="M131" s="146">
        <v>3.0000000000000001E-6</v>
      </c>
      <c r="N131" s="146">
        <v>8.4289E-4</v>
      </c>
      <c r="O131" s="146">
        <v>1.08941E-4</v>
      </c>
      <c r="P131" s="146">
        <v>5.8703399999999995E-4</v>
      </c>
      <c r="Q131" s="146">
        <v>2.7209999999999999E-6</v>
      </c>
      <c r="R131" s="146">
        <v>2.7214000000000001E-5</v>
      </c>
      <c r="S131" s="146">
        <v>1.33603E-3</v>
      </c>
      <c r="T131" s="146">
        <v>2.7644000000000002E-5</v>
      </c>
      <c r="U131" s="146" t="s">
        <v>431</v>
      </c>
      <c r="V131" s="146" t="s">
        <v>431</v>
      </c>
      <c r="W131" s="146">
        <v>0.54459380000000002</v>
      </c>
      <c r="X131" s="146" t="s">
        <v>431</v>
      </c>
      <c r="Y131" s="146" t="s">
        <v>431</v>
      </c>
      <c r="Z131" s="146" t="s">
        <v>431</v>
      </c>
      <c r="AA131" s="146" t="s">
        <v>431</v>
      </c>
      <c r="AB131" s="146">
        <v>1.0000000000000001E-9</v>
      </c>
      <c r="AC131" s="146">
        <v>1.5107E-3</v>
      </c>
      <c r="AD131" s="146">
        <v>3.0214E-4</v>
      </c>
      <c r="AE131" s="60"/>
      <c r="AF131" s="143" t="s">
        <v>432</v>
      </c>
      <c r="AG131" s="143" t="s">
        <v>432</v>
      </c>
      <c r="AH131" s="143" t="s">
        <v>432</v>
      </c>
      <c r="AI131" s="143" t="s">
        <v>432</v>
      </c>
      <c r="AJ131" s="143" t="s">
        <v>432</v>
      </c>
      <c r="AK131" s="143">
        <v>1.5107000000000001E-2</v>
      </c>
      <c r="AL131" s="49" t="s">
        <v>300</v>
      </c>
    </row>
    <row r="132" spans="1:38" s="2" customFormat="1" ht="26.25" customHeight="1" thickBot="1" x14ac:dyDescent="0.3">
      <c r="A132" s="70" t="s">
        <v>288</v>
      </c>
      <c r="B132" s="74" t="s">
        <v>305</v>
      </c>
      <c r="C132" s="82" t="s">
        <v>306</v>
      </c>
      <c r="D132" s="72"/>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60"/>
      <c r="AF132" s="143" t="s">
        <v>432</v>
      </c>
      <c r="AG132" s="143" t="s">
        <v>432</v>
      </c>
      <c r="AH132" s="143" t="s">
        <v>432</v>
      </c>
      <c r="AI132" s="143" t="s">
        <v>432</v>
      </c>
      <c r="AJ132" s="143" t="s">
        <v>432</v>
      </c>
      <c r="AK132" s="143" t="s">
        <v>432</v>
      </c>
      <c r="AL132" s="49" t="s">
        <v>414</v>
      </c>
    </row>
    <row r="133" spans="1:38" s="2" customFormat="1" ht="26.25" customHeight="1" thickBot="1" x14ac:dyDescent="0.3">
      <c r="A133" s="70" t="s">
        <v>288</v>
      </c>
      <c r="B133" s="74" t="s">
        <v>307</v>
      </c>
      <c r="C133" s="82" t="s">
        <v>308</v>
      </c>
      <c r="D133" s="72"/>
      <c r="E133" s="146">
        <v>3.1930000000000001E-3</v>
      </c>
      <c r="F133" s="146">
        <v>5.0000000000000002E-5</v>
      </c>
      <c r="G133" s="146">
        <v>4.37E-4</v>
      </c>
      <c r="H133" s="146" t="s">
        <v>432</v>
      </c>
      <c r="I133" s="146">
        <v>1.34E-4</v>
      </c>
      <c r="J133" s="146">
        <v>1.34E-4</v>
      </c>
      <c r="K133" s="146">
        <v>1.4899999999999999E-4</v>
      </c>
      <c r="L133" s="146" t="s">
        <v>431</v>
      </c>
      <c r="M133" s="146">
        <v>5.4199999999999995E-4</v>
      </c>
      <c r="N133" s="146">
        <v>1.16E-4</v>
      </c>
      <c r="O133" s="146">
        <v>1.9000000000000001E-5</v>
      </c>
      <c r="P133" s="146">
        <v>5.7660000000000003E-3</v>
      </c>
      <c r="Q133" s="146">
        <v>5.3000000000000001E-5</v>
      </c>
      <c r="R133" s="146">
        <v>5.1999999999999997E-5</v>
      </c>
      <c r="S133" s="146">
        <v>4.8000000000000001E-5</v>
      </c>
      <c r="T133" s="146">
        <v>6.7000000000000002E-5</v>
      </c>
      <c r="U133" s="146">
        <v>7.7000000000000001E-5</v>
      </c>
      <c r="V133" s="146">
        <v>6.2E-4</v>
      </c>
      <c r="W133" s="146">
        <v>1.0399999999999999E-4</v>
      </c>
      <c r="X133" s="146">
        <v>5.1E-8</v>
      </c>
      <c r="Y133" s="146">
        <v>2.7999999999999999E-8</v>
      </c>
      <c r="Z133" s="146">
        <v>2.4999999999999999E-8</v>
      </c>
      <c r="AA133" s="146">
        <v>2.7E-8</v>
      </c>
      <c r="AB133" s="146">
        <v>1.31E-7</v>
      </c>
      <c r="AC133" s="146">
        <v>5.8100000000000003E-4</v>
      </c>
      <c r="AD133" s="146">
        <v>1.5870000000000001E-3</v>
      </c>
      <c r="AE133" s="60"/>
      <c r="AF133" s="143" t="s">
        <v>432</v>
      </c>
      <c r="AG133" s="143" t="s">
        <v>432</v>
      </c>
      <c r="AH133" s="143" t="s">
        <v>432</v>
      </c>
      <c r="AI133" s="143" t="s">
        <v>432</v>
      </c>
      <c r="AJ133" s="143" t="s">
        <v>432</v>
      </c>
      <c r="AK133" s="72">
        <v>3870</v>
      </c>
      <c r="AL133" s="49" t="s">
        <v>415</v>
      </c>
    </row>
    <row r="134" spans="1:38" s="2" customFormat="1" ht="26.25" customHeight="1" thickBot="1" x14ac:dyDescent="0.3">
      <c r="A134" s="70" t="s">
        <v>288</v>
      </c>
      <c r="B134" s="74" t="s">
        <v>309</v>
      </c>
      <c r="C134" s="71" t="s">
        <v>310</v>
      </c>
      <c r="D134" s="72"/>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60"/>
      <c r="AF134" s="143" t="s">
        <v>432</v>
      </c>
      <c r="AG134" s="143" t="s">
        <v>432</v>
      </c>
      <c r="AH134" s="143" t="s">
        <v>432</v>
      </c>
      <c r="AI134" s="143" t="s">
        <v>432</v>
      </c>
      <c r="AJ134" s="143" t="s">
        <v>432</v>
      </c>
      <c r="AK134" s="143" t="s">
        <v>432</v>
      </c>
      <c r="AL134" s="49" t="s">
        <v>412</v>
      </c>
    </row>
    <row r="135" spans="1:38" s="2" customFormat="1" ht="26.25" customHeight="1" thickBot="1" x14ac:dyDescent="0.3">
      <c r="A135" s="70" t="s">
        <v>288</v>
      </c>
      <c r="B135" s="70" t="s">
        <v>311</v>
      </c>
      <c r="C135" s="71" t="s">
        <v>312</v>
      </c>
      <c r="D135" s="72"/>
      <c r="E135" s="146">
        <v>2.5899999999999999E-2</v>
      </c>
      <c r="F135" s="146">
        <v>0.12950200000000001</v>
      </c>
      <c r="G135" s="146">
        <v>4.3169999999999997E-3</v>
      </c>
      <c r="H135" s="146" t="s">
        <v>431</v>
      </c>
      <c r="I135" s="146" t="s">
        <v>431</v>
      </c>
      <c r="J135" s="146" t="s">
        <v>431</v>
      </c>
      <c r="K135" s="146">
        <v>6.9068000000000004E-2</v>
      </c>
      <c r="L135" s="146" t="s">
        <v>431</v>
      </c>
      <c r="M135" s="146">
        <v>0.36260700000000001</v>
      </c>
      <c r="N135" s="146" t="s">
        <v>431</v>
      </c>
      <c r="O135" s="146" t="s">
        <v>431</v>
      </c>
      <c r="P135" s="146" t="s">
        <v>431</v>
      </c>
      <c r="Q135" s="146" t="s">
        <v>431</v>
      </c>
      <c r="R135" s="146" t="s">
        <v>431</v>
      </c>
      <c r="S135" s="146" t="s">
        <v>431</v>
      </c>
      <c r="T135" s="146" t="s">
        <v>431</v>
      </c>
      <c r="U135" s="146" t="s">
        <v>431</v>
      </c>
      <c r="V135" s="146" t="s">
        <v>431</v>
      </c>
      <c r="W135" s="146">
        <v>0.66305229300000001</v>
      </c>
      <c r="X135" s="146">
        <v>1.2086891000000001E-2</v>
      </c>
      <c r="Y135" s="146">
        <v>5.7844410000000004E-3</v>
      </c>
      <c r="Z135" s="146">
        <v>5.7844410000000004E-3</v>
      </c>
      <c r="AA135" s="146">
        <v>1.0964537E-2</v>
      </c>
      <c r="AB135" s="146">
        <v>3.4620310000000001E-2</v>
      </c>
      <c r="AC135" s="146">
        <v>0.34533973600000001</v>
      </c>
      <c r="AD135" s="146">
        <v>1.0878201679999999</v>
      </c>
      <c r="AE135" s="60"/>
      <c r="AF135" s="143" t="s">
        <v>432</v>
      </c>
      <c r="AG135" s="143" t="s">
        <v>432</v>
      </c>
      <c r="AH135" s="143" t="s">
        <v>432</v>
      </c>
      <c r="AI135" s="143" t="s">
        <v>432</v>
      </c>
      <c r="AJ135" s="143" t="s">
        <v>432</v>
      </c>
      <c r="AK135" s="143" t="s">
        <v>432</v>
      </c>
      <c r="AL135" s="49" t="s">
        <v>412</v>
      </c>
    </row>
    <row r="136" spans="1:38" s="2" customFormat="1" ht="26.25" customHeight="1" thickBot="1" x14ac:dyDescent="0.3">
      <c r="A136" s="70" t="s">
        <v>288</v>
      </c>
      <c r="B136" s="70" t="s">
        <v>313</v>
      </c>
      <c r="C136" s="71" t="s">
        <v>314</v>
      </c>
      <c r="D136" s="72"/>
      <c r="E136" s="146" t="s">
        <v>432</v>
      </c>
      <c r="F136" s="146">
        <v>2.1408E-2</v>
      </c>
      <c r="G136" s="146" t="s">
        <v>432</v>
      </c>
      <c r="H136" s="146" t="s">
        <v>431</v>
      </c>
      <c r="I136" s="146" t="s">
        <v>431</v>
      </c>
      <c r="J136" s="146" t="s">
        <v>431</v>
      </c>
      <c r="K136" s="146" t="s">
        <v>431</v>
      </c>
      <c r="L136" s="146" t="s">
        <v>431</v>
      </c>
      <c r="M136" s="146" t="s">
        <v>432</v>
      </c>
      <c r="N136" s="146" t="s">
        <v>431</v>
      </c>
      <c r="O136" s="146" t="s">
        <v>431</v>
      </c>
      <c r="P136" s="146" t="s">
        <v>431</v>
      </c>
      <c r="Q136" s="146" t="s">
        <v>431</v>
      </c>
      <c r="R136" s="146" t="s">
        <v>431</v>
      </c>
      <c r="S136" s="146" t="s">
        <v>431</v>
      </c>
      <c r="T136" s="146" t="s">
        <v>431</v>
      </c>
      <c r="U136" s="146" t="s">
        <v>431</v>
      </c>
      <c r="V136" s="146" t="s">
        <v>431</v>
      </c>
      <c r="W136" s="146" t="s">
        <v>432</v>
      </c>
      <c r="X136" s="146" t="s">
        <v>432</v>
      </c>
      <c r="Y136" s="146" t="s">
        <v>432</v>
      </c>
      <c r="Z136" s="146" t="s">
        <v>432</v>
      </c>
      <c r="AA136" s="146" t="s">
        <v>432</v>
      </c>
      <c r="AB136" s="146" t="s">
        <v>432</v>
      </c>
      <c r="AC136" s="146" t="s">
        <v>432</v>
      </c>
      <c r="AD136" s="146" t="s">
        <v>432</v>
      </c>
      <c r="AE136" s="60"/>
      <c r="AF136" s="143" t="s">
        <v>432</v>
      </c>
      <c r="AG136" s="143" t="s">
        <v>432</v>
      </c>
      <c r="AH136" s="143" t="s">
        <v>432</v>
      </c>
      <c r="AI136" s="143" t="s">
        <v>432</v>
      </c>
      <c r="AJ136" s="143" t="s">
        <v>432</v>
      </c>
      <c r="AK136" s="143" t="s">
        <v>432</v>
      </c>
      <c r="AL136" s="49" t="s">
        <v>416</v>
      </c>
    </row>
    <row r="137" spans="1:38" s="2" customFormat="1" ht="26.25" customHeight="1" thickBot="1" x14ac:dyDescent="0.3">
      <c r="A137" s="70" t="s">
        <v>288</v>
      </c>
      <c r="B137" s="70" t="s">
        <v>315</v>
      </c>
      <c r="C137" s="71" t="s">
        <v>316</v>
      </c>
      <c r="D137" s="72"/>
      <c r="E137" s="146" t="s">
        <v>432</v>
      </c>
      <c r="F137" s="146" t="s">
        <v>433</v>
      </c>
      <c r="G137" s="146" t="s">
        <v>432</v>
      </c>
      <c r="H137" s="146" t="s">
        <v>431</v>
      </c>
      <c r="I137" s="146" t="s">
        <v>431</v>
      </c>
      <c r="J137" s="146" t="s">
        <v>431</v>
      </c>
      <c r="K137" s="146" t="s">
        <v>431</v>
      </c>
      <c r="L137" s="146" t="s">
        <v>431</v>
      </c>
      <c r="M137" s="146" t="s">
        <v>432</v>
      </c>
      <c r="N137" s="146" t="s">
        <v>431</v>
      </c>
      <c r="O137" s="146" t="s">
        <v>431</v>
      </c>
      <c r="P137" s="146" t="s">
        <v>431</v>
      </c>
      <c r="Q137" s="146" t="s">
        <v>431</v>
      </c>
      <c r="R137" s="146" t="s">
        <v>431</v>
      </c>
      <c r="S137" s="146" t="s">
        <v>431</v>
      </c>
      <c r="T137" s="146" t="s">
        <v>431</v>
      </c>
      <c r="U137" s="146" t="s">
        <v>431</v>
      </c>
      <c r="V137" s="146" t="s">
        <v>431</v>
      </c>
      <c r="W137" s="146" t="s">
        <v>432</v>
      </c>
      <c r="X137" s="146" t="s">
        <v>432</v>
      </c>
      <c r="Y137" s="146" t="s">
        <v>432</v>
      </c>
      <c r="Z137" s="146" t="s">
        <v>432</v>
      </c>
      <c r="AA137" s="146" t="s">
        <v>432</v>
      </c>
      <c r="AB137" s="146" t="s">
        <v>432</v>
      </c>
      <c r="AC137" s="146" t="s">
        <v>432</v>
      </c>
      <c r="AD137" s="146" t="s">
        <v>432</v>
      </c>
      <c r="AE137" s="60"/>
      <c r="AF137" s="143" t="s">
        <v>432</v>
      </c>
      <c r="AG137" s="143" t="s">
        <v>432</v>
      </c>
      <c r="AH137" s="143" t="s">
        <v>432</v>
      </c>
      <c r="AI137" s="143" t="s">
        <v>432</v>
      </c>
      <c r="AJ137" s="143" t="s">
        <v>432</v>
      </c>
      <c r="AK137" s="143" t="s">
        <v>432</v>
      </c>
      <c r="AL137" s="49" t="s">
        <v>416</v>
      </c>
    </row>
    <row r="138" spans="1:38" s="2" customFormat="1" ht="26.25" customHeight="1" thickBot="1" x14ac:dyDescent="0.3">
      <c r="A138" s="74" t="s">
        <v>288</v>
      </c>
      <c r="B138" s="74" t="s">
        <v>317</v>
      </c>
      <c r="C138" s="76" t="s">
        <v>318</v>
      </c>
      <c r="D138" s="73"/>
      <c r="E138" s="149" t="s">
        <v>432</v>
      </c>
      <c r="F138" s="149" t="s">
        <v>432</v>
      </c>
      <c r="G138" s="149" t="s">
        <v>432</v>
      </c>
      <c r="H138" s="149" t="s">
        <v>432</v>
      </c>
      <c r="I138" s="149" t="s">
        <v>432</v>
      </c>
      <c r="J138" s="149" t="s">
        <v>432</v>
      </c>
      <c r="K138" s="149" t="s">
        <v>432</v>
      </c>
      <c r="L138" s="149" t="s">
        <v>432</v>
      </c>
      <c r="M138" s="149" t="s">
        <v>432</v>
      </c>
      <c r="N138" s="149" t="s">
        <v>432</v>
      </c>
      <c r="O138" s="149" t="s">
        <v>432</v>
      </c>
      <c r="P138" s="149" t="s">
        <v>432</v>
      </c>
      <c r="Q138" s="149" t="s">
        <v>432</v>
      </c>
      <c r="R138" s="149" t="s">
        <v>432</v>
      </c>
      <c r="S138" s="149" t="s">
        <v>432</v>
      </c>
      <c r="T138" s="149" t="s">
        <v>432</v>
      </c>
      <c r="U138" s="149" t="s">
        <v>432</v>
      </c>
      <c r="V138" s="149" t="s">
        <v>432</v>
      </c>
      <c r="W138" s="149" t="s">
        <v>432</v>
      </c>
      <c r="X138" s="149" t="s">
        <v>432</v>
      </c>
      <c r="Y138" s="149" t="s">
        <v>432</v>
      </c>
      <c r="Z138" s="149" t="s">
        <v>432</v>
      </c>
      <c r="AA138" s="149" t="s">
        <v>432</v>
      </c>
      <c r="AB138" s="149" t="s">
        <v>432</v>
      </c>
      <c r="AC138" s="149" t="s">
        <v>432</v>
      </c>
      <c r="AD138" s="149" t="s">
        <v>432</v>
      </c>
      <c r="AE138" s="60"/>
      <c r="AF138" s="143" t="s">
        <v>432</v>
      </c>
      <c r="AG138" s="143" t="s">
        <v>432</v>
      </c>
      <c r="AH138" s="143" t="s">
        <v>432</v>
      </c>
      <c r="AI138" s="143" t="s">
        <v>432</v>
      </c>
      <c r="AJ138" s="143" t="s">
        <v>432</v>
      </c>
      <c r="AK138" s="143" t="s">
        <v>432</v>
      </c>
      <c r="AL138" s="49" t="s">
        <v>416</v>
      </c>
    </row>
    <row r="139" spans="1:38" s="2" customFormat="1" ht="26.25" customHeight="1" thickBot="1" x14ac:dyDescent="0.3">
      <c r="A139" s="74" t="s">
        <v>288</v>
      </c>
      <c r="B139" s="74" t="s">
        <v>319</v>
      </c>
      <c r="C139" s="76" t="s">
        <v>377</v>
      </c>
      <c r="D139" s="73"/>
      <c r="E139" s="149" t="s">
        <v>431</v>
      </c>
      <c r="F139" s="146" t="s">
        <v>431</v>
      </c>
      <c r="G139" s="146" t="s">
        <v>431</v>
      </c>
      <c r="H139" s="146" t="s">
        <v>431</v>
      </c>
      <c r="I139" s="146">
        <v>0.207593</v>
      </c>
      <c r="J139" s="146">
        <v>0.207593</v>
      </c>
      <c r="K139" s="146">
        <v>0.207593</v>
      </c>
      <c r="L139" s="146" t="s">
        <v>431</v>
      </c>
      <c r="M139" s="146" t="s">
        <v>431</v>
      </c>
      <c r="N139" s="146">
        <v>6.0700000000000001E-4</v>
      </c>
      <c r="O139" s="146">
        <v>1.222E-3</v>
      </c>
      <c r="P139" s="146">
        <v>1.222E-3</v>
      </c>
      <c r="Q139" s="146">
        <v>1.9350000000000001E-3</v>
      </c>
      <c r="R139" s="146">
        <v>1.846E-3</v>
      </c>
      <c r="S139" s="146">
        <v>4.2919999999999998E-3</v>
      </c>
      <c r="T139" s="146" t="s">
        <v>431</v>
      </c>
      <c r="U139" s="146" t="s">
        <v>431</v>
      </c>
      <c r="V139" s="146" t="s">
        <v>431</v>
      </c>
      <c r="W139" s="146">
        <v>2.093728</v>
      </c>
      <c r="X139" s="146" t="s">
        <v>431</v>
      </c>
      <c r="Y139" s="146" t="s">
        <v>431</v>
      </c>
      <c r="Z139" s="146" t="s">
        <v>431</v>
      </c>
      <c r="AA139" s="146" t="s">
        <v>431</v>
      </c>
      <c r="AB139" s="146" t="s">
        <v>431</v>
      </c>
      <c r="AC139" s="146" t="s">
        <v>431</v>
      </c>
      <c r="AD139" s="146" t="s">
        <v>431</v>
      </c>
      <c r="AE139" s="60"/>
      <c r="AF139" s="143" t="s">
        <v>432</v>
      </c>
      <c r="AG139" s="143" t="s">
        <v>432</v>
      </c>
      <c r="AH139" s="143" t="s">
        <v>432</v>
      </c>
      <c r="AI139" s="143" t="s">
        <v>432</v>
      </c>
      <c r="AJ139" s="143" t="s">
        <v>432</v>
      </c>
      <c r="AK139" s="143"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143" t="s">
        <v>430</v>
      </c>
      <c r="AG140" s="143" t="s">
        <v>430</v>
      </c>
      <c r="AH140" s="143" t="s">
        <v>430</v>
      </c>
      <c r="AI140" s="143" t="s">
        <v>430</v>
      </c>
      <c r="AJ140" s="143" t="s">
        <v>430</v>
      </c>
      <c r="AK140" s="143" t="s">
        <v>430</v>
      </c>
      <c r="AL140" s="49" t="s">
        <v>412</v>
      </c>
    </row>
    <row r="141" spans="1:38" s="9" customFormat="1" ht="37.5" customHeight="1" thickBot="1" x14ac:dyDescent="0.35">
      <c r="A141" s="89"/>
      <c r="B141" s="90" t="s">
        <v>323</v>
      </c>
      <c r="C141" s="91" t="s">
        <v>388</v>
      </c>
      <c r="D141" s="89" t="s">
        <v>142</v>
      </c>
      <c r="E141" s="20">
        <f>SUM(E14:E140)</f>
        <v>47.91777900000001</v>
      </c>
      <c r="F141" s="20">
        <f t="shared" ref="F141:AD141" si="0">SUM(F14:F140)</f>
        <v>33.91494354000001</v>
      </c>
      <c r="G141" s="20">
        <f t="shared" si="0"/>
        <v>85.644976</v>
      </c>
      <c r="H141" s="20">
        <f t="shared" si="0"/>
        <v>8.1829269999999994</v>
      </c>
      <c r="I141" s="20">
        <f t="shared" si="0"/>
        <v>11.095945808999994</v>
      </c>
      <c r="J141" s="20">
        <f t="shared" si="0"/>
        <v>22.885205158999995</v>
      </c>
      <c r="K141" s="20">
        <f t="shared" si="0"/>
        <v>43.168996000000007</v>
      </c>
      <c r="L141" s="20">
        <f t="shared" si="0"/>
        <v>2.0393398500000002</v>
      </c>
      <c r="M141" s="20">
        <f t="shared" si="0"/>
        <v>175.81801899999994</v>
      </c>
      <c r="N141" s="20">
        <f t="shared" si="0"/>
        <v>24.477217798000002</v>
      </c>
      <c r="O141" s="20">
        <f t="shared" si="0"/>
        <v>0.68605948800000016</v>
      </c>
      <c r="P141" s="20">
        <f t="shared" si="0"/>
        <v>0.3726715570000001</v>
      </c>
      <c r="Q141" s="20">
        <f t="shared" si="0"/>
        <v>4.9757190319999971</v>
      </c>
      <c r="R141" s="20">
        <f>SUM(R14:R140)</f>
        <v>5.8900760139999964</v>
      </c>
      <c r="S141" s="20">
        <f t="shared" si="0"/>
        <v>9.266914029999997</v>
      </c>
      <c r="T141" s="20">
        <f t="shared" si="0"/>
        <v>5.2354461460000019</v>
      </c>
      <c r="U141" s="20">
        <f t="shared" si="0"/>
        <v>2.9046130309999998</v>
      </c>
      <c r="V141" s="20">
        <f t="shared" si="0"/>
        <v>39.195895999999998</v>
      </c>
      <c r="W141" s="20">
        <f t="shared" si="0"/>
        <v>7.5168491930000005</v>
      </c>
      <c r="X141" s="20">
        <f t="shared" si="0"/>
        <v>1.743355942</v>
      </c>
      <c r="Y141" s="20">
        <f t="shared" si="0"/>
        <v>1.7125964690000002</v>
      </c>
      <c r="Z141" s="20">
        <f t="shared" si="0"/>
        <v>1.1507844660000002</v>
      </c>
      <c r="AA141" s="20">
        <f t="shared" si="0"/>
        <v>1.6707655640000003</v>
      </c>
      <c r="AB141" s="20">
        <f t="shared" si="0"/>
        <v>6.2775100850000012</v>
      </c>
      <c r="AC141" s="20">
        <f t="shared" si="0"/>
        <v>0.64301075600000002</v>
      </c>
      <c r="AD141" s="20">
        <f t="shared" si="0"/>
        <v>2.2119210180000004</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47.91777900000001</v>
      </c>
      <c r="F152" s="14">
        <f t="shared" ref="F152:AD152" si="1">F141 + F151 + IF(AND(OR($B$4="AT",$B$4="BE",$B$4="CH",$B$4="GB",$B$4="IE",$B$4="LT",$B$4="LU",$B$4="NL"),SUM(F143:F149)&gt;0),SUM(F143:F149)-SUM(F27:F33),0)</f>
        <v>33.91494354000001</v>
      </c>
      <c r="G152" s="14">
        <f t="shared" si="1"/>
        <v>85.644976</v>
      </c>
      <c r="H152" s="14">
        <f t="shared" si="1"/>
        <v>8.1829269999999994</v>
      </c>
      <c r="I152" s="14">
        <f t="shared" si="1"/>
        <v>11.095945808999994</v>
      </c>
      <c r="J152" s="14">
        <f t="shared" si="1"/>
        <v>22.885205158999995</v>
      </c>
      <c r="K152" s="14">
        <f t="shared" si="1"/>
        <v>43.168996000000007</v>
      </c>
      <c r="L152" s="14">
        <f t="shared" si="1"/>
        <v>2.0393398500000002</v>
      </c>
      <c r="M152" s="14">
        <f t="shared" si="1"/>
        <v>175.81801899999994</v>
      </c>
      <c r="N152" s="14">
        <f t="shared" si="1"/>
        <v>24.477217798000002</v>
      </c>
      <c r="O152" s="14">
        <f t="shared" si="1"/>
        <v>0.68605948800000016</v>
      </c>
      <c r="P152" s="14">
        <f t="shared" si="1"/>
        <v>0.3726715570000001</v>
      </c>
      <c r="Q152" s="14">
        <f t="shared" si="1"/>
        <v>4.9757190319999971</v>
      </c>
      <c r="R152" s="14">
        <f t="shared" si="1"/>
        <v>5.8900760139999964</v>
      </c>
      <c r="S152" s="14">
        <f t="shared" si="1"/>
        <v>9.266914029999997</v>
      </c>
      <c r="T152" s="14">
        <f t="shared" si="1"/>
        <v>5.2354461460000019</v>
      </c>
      <c r="U152" s="14">
        <f t="shared" si="1"/>
        <v>2.9046130309999998</v>
      </c>
      <c r="V152" s="14">
        <f t="shared" si="1"/>
        <v>39.195895999999998</v>
      </c>
      <c r="W152" s="14">
        <f t="shared" si="1"/>
        <v>7.5168491930000005</v>
      </c>
      <c r="X152" s="14">
        <f t="shared" si="1"/>
        <v>1.743355942</v>
      </c>
      <c r="Y152" s="14">
        <f t="shared" si="1"/>
        <v>1.7125964690000002</v>
      </c>
      <c r="Z152" s="14">
        <f t="shared" si="1"/>
        <v>1.1507844660000002</v>
      </c>
      <c r="AA152" s="14">
        <f t="shared" si="1"/>
        <v>1.6707655640000003</v>
      </c>
      <c r="AB152" s="14">
        <f t="shared" si="1"/>
        <v>6.2775100850000012</v>
      </c>
      <c r="AC152" s="14">
        <f t="shared" si="1"/>
        <v>0.64301075600000002</v>
      </c>
      <c r="AD152" s="14">
        <f t="shared" si="1"/>
        <v>2.2119210180000004</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47.91777900000001</v>
      </c>
      <c r="F154" s="14">
        <f>F141 + F153 - IF(OR($B$6=2005,$B$6&gt;=2020),SUM(F99:F122),0) + IF(AND(OR($B$4="AT",$B$4="BE",$B$4="CH",$B$4="GB",$B$4="IE",$B$4="LT",$B$4="LU",$B$4="NL"),SUM(F143:F149)&gt;0),SUM(F143:F149)-SUM(F27:F33),0)</f>
        <v>33.91494354000001</v>
      </c>
      <c r="G154" s="14">
        <f>G141 + G153 + IF(AND(OR($B$4="AT",$B$4="BE",$B$4="CH",$B$4="GB",$B$4="IE",$B$4="LT",$B$4="LU",$B$4="NL"),SUM(G143:G149)&gt;0),SUM(G143:G149)-SUM(G27:G33),0)</f>
        <v>85.644976</v>
      </c>
      <c r="H154" s="14">
        <f t="shared" ref="H154:AD154" si="2">H141 + H153 + IF(AND(OR($B$4="AT",$B$4="BE",$B$4="CH",$B$4="GB",$B$4="IE",$B$4="LT",$B$4="LU",$B$4="NL"),SUM(H143:H149)&gt;0),SUM(H143:H149)-SUM(H27:H33),0)</f>
        <v>8.1829269999999994</v>
      </c>
      <c r="I154" s="14">
        <f t="shared" si="2"/>
        <v>11.095945808999994</v>
      </c>
      <c r="J154" s="14">
        <f t="shared" si="2"/>
        <v>22.885205158999995</v>
      </c>
      <c r="K154" s="14">
        <f t="shared" si="2"/>
        <v>43.168996000000007</v>
      </c>
      <c r="L154" s="14">
        <f t="shared" si="2"/>
        <v>2.0393398500000002</v>
      </c>
      <c r="M154" s="14">
        <f t="shared" si="2"/>
        <v>175.81801899999994</v>
      </c>
      <c r="N154" s="14">
        <f t="shared" si="2"/>
        <v>24.477217798000002</v>
      </c>
      <c r="O154" s="14">
        <f t="shared" si="2"/>
        <v>0.68605948800000016</v>
      </c>
      <c r="P154" s="14">
        <f t="shared" si="2"/>
        <v>0.3726715570000001</v>
      </c>
      <c r="Q154" s="14">
        <f t="shared" si="2"/>
        <v>4.9757190319999971</v>
      </c>
      <c r="R154" s="14">
        <f t="shared" si="2"/>
        <v>5.8900760139999964</v>
      </c>
      <c r="S154" s="14">
        <f t="shared" si="2"/>
        <v>9.266914029999997</v>
      </c>
      <c r="T154" s="14">
        <f t="shared" si="2"/>
        <v>5.2354461460000019</v>
      </c>
      <c r="U154" s="14">
        <f t="shared" si="2"/>
        <v>2.9046130309999998</v>
      </c>
      <c r="V154" s="14">
        <f t="shared" si="2"/>
        <v>39.195895999999998</v>
      </c>
      <c r="W154" s="14">
        <f t="shared" si="2"/>
        <v>7.5168491930000005</v>
      </c>
      <c r="X154" s="14">
        <f t="shared" si="2"/>
        <v>1.743355942</v>
      </c>
      <c r="Y154" s="14">
        <f t="shared" si="2"/>
        <v>1.7125964690000002</v>
      </c>
      <c r="Z154" s="14">
        <f t="shared" si="2"/>
        <v>1.1507844660000002</v>
      </c>
      <c r="AA154" s="14">
        <f t="shared" si="2"/>
        <v>1.6707655640000003</v>
      </c>
      <c r="AB154" s="14">
        <f t="shared" si="2"/>
        <v>6.2775100850000012</v>
      </c>
      <c r="AC154" s="14">
        <f t="shared" si="2"/>
        <v>0.64301075600000002</v>
      </c>
      <c r="AD154" s="14">
        <f t="shared" si="2"/>
        <v>2.2119210180000004</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157">
        <v>0.17763799999999999</v>
      </c>
      <c r="F157" s="157">
        <v>6.9389999999999999E-3</v>
      </c>
      <c r="G157" s="157">
        <v>1.3878E-2</v>
      </c>
      <c r="H157" s="157" t="s">
        <v>431</v>
      </c>
      <c r="I157" s="157">
        <v>2.7759999999999998E-3</v>
      </c>
      <c r="J157" s="157">
        <v>2.7759999999999998E-3</v>
      </c>
      <c r="K157" s="157">
        <v>2.7759999999999998E-3</v>
      </c>
      <c r="L157" s="109">
        <v>1.3320000000000001E-3</v>
      </c>
      <c r="M157" s="157">
        <v>1.5266E-2</v>
      </c>
      <c r="N157" s="157" t="s">
        <v>431</v>
      </c>
      <c r="O157" s="157" t="s">
        <v>431</v>
      </c>
      <c r="P157" s="157" t="s">
        <v>431</v>
      </c>
      <c r="Q157" s="157" t="s">
        <v>431</v>
      </c>
      <c r="R157" s="157" t="s">
        <v>431</v>
      </c>
      <c r="S157" s="157" t="s">
        <v>431</v>
      </c>
      <c r="T157" s="157" t="s">
        <v>431</v>
      </c>
      <c r="U157" s="157" t="s">
        <v>431</v>
      </c>
      <c r="V157" s="157" t="s">
        <v>431</v>
      </c>
      <c r="W157" s="157" t="s">
        <v>431</v>
      </c>
      <c r="X157" s="157" t="s">
        <v>431</v>
      </c>
      <c r="Y157" s="157" t="s">
        <v>431</v>
      </c>
      <c r="Z157" s="157" t="s">
        <v>431</v>
      </c>
      <c r="AA157" s="157" t="s">
        <v>431</v>
      </c>
      <c r="AB157" s="157" t="s">
        <v>431</v>
      </c>
      <c r="AC157" s="157" t="s">
        <v>432</v>
      </c>
      <c r="AD157" s="157" t="s">
        <v>432</v>
      </c>
      <c r="AE157" s="63"/>
      <c r="AF157" s="157">
        <v>596.75159199999996</v>
      </c>
      <c r="AG157" s="157" t="s">
        <v>432</v>
      </c>
      <c r="AH157" s="157" t="s">
        <v>432</v>
      </c>
      <c r="AI157" s="157" t="s">
        <v>432</v>
      </c>
      <c r="AJ157" s="157" t="s">
        <v>432</v>
      </c>
      <c r="AK157" s="157" t="s">
        <v>432</v>
      </c>
      <c r="AL157" s="57" t="s">
        <v>49</v>
      </c>
    </row>
    <row r="158" spans="1:38" s="1" customFormat="1" ht="26.25" customHeight="1" thickBot="1" x14ac:dyDescent="0.3">
      <c r="A158" s="57" t="s">
        <v>327</v>
      </c>
      <c r="B158" s="57" t="s">
        <v>330</v>
      </c>
      <c r="C158" s="108" t="s">
        <v>331</v>
      </c>
      <c r="D158" s="109"/>
      <c r="E158" s="157">
        <v>4.7679999999999997E-3</v>
      </c>
      <c r="F158" s="157">
        <v>4.6E-5</v>
      </c>
      <c r="G158" s="157">
        <v>4.6299999999999998E-4</v>
      </c>
      <c r="H158" s="157" t="s">
        <v>431</v>
      </c>
      <c r="I158" s="157">
        <v>9.2999999999999997E-5</v>
      </c>
      <c r="J158" s="157">
        <v>9.2999999999999997E-5</v>
      </c>
      <c r="K158" s="157">
        <v>9.2999999999999997E-5</v>
      </c>
      <c r="L158" s="109">
        <v>4.3999999999999999E-5</v>
      </c>
      <c r="M158" s="157">
        <v>9.2599999999999996E-4</v>
      </c>
      <c r="N158" s="157" t="s">
        <v>431</v>
      </c>
      <c r="O158" s="157" t="s">
        <v>431</v>
      </c>
      <c r="P158" s="157" t="s">
        <v>431</v>
      </c>
      <c r="Q158" s="157" t="s">
        <v>431</v>
      </c>
      <c r="R158" s="157" t="s">
        <v>431</v>
      </c>
      <c r="S158" s="157" t="s">
        <v>431</v>
      </c>
      <c r="T158" s="157" t="s">
        <v>431</v>
      </c>
      <c r="U158" s="157" t="s">
        <v>431</v>
      </c>
      <c r="V158" s="157" t="s">
        <v>431</v>
      </c>
      <c r="W158" s="157" t="s">
        <v>431</v>
      </c>
      <c r="X158" s="157" t="s">
        <v>431</v>
      </c>
      <c r="Y158" s="157" t="s">
        <v>431</v>
      </c>
      <c r="Z158" s="157" t="s">
        <v>431</v>
      </c>
      <c r="AA158" s="157" t="s">
        <v>431</v>
      </c>
      <c r="AB158" s="157" t="s">
        <v>431</v>
      </c>
      <c r="AC158" s="157" t="s">
        <v>432</v>
      </c>
      <c r="AD158" s="157" t="s">
        <v>432</v>
      </c>
      <c r="AE158" s="63"/>
      <c r="AF158" s="157">
        <v>19.903883</v>
      </c>
      <c r="AG158" s="157" t="s">
        <v>432</v>
      </c>
      <c r="AH158" s="157" t="s">
        <v>432</v>
      </c>
      <c r="AI158" s="157" t="s">
        <v>432</v>
      </c>
      <c r="AJ158" s="157" t="s">
        <v>432</v>
      </c>
      <c r="AK158" s="157" t="s">
        <v>432</v>
      </c>
      <c r="AL158" s="57" t="s">
        <v>49</v>
      </c>
    </row>
    <row r="159" spans="1:38" s="1" customFormat="1" ht="26.25" customHeight="1" thickBot="1" x14ac:dyDescent="0.3">
      <c r="A159" s="57" t="s">
        <v>332</v>
      </c>
      <c r="B159" s="57" t="s">
        <v>333</v>
      </c>
      <c r="C159" s="108" t="s">
        <v>411</v>
      </c>
      <c r="D159" s="109"/>
      <c r="E159" s="157">
        <v>9.4768000000000008</v>
      </c>
      <c r="F159" s="157">
        <v>0.32889999999999997</v>
      </c>
      <c r="G159" s="157">
        <v>4.03</v>
      </c>
      <c r="H159" s="157" t="s">
        <v>431</v>
      </c>
      <c r="I159" s="157">
        <v>0.46619999999999995</v>
      </c>
      <c r="J159" s="157">
        <v>0.51369999999999993</v>
      </c>
      <c r="K159" s="157">
        <v>0.51369999999999993</v>
      </c>
      <c r="L159" s="109">
        <v>6.8977999999999998E-2</v>
      </c>
      <c r="M159" s="157">
        <v>0.88800000000000001</v>
      </c>
      <c r="N159" s="157">
        <v>1.915E-2</v>
      </c>
      <c r="O159" s="157">
        <v>1.9099999999999998E-3</v>
      </c>
      <c r="P159" s="157">
        <v>2.8899999999999998E-3</v>
      </c>
      <c r="Q159" s="157">
        <v>5.5100000000000001E-3</v>
      </c>
      <c r="R159" s="157">
        <v>5.357E-2</v>
      </c>
      <c r="S159" s="157">
        <v>2.4E-2</v>
      </c>
      <c r="T159" s="157">
        <v>2.3210000000000002</v>
      </c>
      <c r="U159" s="157">
        <v>3.3300000000000001E-3</v>
      </c>
      <c r="V159" s="157">
        <v>0.14399999999999999</v>
      </c>
      <c r="W159" s="157">
        <v>3.9739999999999998E-2</v>
      </c>
      <c r="X159" s="157">
        <v>4.5300000000000001E-4</v>
      </c>
      <c r="Y159" s="157">
        <v>2.6199999999999999E-3</v>
      </c>
      <c r="Z159" s="157">
        <v>1.91E-3</v>
      </c>
      <c r="AA159" s="157">
        <v>6.8800000000000003E-4</v>
      </c>
      <c r="AB159" s="157">
        <v>5.6709999999999998E-3</v>
      </c>
      <c r="AC159" s="157">
        <v>1.3860000000000001E-2</v>
      </c>
      <c r="AD159" s="157">
        <v>4.2332000000000002E-2</v>
      </c>
      <c r="AE159" s="63"/>
      <c r="AF159" s="157">
        <v>4975.3999999999996</v>
      </c>
      <c r="AG159" s="157" t="s">
        <v>432</v>
      </c>
      <c r="AH159" s="157" t="s">
        <v>432</v>
      </c>
      <c r="AI159" s="157" t="s">
        <v>432</v>
      </c>
      <c r="AJ159" s="157" t="s">
        <v>432</v>
      </c>
      <c r="AK159" s="157" t="s">
        <v>432</v>
      </c>
      <c r="AL159" s="57" t="s">
        <v>49</v>
      </c>
    </row>
    <row r="160" spans="1:38" s="1" customFormat="1" ht="26.25" customHeight="1" thickBot="1" x14ac:dyDescent="0.3">
      <c r="A160" s="57" t="s">
        <v>334</v>
      </c>
      <c r="B160" s="57" t="s">
        <v>335</v>
      </c>
      <c r="C160" s="108" t="s">
        <v>336</v>
      </c>
      <c r="D160" s="109"/>
      <c r="E160" s="157" t="s">
        <v>430</v>
      </c>
      <c r="F160" s="157" t="s">
        <v>430</v>
      </c>
      <c r="G160" s="157" t="s">
        <v>430</v>
      </c>
      <c r="H160" s="157" t="s">
        <v>430</v>
      </c>
      <c r="I160" s="157" t="s">
        <v>430</v>
      </c>
      <c r="J160" s="157" t="s">
        <v>430</v>
      </c>
      <c r="K160" s="157" t="s">
        <v>430</v>
      </c>
      <c r="L160" s="157" t="s">
        <v>430</v>
      </c>
      <c r="M160" s="157" t="s">
        <v>430</v>
      </c>
      <c r="N160" s="157" t="s">
        <v>430</v>
      </c>
      <c r="O160" s="157" t="s">
        <v>430</v>
      </c>
      <c r="P160" s="157" t="s">
        <v>430</v>
      </c>
      <c r="Q160" s="157" t="s">
        <v>430</v>
      </c>
      <c r="R160" s="157" t="s">
        <v>430</v>
      </c>
      <c r="S160" s="157" t="s">
        <v>430</v>
      </c>
      <c r="T160" s="157" t="s">
        <v>430</v>
      </c>
      <c r="U160" s="157" t="s">
        <v>430</v>
      </c>
      <c r="V160" s="157" t="s">
        <v>430</v>
      </c>
      <c r="W160" s="157" t="s">
        <v>430</v>
      </c>
      <c r="X160" s="157" t="s">
        <v>430</v>
      </c>
      <c r="Y160" s="157" t="s">
        <v>430</v>
      </c>
      <c r="Z160" s="157" t="s">
        <v>430</v>
      </c>
      <c r="AA160" s="157" t="s">
        <v>430</v>
      </c>
      <c r="AB160" s="157" t="s">
        <v>430</v>
      </c>
      <c r="AC160" s="157" t="s">
        <v>430</v>
      </c>
      <c r="AD160" s="157" t="s">
        <v>430</v>
      </c>
      <c r="AE160" s="63"/>
      <c r="AF160" s="157" t="s">
        <v>430</v>
      </c>
      <c r="AG160" s="157" t="s">
        <v>430</v>
      </c>
      <c r="AH160" s="157" t="s">
        <v>430</v>
      </c>
      <c r="AI160" s="157" t="s">
        <v>430</v>
      </c>
      <c r="AJ160" s="157" t="s">
        <v>430</v>
      </c>
      <c r="AK160" s="157" t="s">
        <v>430</v>
      </c>
      <c r="AL160" s="57" t="s">
        <v>49</v>
      </c>
    </row>
    <row r="161" spans="1:38" s="2" customFormat="1" ht="26.25" customHeight="1" thickBot="1" x14ac:dyDescent="0.3">
      <c r="A161" s="58" t="s">
        <v>334</v>
      </c>
      <c r="B161" s="58" t="s">
        <v>337</v>
      </c>
      <c r="C161" s="110" t="s">
        <v>338</v>
      </c>
      <c r="D161" s="111"/>
      <c r="E161" s="157" t="s">
        <v>430</v>
      </c>
      <c r="F161" s="157" t="s">
        <v>430</v>
      </c>
      <c r="G161" s="157" t="s">
        <v>430</v>
      </c>
      <c r="H161" s="157" t="s">
        <v>430</v>
      </c>
      <c r="I161" s="157" t="s">
        <v>430</v>
      </c>
      <c r="J161" s="157" t="s">
        <v>430</v>
      </c>
      <c r="K161" s="157" t="s">
        <v>430</v>
      </c>
      <c r="L161" s="157" t="s">
        <v>430</v>
      </c>
      <c r="M161" s="157" t="s">
        <v>430</v>
      </c>
      <c r="N161" s="157" t="s">
        <v>430</v>
      </c>
      <c r="O161" s="157" t="s">
        <v>430</v>
      </c>
      <c r="P161" s="157" t="s">
        <v>430</v>
      </c>
      <c r="Q161" s="157" t="s">
        <v>430</v>
      </c>
      <c r="R161" s="157" t="s">
        <v>430</v>
      </c>
      <c r="S161" s="157" t="s">
        <v>430</v>
      </c>
      <c r="T161" s="157" t="s">
        <v>430</v>
      </c>
      <c r="U161" s="157" t="s">
        <v>430</v>
      </c>
      <c r="V161" s="157" t="s">
        <v>430</v>
      </c>
      <c r="W161" s="157" t="s">
        <v>430</v>
      </c>
      <c r="X161" s="157" t="s">
        <v>430</v>
      </c>
      <c r="Y161" s="157" t="s">
        <v>430</v>
      </c>
      <c r="Z161" s="157" t="s">
        <v>430</v>
      </c>
      <c r="AA161" s="157" t="s">
        <v>430</v>
      </c>
      <c r="AB161" s="157" t="s">
        <v>430</v>
      </c>
      <c r="AC161" s="157" t="s">
        <v>430</v>
      </c>
      <c r="AD161" s="157" t="s">
        <v>430</v>
      </c>
      <c r="AE161" s="64"/>
      <c r="AF161" s="157" t="s">
        <v>430</v>
      </c>
      <c r="AG161" s="157" t="s">
        <v>430</v>
      </c>
      <c r="AH161" s="157" t="s">
        <v>430</v>
      </c>
      <c r="AI161" s="157" t="s">
        <v>430</v>
      </c>
      <c r="AJ161" s="157" t="s">
        <v>430</v>
      </c>
      <c r="AK161" s="157" t="s">
        <v>430</v>
      </c>
      <c r="AL161" s="58" t="s">
        <v>412</v>
      </c>
    </row>
    <row r="162" spans="1:38" s="2" customFormat="1" ht="26.25" customHeight="1" thickBot="1" x14ac:dyDescent="0.3">
      <c r="A162" s="59" t="s">
        <v>339</v>
      </c>
      <c r="B162" s="59" t="s">
        <v>340</v>
      </c>
      <c r="C162" s="112" t="s">
        <v>341</v>
      </c>
      <c r="D162" s="113"/>
      <c r="E162" s="158" t="s">
        <v>430</v>
      </c>
      <c r="F162" s="158" t="s">
        <v>430</v>
      </c>
      <c r="G162" s="158" t="s">
        <v>430</v>
      </c>
      <c r="H162" s="158" t="s">
        <v>430</v>
      </c>
      <c r="I162" s="158" t="s">
        <v>430</v>
      </c>
      <c r="J162" s="158" t="s">
        <v>430</v>
      </c>
      <c r="K162" s="158" t="s">
        <v>430</v>
      </c>
      <c r="L162" s="158" t="s">
        <v>430</v>
      </c>
      <c r="M162" s="158" t="s">
        <v>430</v>
      </c>
      <c r="N162" s="158" t="s">
        <v>430</v>
      </c>
      <c r="O162" s="158" t="s">
        <v>430</v>
      </c>
      <c r="P162" s="158" t="s">
        <v>430</v>
      </c>
      <c r="Q162" s="158" t="s">
        <v>430</v>
      </c>
      <c r="R162" s="158" t="s">
        <v>430</v>
      </c>
      <c r="S162" s="158" t="s">
        <v>430</v>
      </c>
      <c r="T162" s="158" t="s">
        <v>430</v>
      </c>
      <c r="U162" s="158" t="s">
        <v>430</v>
      </c>
      <c r="V162" s="158" t="s">
        <v>430</v>
      </c>
      <c r="W162" s="158" t="s">
        <v>430</v>
      </c>
      <c r="X162" s="158" t="s">
        <v>430</v>
      </c>
      <c r="Y162" s="158" t="s">
        <v>430</v>
      </c>
      <c r="Z162" s="158" t="s">
        <v>430</v>
      </c>
      <c r="AA162" s="158" t="s">
        <v>430</v>
      </c>
      <c r="AB162" s="158" t="s">
        <v>430</v>
      </c>
      <c r="AC162" s="158" t="s">
        <v>430</v>
      </c>
      <c r="AD162" s="158" t="s">
        <v>430</v>
      </c>
      <c r="AE162" s="64"/>
      <c r="AF162" s="158" t="s">
        <v>430</v>
      </c>
      <c r="AG162" s="158" t="s">
        <v>430</v>
      </c>
      <c r="AH162" s="158" t="s">
        <v>430</v>
      </c>
      <c r="AI162" s="158" t="s">
        <v>430</v>
      </c>
      <c r="AJ162" s="158" t="s">
        <v>430</v>
      </c>
      <c r="AK162" s="158" t="s">
        <v>430</v>
      </c>
      <c r="AL162" s="59" t="s">
        <v>412</v>
      </c>
    </row>
    <row r="163" spans="1:38" s="2" customFormat="1" ht="26.25" customHeight="1" thickBot="1" x14ac:dyDescent="0.3">
      <c r="A163" s="59" t="s">
        <v>339</v>
      </c>
      <c r="B163" s="59" t="s">
        <v>342</v>
      </c>
      <c r="C163" s="112" t="s">
        <v>343</v>
      </c>
      <c r="D163" s="113"/>
      <c r="E163" s="158">
        <v>0.20816999999999999</v>
      </c>
      <c r="F163" s="158">
        <v>0.62451000000000001</v>
      </c>
      <c r="G163" s="158">
        <v>4.1633999999999997E-2</v>
      </c>
      <c r="H163" s="158">
        <v>4.1633999999999997E-2</v>
      </c>
      <c r="I163" s="158">
        <v>2.6347320000000001</v>
      </c>
      <c r="J163" s="158">
        <v>3.2202280000000001</v>
      </c>
      <c r="K163" s="158">
        <v>4.9767159999999997</v>
      </c>
      <c r="L163" s="158">
        <v>0.237126</v>
      </c>
      <c r="M163" s="158">
        <v>6.2450999999999999</v>
      </c>
      <c r="N163" s="158" t="s">
        <v>431</v>
      </c>
      <c r="O163" s="158" t="s">
        <v>431</v>
      </c>
      <c r="P163" s="158" t="s">
        <v>431</v>
      </c>
      <c r="Q163" s="158" t="s">
        <v>431</v>
      </c>
      <c r="R163" s="158" t="s">
        <v>431</v>
      </c>
      <c r="S163" s="158" t="s">
        <v>431</v>
      </c>
      <c r="T163" s="158" t="s">
        <v>431</v>
      </c>
      <c r="U163" s="158" t="s">
        <v>431</v>
      </c>
      <c r="V163" s="158" t="s">
        <v>431</v>
      </c>
      <c r="W163" s="207">
        <v>0.29274800000000001</v>
      </c>
      <c r="X163" s="158" t="s">
        <v>431</v>
      </c>
      <c r="Y163" s="158" t="s">
        <v>431</v>
      </c>
      <c r="Z163" s="158" t="s">
        <v>431</v>
      </c>
      <c r="AA163" s="158" t="s">
        <v>431</v>
      </c>
      <c r="AB163" s="158" t="s">
        <v>431</v>
      </c>
      <c r="AC163" s="158" t="s">
        <v>431</v>
      </c>
      <c r="AD163" s="207">
        <v>2.9274999999999999E-2</v>
      </c>
      <c r="AE163" s="64"/>
      <c r="AF163" s="158" t="s">
        <v>432</v>
      </c>
      <c r="AG163" s="158" t="s">
        <v>432</v>
      </c>
      <c r="AH163" s="158" t="s">
        <v>432</v>
      </c>
      <c r="AI163" s="158" t="s">
        <v>432</v>
      </c>
      <c r="AJ163" s="158" t="s">
        <v>432</v>
      </c>
      <c r="AK163" s="158">
        <v>2081.6999999999998</v>
      </c>
      <c r="AL163" s="59" t="s">
        <v>344</v>
      </c>
    </row>
    <row r="164" spans="1:38" s="2" customFormat="1" ht="26.25" customHeight="1" thickBot="1" x14ac:dyDescent="0.3">
      <c r="A164" s="59" t="s">
        <v>339</v>
      </c>
      <c r="B164" s="59" t="s">
        <v>345</v>
      </c>
      <c r="C164" s="112" t="s">
        <v>346</v>
      </c>
      <c r="D164" s="113"/>
      <c r="E164" s="158" t="s">
        <v>430</v>
      </c>
      <c r="F164" s="158" t="s">
        <v>431</v>
      </c>
      <c r="G164" s="158" t="s">
        <v>430</v>
      </c>
      <c r="H164" s="158" t="s">
        <v>430</v>
      </c>
      <c r="I164" s="158" t="s">
        <v>430</v>
      </c>
      <c r="J164" s="158" t="s">
        <v>430</v>
      </c>
      <c r="K164" s="158" t="s">
        <v>430</v>
      </c>
      <c r="L164" s="158" t="s">
        <v>430</v>
      </c>
      <c r="M164" s="158" t="s">
        <v>430</v>
      </c>
      <c r="N164" s="158" t="s">
        <v>430</v>
      </c>
      <c r="O164" s="158" t="s">
        <v>430</v>
      </c>
      <c r="P164" s="158" t="s">
        <v>430</v>
      </c>
      <c r="Q164" s="158" t="s">
        <v>430</v>
      </c>
      <c r="R164" s="158" t="s">
        <v>430</v>
      </c>
      <c r="S164" s="158" t="s">
        <v>430</v>
      </c>
      <c r="T164" s="158" t="s">
        <v>430</v>
      </c>
      <c r="U164" s="158" t="s">
        <v>430</v>
      </c>
      <c r="V164" s="158" t="s">
        <v>430</v>
      </c>
      <c r="W164" s="158" t="s">
        <v>430</v>
      </c>
      <c r="X164" s="158" t="s">
        <v>430</v>
      </c>
      <c r="Y164" s="158" t="s">
        <v>430</v>
      </c>
      <c r="Z164" s="158" t="s">
        <v>430</v>
      </c>
      <c r="AA164" s="158" t="s">
        <v>430</v>
      </c>
      <c r="AB164" s="158" t="s">
        <v>430</v>
      </c>
      <c r="AC164" s="158" t="s">
        <v>430</v>
      </c>
      <c r="AD164" s="158" t="s">
        <v>430</v>
      </c>
      <c r="AE164" s="68"/>
      <c r="AF164" s="158" t="s">
        <v>430</v>
      </c>
      <c r="AG164" s="158" t="s">
        <v>430</v>
      </c>
      <c r="AH164" s="158" t="s">
        <v>430</v>
      </c>
      <c r="AI164" s="158" t="s">
        <v>430</v>
      </c>
      <c r="AJ164" s="158" t="s">
        <v>430</v>
      </c>
      <c r="AK164" s="158" t="s">
        <v>430</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78" zoomScaleNormal="78" workbookViewId="0">
      <pane ySplit="13" topLeftCell="A107" activePane="bottomLeft" state="frozen"/>
      <selection pane="bottomLeft" activeCell="B7" sqref="B7"/>
    </sheetView>
  </sheetViews>
  <sheetFormatPr defaultColWidth="8.7265625" defaultRowHeight="12.5" x14ac:dyDescent="0.25"/>
  <cols>
    <col min="1" max="2" width="21.453125" style="5" customWidth="1"/>
    <col min="3" max="3" width="46.453125" style="18" customWidth="1"/>
    <col min="4" max="4" width="7.26953125" style="5" customWidth="1"/>
    <col min="5"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2001</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4">
        <v>13.075525000000001</v>
      </c>
      <c r="F14" s="194">
        <v>0.40475499999999998</v>
      </c>
      <c r="G14" s="194">
        <v>84.051693</v>
      </c>
      <c r="H14" s="194">
        <v>2.2141999999999998E-2</v>
      </c>
      <c r="I14" s="194">
        <v>4.4617370000000003</v>
      </c>
      <c r="J14" s="194">
        <v>17.219244</v>
      </c>
      <c r="K14" s="194">
        <v>47.852950999999997</v>
      </c>
      <c r="L14" s="194">
        <v>0.14656</v>
      </c>
      <c r="M14" s="194">
        <v>3.377526</v>
      </c>
      <c r="N14" s="194">
        <v>16.682510000000001</v>
      </c>
      <c r="O14" s="194">
        <v>0.34018199999999998</v>
      </c>
      <c r="P14" s="194">
        <v>0.29294900000000001</v>
      </c>
      <c r="Q14" s="194">
        <v>5.2491969999999997</v>
      </c>
      <c r="R14" s="194">
        <v>5.3592719999999998</v>
      </c>
      <c r="S14" s="194">
        <v>1.9186730000000001</v>
      </c>
      <c r="T14" s="194">
        <v>4.2906069999999996</v>
      </c>
      <c r="U14" s="194">
        <v>3.1405310000000002</v>
      </c>
      <c r="V14" s="194">
        <v>28.339320000000001</v>
      </c>
      <c r="W14" s="194">
        <v>1.1959</v>
      </c>
      <c r="X14" s="194">
        <v>6.4332E-2</v>
      </c>
      <c r="Y14" s="194">
        <v>9.6636E-2</v>
      </c>
      <c r="Z14" s="194">
        <v>3.7315000000000001E-2</v>
      </c>
      <c r="AA14" s="194">
        <v>2.8454E-2</v>
      </c>
      <c r="AB14" s="194">
        <v>0.22673699999999999</v>
      </c>
      <c r="AC14" s="194">
        <v>8.1541000000000002E-2</v>
      </c>
      <c r="AD14" s="143">
        <v>0.58940300000000001</v>
      </c>
      <c r="AE14" s="60"/>
      <c r="AF14" s="194">
        <v>5131.3</v>
      </c>
      <c r="AG14" s="143">
        <v>96924.683000000005</v>
      </c>
      <c r="AH14" s="143">
        <v>16298</v>
      </c>
      <c r="AI14" s="143">
        <v>4354</v>
      </c>
      <c r="AJ14" s="143" t="s">
        <v>432</v>
      </c>
      <c r="AK14" s="143" t="s">
        <v>432</v>
      </c>
      <c r="AL14" s="49" t="s">
        <v>49</v>
      </c>
    </row>
    <row r="15" spans="1:38" s="1" customFormat="1" ht="26.25" customHeight="1" thickBot="1" x14ac:dyDescent="0.3">
      <c r="A15" s="70" t="s">
        <v>53</v>
      </c>
      <c r="B15" s="70" t="s">
        <v>54</v>
      </c>
      <c r="C15" s="71" t="s">
        <v>55</v>
      </c>
      <c r="D15" s="72"/>
      <c r="E15" s="143" t="s">
        <v>430</v>
      </c>
      <c r="F15" s="143" t="s">
        <v>430</v>
      </c>
      <c r="G15" s="143" t="s">
        <v>430</v>
      </c>
      <c r="H15" s="143" t="s">
        <v>430</v>
      </c>
      <c r="I15" s="143" t="s">
        <v>430</v>
      </c>
      <c r="J15" s="143" t="s">
        <v>430</v>
      </c>
      <c r="K15" s="143" t="s">
        <v>430</v>
      </c>
      <c r="L15" s="143" t="s">
        <v>430</v>
      </c>
      <c r="M15" s="143" t="s">
        <v>430</v>
      </c>
      <c r="N15" s="143" t="s">
        <v>430</v>
      </c>
      <c r="O15" s="143" t="s">
        <v>430</v>
      </c>
      <c r="P15" s="143" t="s">
        <v>430</v>
      </c>
      <c r="Q15" s="143" t="s">
        <v>430</v>
      </c>
      <c r="R15" s="143" t="s">
        <v>430</v>
      </c>
      <c r="S15" s="143" t="s">
        <v>430</v>
      </c>
      <c r="T15" s="143" t="s">
        <v>430</v>
      </c>
      <c r="U15" s="143" t="s">
        <v>430</v>
      </c>
      <c r="V15" s="143" t="s">
        <v>430</v>
      </c>
      <c r="W15" s="143" t="s">
        <v>430</v>
      </c>
      <c r="X15" s="143" t="s">
        <v>430</v>
      </c>
      <c r="Y15" s="143" t="s">
        <v>430</v>
      </c>
      <c r="Z15" s="143" t="s">
        <v>430</v>
      </c>
      <c r="AA15" s="143" t="s">
        <v>430</v>
      </c>
      <c r="AB15" s="143" t="s">
        <v>430</v>
      </c>
      <c r="AC15" s="143" t="s">
        <v>430</v>
      </c>
      <c r="AD15" s="143" t="s">
        <v>430</v>
      </c>
      <c r="AE15" s="60"/>
      <c r="AF15" s="143" t="s">
        <v>430</v>
      </c>
      <c r="AG15" s="143" t="s">
        <v>430</v>
      </c>
      <c r="AH15" s="143" t="s">
        <v>430</v>
      </c>
      <c r="AI15" s="143" t="s">
        <v>430</v>
      </c>
      <c r="AJ15" s="143" t="s">
        <v>430</v>
      </c>
      <c r="AK15" s="143" t="s">
        <v>430</v>
      </c>
      <c r="AL15" s="49" t="s">
        <v>49</v>
      </c>
    </row>
    <row r="16" spans="1:38" s="1" customFormat="1" ht="26.25" customHeight="1" thickBot="1" x14ac:dyDescent="0.3">
      <c r="A16" s="70" t="s">
        <v>53</v>
      </c>
      <c r="B16" s="70" t="s">
        <v>56</v>
      </c>
      <c r="C16" s="71" t="s">
        <v>57</v>
      </c>
      <c r="D16" s="72"/>
      <c r="E16" s="194">
        <v>9.4500000000000001E-2</v>
      </c>
      <c r="F16" s="194">
        <v>0.46770299999999998</v>
      </c>
      <c r="G16" s="194">
        <v>0.82074999999999998</v>
      </c>
      <c r="H16" s="194">
        <v>9.3273999999999996E-2</v>
      </c>
      <c r="I16" s="194">
        <v>0.121588</v>
      </c>
      <c r="J16" s="194">
        <v>0.26141399999999998</v>
      </c>
      <c r="K16" s="194">
        <v>0.30397000000000002</v>
      </c>
      <c r="L16" s="194">
        <v>7.7819999999999999E-3</v>
      </c>
      <c r="M16" s="193">
        <v>8.7058999999999997</v>
      </c>
      <c r="N16" s="194">
        <v>6.855E-3</v>
      </c>
      <c r="O16" s="194">
        <v>4.0499999999999998E-4</v>
      </c>
      <c r="P16" s="194">
        <v>1.402E-3</v>
      </c>
      <c r="Q16" s="194">
        <v>2.8040000000000001E-3</v>
      </c>
      <c r="R16" s="194">
        <v>1.4022E-2</v>
      </c>
      <c r="S16" s="194">
        <v>1.4022E-2</v>
      </c>
      <c r="T16" s="194">
        <v>7.0109999999999999E-3</v>
      </c>
      <c r="U16" s="194" t="s">
        <v>431</v>
      </c>
      <c r="V16" s="194">
        <v>9.3477000000000005E-2</v>
      </c>
      <c r="W16" s="194">
        <v>5.3819999999999996E-3</v>
      </c>
      <c r="X16" s="194" t="s">
        <v>431</v>
      </c>
      <c r="Y16" s="194" t="s">
        <v>431</v>
      </c>
      <c r="Z16" s="194" t="s">
        <v>431</v>
      </c>
      <c r="AA16" s="194" t="s">
        <v>431</v>
      </c>
      <c r="AB16" s="194" t="s">
        <v>431</v>
      </c>
      <c r="AC16" s="194" t="s">
        <v>431</v>
      </c>
      <c r="AD16" s="194" t="s">
        <v>431</v>
      </c>
      <c r="AE16" s="60"/>
      <c r="AF16" s="194" t="s">
        <v>432</v>
      </c>
      <c r="AG16" s="194" t="s">
        <v>432</v>
      </c>
      <c r="AH16" s="194" t="s">
        <v>432</v>
      </c>
      <c r="AI16" s="194" t="s">
        <v>432</v>
      </c>
      <c r="AJ16" s="143" t="s">
        <v>432</v>
      </c>
      <c r="AK16" s="143" t="s">
        <v>432</v>
      </c>
      <c r="AL16" s="49" t="s">
        <v>49</v>
      </c>
    </row>
    <row r="17" spans="1:38" s="2" customFormat="1" ht="26.25" customHeight="1" thickBot="1" x14ac:dyDescent="0.3">
      <c r="A17" s="70" t="s">
        <v>53</v>
      </c>
      <c r="B17" s="70" t="s">
        <v>58</v>
      </c>
      <c r="C17" s="71" t="s">
        <v>59</v>
      </c>
      <c r="D17" s="72"/>
      <c r="E17" s="194">
        <v>3.2699999999999998E-4</v>
      </c>
      <c r="F17" s="143">
        <v>7.2999999999999999E-5</v>
      </c>
      <c r="G17" s="194">
        <v>1.5999999999999999E-5</v>
      </c>
      <c r="H17" s="194">
        <v>6.9999999999999999E-6</v>
      </c>
      <c r="I17" s="194">
        <v>7.1000000000000005E-5</v>
      </c>
      <c r="J17" s="194">
        <v>8.0000000000000007E-5</v>
      </c>
      <c r="K17" s="194">
        <v>9.2E-5</v>
      </c>
      <c r="L17" s="194">
        <v>1.17E-5</v>
      </c>
      <c r="M17" s="194">
        <v>1.8599999999999999E-4</v>
      </c>
      <c r="N17" s="143">
        <v>1.5699999999999999E-5</v>
      </c>
      <c r="O17" s="143">
        <v>7.6000000000000001E-6</v>
      </c>
      <c r="P17" s="143">
        <v>1.1999999999999999E-6</v>
      </c>
      <c r="Q17" s="143">
        <v>1.1999999999999999E-6</v>
      </c>
      <c r="R17" s="143">
        <v>1.34E-5</v>
      </c>
      <c r="S17" s="143">
        <v>6.0000000000000002E-6</v>
      </c>
      <c r="T17" s="143">
        <v>9.3000000000000007E-6</v>
      </c>
      <c r="U17" s="143">
        <v>5.9999999999999997E-7</v>
      </c>
      <c r="V17" s="143">
        <v>5.1199999999999998E-4</v>
      </c>
      <c r="W17" s="143">
        <v>1.03E-4</v>
      </c>
      <c r="X17" s="143">
        <v>1.0000000000000001E-5</v>
      </c>
      <c r="Y17" s="143">
        <v>1.5999999999999999E-5</v>
      </c>
      <c r="Z17" s="143">
        <v>5.0000000000000004E-6</v>
      </c>
      <c r="AA17" s="143">
        <v>3.9999999999999998E-6</v>
      </c>
      <c r="AB17" s="143">
        <v>3.4999999999999997E-5</v>
      </c>
      <c r="AC17" s="143">
        <v>5.0000000000000004E-6</v>
      </c>
      <c r="AD17" s="143" t="s">
        <v>432</v>
      </c>
      <c r="AE17" s="60"/>
      <c r="AF17" s="143" t="s">
        <v>432</v>
      </c>
      <c r="AG17" s="143" t="s">
        <v>432</v>
      </c>
      <c r="AH17" s="143">
        <v>6</v>
      </c>
      <c r="AI17" s="143">
        <v>1</v>
      </c>
      <c r="AJ17" s="143" t="s">
        <v>432</v>
      </c>
      <c r="AK17" s="143" t="s">
        <v>432</v>
      </c>
      <c r="AL17" s="49" t="s">
        <v>49</v>
      </c>
    </row>
    <row r="18" spans="1:38" s="2" customFormat="1" ht="26.25" customHeight="1" thickBot="1" x14ac:dyDescent="0.3">
      <c r="A18" s="70" t="s">
        <v>53</v>
      </c>
      <c r="B18" s="70" t="s">
        <v>60</v>
      </c>
      <c r="C18" s="71" t="s">
        <v>61</v>
      </c>
      <c r="D18" s="72"/>
      <c r="E18" s="194">
        <v>1.44E-4</v>
      </c>
      <c r="F18" s="143">
        <v>6.9999999999999999E-6</v>
      </c>
      <c r="G18" s="194">
        <v>7.9999999999999996E-6</v>
      </c>
      <c r="H18" s="194">
        <v>9.9999999999999995E-7</v>
      </c>
      <c r="I18" s="194">
        <v>1.9999999999999999E-7</v>
      </c>
      <c r="J18" s="194">
        <v>2.8000000000000002E-7</v>
      </c>
      <c r="K18" s="194">
        <v>2.8000000000000002E-7</v>
      </c>
      <c r="L18" s="194" t="s">
        <v>432</v>
      </c>
      <c r="M18" s="194">
        <v>1.1E-5</v>
      </c>
      <c r="N18" s="143" t="s">
        <v>432</v>
      </c>
      <c r="O18" s="143" t="s">
        <v>432</v>
      </c>
      <c r="P18" s="143">
        <v>3.9999999999999998E-7</v>
      </c>
      <c r="Q18" s="143">
        <v>4.9999999999999998E-7</v>
      </c>
      <c r="R18" s="143" t="s">
        <v>432</v>
      </c>
      <c r="S18" s="143" t="s">
        <v>432</v>
      </c>
      <c r="T18" s="143" t="s">
        <v>432</v>
      </c>
      <c r="U18" s="143" t="s">
        <v>432</v>
      </c>
      <c r="V18" s="143" t="s">
        <v>432</v>
      </c>
      <c r="W18" s="143">
        <v>1.9999999999999999E-6</v>
      </c>
      <c r="X18" s="143" t="s">
        <v>432</v>
      </c>
      <c r="Y18" s="143" t="s">
        <v>432</v>
      </c>
      <c r="Z18" s="143" t="s">
        <v>432</v>
      </c>
      <c r="AA18" s="143" t="s">
        <v>432</v>
      </c>
      <c r="AB18" s="143" t="s">
        <v>432</v>
      </c>
      <c r="AC18" s="143" t="s">
        <v>432</v>
      </c>
      <c r="AD18" s="143" t="s">
        <v>432</v>
      </c>
      <c r="AE18" s="60"/>
      <c r="AF18" s="143" t="s">
        <v>432</v>
      </c>
      <c r="AG18" s="143" t="s">
        <v>432</v>
      </c>
      <c r="AH18" s="143">
        <v>4</v>
      </c>
      <c r="AI18" s="143" t="s">
        <v>432</v>
      </c>
      <c r="AJ18" s="143" t="s">
        <v>432</v>
      </c>
      <c r="AK18" s="143" t="s">
        <v>432</v>
      </c>
      <c r="AL18" s="49" t="s">
        <v>49</v>
      </c>
    </row>
    <row r="19" spans="1:38" s="2" customFormat="1" ht="26.25" customHeight="1" thickBot="1" x14ac:dyDescent="0.3">
      <c r="A19" s="70" t="s">
        <v>53</v>
      </c>
      <c r="B19" s="70" t="s">
        <v>62</v>
      </c>
      <c r="C19" s="71" t="s">
        <v>63</v>
      </c>
      <c r="D19" s="72"/>
      <c r="E19" s="194">
        <v>7.2889999999999996E-2</v>
      </c>
      <c r="F19" s="194">
        <v>3.7520000000000001E-3</v>
      </c>
      <c r="G19" s="194">
        <v>3.9389999999999998E-3</v>
      </c>
      <c r="H19" s="194">
        <v>5.3600000000000002E-4</v>
      </c>
      <c r="I19" s="194">
        <v>1.7200000000000001E-4</v>
      </c>
      <c r="J19" s="194">
        <v>2.22E-4</v>
      </c>
      <c r="K19" s="194">
        <v>2.33E-4</v>
      </c>
      <c r="L19" s="194">
        <v>1.2E-5</v>
      </c>
      <c r="M19" s="194">
        <v>5.6680000000000003E-3</v>
      </c>
      <c r="N19" s="143">
        <v>1.9000000000000001E-5</v>
      </c>
      <c r="O19" s="143">
        <v>7.9999999999999996E-6</v>
      </c>
      <c r="P19" s="143">
        <v>2.03E-4</v>
      </c>
      <c r="Q19" s="143">
        <v>2.4399999999999999E-4</v>
      </c>
      <c r="R19" s="143">
        <v>1.5E-5</v>
      </c>
      <c r="S19" s="143">
        <v>6.0000000000000002E-6</v>
      </c>
      <c r="T19" s="143">
        <v>1.0000000000000001E-5</v>
      </c>
      <c r="U19" s="143">
        <v>2.3E-5</v>
      </c>
      <c r="V19" s="143">
        <v>5.1500000000000005E-4</v>
      </c>
      <c r="W19" s="143">
        <v>1.114E-3</v>
      </c>
      <c r="X19" s="143">
        <v>1.1E-5</v>
      </c>
      <c r="Y19" s="143">
        <v>1.8E-5</v>
      </c>
      <c r="Z19" s="143">
        <v>6.9999999999999999E-6</v>
      </c>
      <c r="AA19" s="143">
        <v>6.0000000000000002E-6</v>
      </c>
      <c r="AB19" s="143">
        <v>4.1E-5</v>
      </c>
      <c r="AC19" s="143">
        <v>5.0000000000000004E-6</v>
      </c>
      <c r="AD19" s="143">
        <v>1E-8</v>
      </c>
      <c r="AE19" s="60"/>
      <c r="AF19" s="143" t="s">
        <v>432</v>
      </c>
      <c r="AG19" s="143" t="s">
        <v>432</v>
      </c>
      <c r="AH19" s="143">
        <v>2028</v>
      </c>
      <c r="AI19" s="143">
        <v>1</v>
      </c>
      <c r="AJ19" s="143" t="s">
        <v>432</v>
      </c>
      <c r="AK19" s="143" t="s">
        <v>432</v>
      </c>
      <c r="AL19" s="49" t="s">
        <v>49</v>
      </c>
    </row>
    <row r="20" spans="1:38" s="2" customFormat="1" ht="26.25" customHeight="1" thickBot="1" x14ac:dyDescent="0.3">
      <c r="A20" s="70" t="s">
        <v>53</v>
      </c>
      <c r="B20" s="70" t="s">
        <v>64</v>
      </c>
      <c r="C20" s="71" t="s">
        <v>65</v>
      </c>
      <c r="D20" s="72"/>
      <c r="E20" s="194">
        <v>0.100275</v>
      </c>
      <c r="F20" s="194">
        <v>4.2771000000000003E-2</v>
      </c>
      <c r="G20" s="194">
        <v>8.8559999999999993E-3</v>
      </c>
      <c r="H20" s="194">
        <v>3.5590000000000001E-3</v>
      </c>
      <c r="I20" s="194">
        <v>4.7251000000000001E-2</v>
      </c>
      <c r="J20" s="194">
        <v>5.3241999999999998E-2</v>
      </c>
      <c r="K20" s="194">
        <v>6.1204000000000001E-2</v>
      </c>
      <c r="L20" s="194">
        <v>7.8059999999999996E-3</v>
      </c>
      <c r="M20" s="194">
        <v>0.11514000000000001</v>
      </c>
      <c r="N20" s="143">
        <v>1.1073E-2</v>
      </c>
      <c r="O20" s="143">
        <v>5.3759999999999997E-3</v>
      </c>
      <c r="P20" s="143">
        <v>4.3399999999999998E-4</v>
      </c>
      <c r="Q20" s="143">
        <v>2.2550000000000001E-3</v>
      </c>
      <c r="R20" s="143">
        <v>9.7800000000000005E-3</v>
      </c>
      <c r="S20" s="143">
        <v>4.3169999999999997E-3</v>
      </c>
      <c r="T20" s="143">
        <v>1.6188000000000001E-2</v>
      </c>
      <c r="U20" s="143">
        <v>3.4000000000000002E-4</v>
      </c>
      <c r="V20" s="143">
        <v>0.34179399999999999</v>
      </c>
      <c r="W20" s="143">
        <v>6.7401000000000003E-2</v>
      </c>
      <c r="X20" s="143">
        <v>6.8230000000000001E-3</v>
      </c>
      <c r="Y20" s="143">
        <v>1.0867E-2</v>
      </c>
      <c r="Z20" s="143">
        <v>3.4559999999999999E-3</v>
      </c>
      <c r="AA20" s="143">
        <v>2.7420000000000001E-3</v>
      </c>
      <c r="AB20" s="143">
        <v>2.3886999999999999E-2</v>
      </c>
      <c r="AC20" s="143">
        <v>3.3349999999999999E-3</v>
      </c>
      <c r="AD20" s="143">
        <v>6.9999999999999999E-6</v>
      </c>
      <c r="AE20" s="60"/>
      <c r="AF20" s="143">
        <v>42</v>
      </c>
      <c r="AG20" s="143" t="s">
        <v>432</v>
      </c>
      <c r="AH20" s="143">
        <v>562</v>
      </c>
      <c r="AI20" s="143">
        <v>667</v>
      </c>
      <c r="AJ20" s="143" t="s">
        <v>432</v>
      </c>
      <c r="AK20" s="143" t="s">
        <v>432</v>
      </c>
      <c r="AL20" s="49" t="s">
        <v>49</v>
      </c>
    </row>
    <row r="21" spans="1:38" s="2" customFormat="1" ht="26.25" customHeight="1" thickBot="1" x14ac:dyDescent="0.3">
      <c r="A21" s="70" t="s">
        <v>53</v>
      </c>
      <c r="B21" s="70" t="s">
        <v>66</v>
      </c>
      <c r="C21" s="71" t="s">
        <v>67</v>
      </c>
      <c r="D21" s="72"/>
      <c r="E21" s="194">
        <v>0.263345</v>
      </c>
      <c r="F21" s="194">
        <v>1.9359000000000001E-2</v>
      </c>
      <c r="G21" s="194">
        <v>0.74264699999999995</v>
      </c>
      <c r="H21" s="194">
        <v>9.810000000000001E-4</v>
      </c>
      <c r="I21" s="194">
        <v>1.6902E-2</v>
      </c>
      <c r="J21" s="194">
        <v>1.9503E-2</v>
      </c>
      <c r="K21" s="194">
        <v>4.8300999999999997E-2</v>
      </c>
      <c r="L21" s="194">
        <v>1.748E-3</v>
      </c>
      <c r="M21" s="194">
        <v>0.109331</v>
      </c>
      <c r="N21" s="143">
        <v>2.3931999999999998E-2</v>
      </c>
      <c r="O21" s="143">
        <v>3.5729999999999998E-3</v>
      </c>
      <c r="P21" s="143">
        <v>8.1999999999999998E-4</v>
      </c>
      <c r="Q21" s="143">
        <v>5.9820999999999999E-2</v>
      </c>
      <c r="R21" s="143">
        <v>2.8708000000000001E-2</v>
      </c>
      <c r="S21" s="143">
        <v>1.0717000000000001E-2</v>
      </c>
      <c r="T21" s="143">
        <v>0.286329</v>
      </c>
      <c r="U21" s="143">
        <v>1.74E-4</v>
      </c>
      <c r="V21" s="143">
        <v>6.0997999999999997E-2</v>
      </c>
      <c r="W21" s="143">
        <v>3.2333000000000001E-2</v>
      </c>
      <c r="X21" s="143">
        <v>5.5469999999999998E-3</v>
      </c>
      <c r="Y21" s="143">
        <v>7.9920000000000008E-3</v>
      </c>
      <c r="Z21" s="143">
        <v>3.826E-3</v>
      </c>
      <c r="AA21" s="143">
        <v>2.9129999999999998E-3</v>
      </c>
      <c r="AB21" s="143">
        <v>2.0278000000000001E-2</v>
      </c>
      <c r="AC21" s="143">
        <v>4.0299999999999998E-4</v>
      </c>
      <c r="AD21" s="143">
        <v>1.05407E-2</v>
      </c>
      <c r="AE21" s="60"/>
      <c r="AF21" s="143">
        <v>1334.5</v>
      </c>
      <c r="AG21" s="143">
        <v>62</v>
      </c>
      <c r="AH21" s="143">
        <v>1202</v>
      </c>
      <c r="AI21" s="143">
        <v>73</v>
      </c>
      <c r="AJ21" s="143" t="s">
        <v>432</v>
      </c>
      <c r="AK21" s="143" t="s">
        <v>432</v>
      </c>
      <c r="AL21" s="49" t="s">
        <v>49</v>
      </c>
    </row>
    <row r="22" spans="1:38" s="2" customFormat="1" ht="26.25" customHeight="1" thickBot="1" x14ac:dyDescent="0.3">
      <c r="A22" s="70" t="s">
        <v>53</v>
      </c>
      <c r="B22" s="74" t="s">
        <v>68</v>
      </c>
      <c r="C22" s="71" t="s">
        <v>69</v>
      </c>
      <c r="D22" s="72"/>
      <c r="E22" s="194">
        <v>1.331188</v>
      </c>
      <c r="F22" s="194">
        <v>6.4530000000000004E-2</v>
      </c>
      <c r="G22" s="194">
        <v>0.86899800000000005</v>
      </c>
      <c r="H22" s="194">
        <v>3.8790000000000001E-3</v>
      </c>
      <c r="I22" s="194">
        <v>0.14910899999999999</v>
      </c>
      <c r="J22" s="194">
        <v>0.20345199999999999</v>
      </c>
      <c r="K22" s="194">
        <v>0.426487</v>
      </c>
      <c r="L22" s="194">
        <v>1.1309E-2</v>
      </c>
      <c r="M22" s="194">
        <v>1.9340790000000001</v>
      </c>
      <c r="N22" s="194">
        <v>0.585175</v>
      </c>
      <c r="O22" s="194">
        <v>2.8254999999999999E-2</v>
      </c>
      <c r="P22" s="194">
        <v>8.6709999999999999E-3</v>
      </c>
      <c r="Q22" s="194">
        <v>2.9194000000000001E-2</v>
      </c>
      <c r="R22" s="194">
        <v>3.7470000000000003E-2</v>
      </c>
      <c r="S22" s="194">
        <v>4.0134000000000003E-2</v>
      </c>
      <c r="T22" s="194">
        <v>0.11472599999999999</v>
      </c>
      <c r="U22" s="194">
        <v>1.454E-3</v>
      </c>
      <c r="V22" s="194">
        <v>0.33654499999999998</v>
      </c>
      <c r="W22" s="194">
        <v>0.105284</v>
      </c>
      <c r="X22" s="194">
        <v>2.7765000000000001E-2</v>
      </c>
      <c r="Y22" s="194">
        <v>3.6858000000000002E-2</v>
      </c>
      <c r="Z22" s="194">
        <v>1.5737999999999999E-2</v>
      </c>
      <c r="AA22" s="194">
        <v>1.1672999999999999E-2</v>
      </c>
      <c r="AB22" s="194">
        <v>9.2034000000000005E-2</v>
      </c>
      <c r="AC22" s="143">
        <v>4.5399999999999998E-3</v>
      </c>
      <c r="AD22" s="143">
        <v>0.18420900000000001</v>
      </c>
      <c r="AE22" s="60"/>
      <c r="AF22" s="143">
        <v>444.6</v>
      </c>
      <c r="AG22" s="143">
        <v>4772.5027336590001</v>
      </c>
      <c r="AH22" s="143">
        <v>1143</v>
      </c>
      <c r="AI22" s="143">
        <v>74</v>
      </c>
      <c r="AJ22" s="143">
        <v>75.463999999999999</v>
      </c>
      <c r="AK22" s="143" t="s">
        <v>432</v>
      </c>
      <c r="AL22" s="49" t="s">
        <v>49</v>
      </c>
    </row>
    <row r="23" spans="1:38" s="2" customFormat="1" ht="26.25" customHeight="1" thickBot="1" x14ac:dyDescent="0.3">
      <c r="A23" s="70" t="s">
        <v>70</v>
      </c>
      <c r="B23" s="74" t="s">
        <v>393</v>
      </c>
      <c r="C23" s="71" t="s">
        <v>389</v>
      </c>
      <c r="D23" s="117"/>
      <c r="E23" s="143">
        <v>0.48765500000000001</v>
      </c>
      <c r="F23" s="143">
        <v>8.1162999999999999E-2</v>
      </c>
      <c r="G23" s="143">
        <v>1.2999999999999999E-2</v>
      </c>
      <c r="H23" s="143">
        <v>9.8999999999999994E-5</v>
      </c>
      <c r="I23" s="143">
        <v>3.8578000000000001E-2</v>
      </c>
      <c r="J23" s="143">
        <v>3.8578000000000001E-2</v>
      </c>
      <c r="K23" s="143">
        <v>3.8578000000000001E-2</v>
      </c>
      <c r="L23" s="143">
        <v>2.1694000000000001E-2</v>
      </c>
      <c r="M23" s="143">
        <v>0.94548100000000002</v>
      </c>
      <c r="N23" s="143">
        <v>1.2975E-2</v>
      </c>
      <c r="O23" s="143">
        <v>1.2999999999999999E-4</v>
      </c>
      <c r="P23" s="143" t="s">
        <v>431</v>
      </c>
      <c r="Q23" s="143" t="s">
        <v>431</v>
      </c>
      <c r="R23" s="143">
        <v>6.4999999999999997E-4</v>
      </c>
      <c r="S23" s="143">
        <v>2.2100000000000002E-2</v>
      </c>
      <c r="T23" s="143">
        <v>9.1E-4</v>
      </c>
      <c r="U23" s="143">
        <v>1.2999999999999999E-4</v>
      </c>
      <c r="V23" s="143">
        <v>1.2999999999999999E-2</v>
      </c>
      <c r="W23" s="143" t="s">
        <v>431</v>
      </c>
      <c r="X23" s="143">
        <v>4.0000000000000002E-4</v>
      </c>
      <c r="Y23" s="143">
        <v>6.4000000000000005E-4</v>
      </c>
      <c r="Z23" s="143" t="s">
        <v>431</v>
      </c>
      <c r="AA23" s="143" t="s">
        <v>431</v>
      </c>
      <c r="AB23" s="143">
        <v>1.0400000000000001E-3</v>
      </c>
      <c r="AC23" s="143" t="s">
        <v>432</v>
      </c>
      <c r="AD23" s="143" t="s">
        <v>432</v>
      </c>
      <c r="AE23" s="60"/>
      <c r="AF23" s="143">
        <v>551.59999999999991</v>
      </c>
      <c r="AG23" s="143" t="s">
        <v>432</v>
      </c>
      <c r="AH23" s="143" t="s">
        <v>432</v>
      </c>
      <c r="AI23" s="143" t="s">
        <v>432</v>
      </c>
      <c r="AJ23" s="143" t="s">
        <v>432</v>
      </c>
      <c r="AK23" s="143" t="s">
        <v>432</v>
      </c>
      <c r="AL23" s="49" t="s">
        <v>49</v>
      </c>
    </row>
    <row r="24" spans="1:38" s="2" customFormat="1" ht="26.25" customHeight="1" thickBot="1" x14ac:dyDescent="0.3">
      <c r="A24" s="75" t="s">
        <v>53</v>
      </c>
      <c r="B24" s="74" t="s">
        <v>71</v>
      </c>
      <c r="C24" s="71" t="s">
        <v>72</v>
      </c>
      <c r="D24" s="72"/>
      <c r="E24" s="194">
        <v>0.60934500000000003</v>
      </c>
      <c r="F24" s="194">
        <v>0.19805300000000001</v>
      </c>
      <c r="G24" s="194">
        <v>0.77368499999999996</v>
      </c>
      <c r="H24" s="194">
        <v>1.5651999999999999E-2</v>
      </c>
      <c r="I24" s="194">
        <v>0.21648500000000001</v>
      </c>
      <c r="J24" s="194">
        <v>0.244645</v>
      </c>
      <c r="K24" s="194">
        <v>0.28454600000000002</v>
      </c>
      <c r="L24" s="194">
        <v>3.5666000000000003E-2</v>
      </c>
      <c r="M24" s="194">
        <v>0.55723599999999995</v>
      </c>
      <c r="N24" s="143">
        <v>6.8214999999999998E-2</v>
      </c>
      <c r="O24" s="143">
        <v>2.665E-2</v>
      </c>
      <c r="P24" s="143">
        <v>2.1700000000000001E-3</v>
      </c>
      <c r="Q24" s="143">
        <v>7.0351999999999998E-2</v>
      </c>
      <c r="R24" s="143">
        <v>7.0849999999999996E-2</v>
      </c>
      <c r="S24" s="143">
        <v>2.8801E-2</v>
      </c>
      <c r="T24" s="143">
        <v>3.8124999999999999E-2</v>
      </c>
      <c r="U24" s="143">
        <v>1.547E-3</v>
      </c>
      <c r="V24" s="143">
        <v>1.5263279999999999</v>
      </c>
      <c r="W24" s="143">
        <v>0.31736399999999998</v>
      </c>
      <c r="X24" s="143">
        <v>3.4091000000000003E-2</v>
      </c>
      <c r="Y24" s="143">
        <v>5.3741999999999998E-2</v>
      </c>
      <c r="Z24" s="143">
        <v>1.8232000000000002E-2</v>
      </c>
      <c r="AA24" s="143">
        <v>1.4382000000000001E-2</v>
      </c>
      <c r="AB24" s="143">
        <v>0.120447</v>
      </c>
      <c r="AC24" s="143">
        <v>1.4777999999999999E-2</v>
      </c>
      <c r="AD24" s="143">
        <v>4.9589999999999999E-3</v>
      </c>
      <c r="AE24" s="60"/>
      <c r="AF24" s="143">
        <v>1543.2</v>
      </c>
      <c r="AG24" s="143">
        <v>29</v>
      </c>
      <c r="AH24" s="143">
        <v>1226</v>
      </c>
      <c r="AI24" s="143">
        <v>2952</v>
      </c>
      <c r="AJ24" s="143" t="s">
        <v>432</v>
      </c>
      <c r="AK24" s="143" t="s">
        <v>432</v>
      </c>
      <c r="AL24" s="49" t="s">
        <v>49</v>
      </c>
    </row>
    <row r="25" spans="1:38" s="2" customFormat="1" ht="26.25" customHeight="1" thickBot="1" x14ac:dyDescent="0.3">
      <c r="A25" s="70" t="s">
        <v>73</v>
      </c>
      <c r="B25" s="74" t="s">
        <v>74</v>
      </c>
      <c r="C25" s="76" t="s">
        <v>75</v>
      </c>
      <c r="D25" s="72"/>
      <c r="E25" s="143">
        <v>3.2493000000000001E-2</v>
      </c>
      <c r="F25" s="143">
        <v>8.2620000000000002E-3</v>
      </c>
      <c r="G25" s="143">
        <v>3.3660000000000001E-3</v>
      </c>
      <c r="H25" s="143" t="s">
        <v>431</v>
      </c>
      <c r="I25" s="143">
        <v>2.72E-4</v>
      </c>
      <c r="J25" s="143">
        <v>2.72E-4</v>
      </c>
      <c r="K25" s="143">
        <v>2.72E-4</v>
      </c>
      <c r="L25" s="143">
        <v>1.3100000000000001E-4</v>
      </c>
      <c r="M25" s="143">
        <v>6.1517000000000002E-2</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143">
        <v>153.17666399999999</v>
      </c>
      <c r="AG25" s="143" t="s">
        <v>432</v>
      </c>
      <c r="AH25" s="143" t="s">
        <v>432</v>
      </c>
      <c r="AI25" s="143" t="s">
        <v>432</v>
      </c>
      <c r="AJ25" s="143" t="s">
        <v>432</v>
      </c>
      <c r="AK25" s="143" t="s">
        <v>432</v>
      </c>
      <c r="AL25" s="49" t="s">
        <v>49</v>
      </c>
    </row>
    <row r="26" spans="1:38" s="2" customFormat="1" ht="26.25" customHeight="1" thickBot="1" x14ac:dyDescent="0.3">
      <c r="A26" s="70" t="s">
        <v>73</v>
      </c>
      <c r="B26" s="70" t="s">
        <v>76</v>
      </c>
      <c r="C26" s="71" t="s">
        <v>77</v>
      </c>
      <c r="D26" s="72"/>
      <c r="E26" s="143">
        <v>9.2199999999999997E-4</v>
      </c>
      <c r="F26" s="143">
        <v>1.462E-3</v>
      </c>
      <c r="G26" s="143">
        <v>1.55E-4</v>
      </c>
      <c r="H26" s="143" t="s">
        <v>431</v>
      </c>
      <c r="I26" s="143">
        <v>1.0000000000000001E-5</v>
      </c>
      <c r="J26" s="143">
        <v>1.0000000000000001E-5</v>
      </c>
      <c r="K26" s="143">
        <v>1.0000000000000001E-5</v>
      </c>
      <c r="L26" s="143">
        <v>5.0000000000000004E-6</v>
      </c>
      <c r="M26" s="143">
        <v>1.602E-2</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143">
        <v>7.3310700000000004</v>
      </c>
      <c r="AG26" s="143" t="s">
        <v>432</v>
      </c>
      <c r="AH26" s="143" t="s">
        <v>432</v>
      </c>
      <c r="AI26" s="143" t="s">
        <v>432</v>
      </c>
      <c r="AJ26" s="143" t="s">
        <v>432</v>
      </c>
      <c r="AK26" s="143" t="s">
        <v>432</v>
      </c>
      <c r="AL26" s="49" t="s">
        <v>49</v>
      </c>
    </row>
    <row r="27" spans="1:38" s="2" customFormat="1" ht="26.25" customHeight="1" thickBot="1" x14ac:dyDescent="0.3">
      <c r="A27" s="70" t="s">
        <v>78</v>
      </c>
      <c r="B27" s="70" t="s">
        <v>79</v>
      </c>
      <c r="C27" s="71" t="s">
        <v>80</v>
      </c>
      <c r="D27" s="72"/>
      <c r="E27" s="143">
        <v>8.6094760000000008</v>
      </c>
      <c r="F27" s="143">
        <v>7.190067</v>
      </c>
      <c r="G27" s="143">
        <v>0.32741599999999998</v>
      </c>
      <c r="H27" s="143">
        <v>0.112057</v>
      </c>
      <c r="I27" s="194">
        <v>0.123352</v>
      </c>
      <c r="J27" s="194">
        <v>0.123352</v>
      </c>
      <c r="K27" s="194">
        <v>0.123352</v>
      </c>
      <c r="L27" s="194">
        <v>6.8770999999999999E-2</v>
      </c>
      <c r="M27" s="143">
        <v>65.475843999999995</v>
      </c>
      <c r="N27" s="143">
        <v>5.0402690000000003</v>
      </c>
      <c r="O27" s="143">
        <v>6.0000000000000002E-5</v>
      </c>
      <c r="P27" s="143">
        <v>2.7239999999999999E-3</v>
      </c>
      <c r="Q27" s="143">
        <v>9.1000000000000003E-5</v>
      </c>
      <c r="R27" s="143">
        <v>2.1429999999999999E-3</v>
      </c>
      <c r="S27" s="143">
        <v>1.5169999999999999E-3</v>
      </c>
      <c r="T27" s="143">
        <v>6.7599999999999995E-4</v>
      </c>
      <c r="U27" s="143">
        <v>6.2000000000000003E-5</v>
      </c>
      <c r="V27" s="143">
        <v>1.0255E-2</v>
      </c>
      <c r="W27" s="143">
        <v>0.16162699999999999</v>
      </c>
      <c r="X27" s="143">
        <v>3.0699999999999998E-3</v>
      </c>
      <c r="Y27" s="143">
        <v>4.4359999999999998E-3</v>
      </c>
      <c r="Z27" s="143">
        <v>2.3080000000000002E-3</v>
      </c>
      <c r="AA27" s="143">
        <v>4.7109999999999999E-3</v>
      </c>
      <c r="AB27" s="72">
        <v>1.4525E-2</v>
      </c>
      <c r="AC27" s="143">
        <v>1.6200000000000001E-4</v>
      </c>
      <c r="AD27" s="143">
        <v>3.3000000000000003E-5</v>
      </c>
      <c r="AE27" s="60"/>
      <c r="AF27" s="143">
        <v>14380.435772000001</v>
      </c>
      <c r="AG27" s="143" t="s">
        <v>432</v>
      </c>
      <c r="AH27" s="143" t="s">
        <v>432</v>
      </c>
      <c r="AI27" s="143" t="s">
        <v>432</v>
      </c>
      <c r="AJ27" s="143" t="s">
        <v>432</v>
      </c>
      <c r="AK27" s="143" t="s">
        <v>432</v>
      </c>
      <c r="AL27" s="49" t="s">
        <v>49</v>
      </c>
    </row>
    <row r="28" spans="1:38" s="2" customFormat="1" ht="26.25" customHeight="1" thickBot="1" x14ac:dyDescent="0.3">
      <c r="A28" s="70" t="s">
        <v>78</v>
      </c>
      <c r="B28" s="70" t="s">
        <v>81</v>
      </c>
      <c r="C28" s="71" t="s">
        <v>82</v>
      </c>
      <c r="D28" s="72"/>
      <c r="E28" s="143">
        <v>1.042808</v>
      </c>
      <c r="F28" s="143">
        <v>0.39866499999999999</v>
      </c>
      <c r="G28" s="143">
        <v>5.8313999999999998E-2</v>
      </c>
      <c r="H28" s="143">
        <v>8.1099999999999992E-3</v>
      </c>
      <c r="I28" s="143">
        <v>0.112404</v>
      </c>
      <c r="J28" s="143">
        <v>0.112404</v>
      </c>
      <c r="K28" s="143">
        <v>0.112404</v>
      </c>
      <c r="L28" s="143">
        <v>6.9698999999999997E-2</v>
      </c>
      <c r="M28" s="143">
        <v>4.3336889999999997</v>
      </c>
      <c r="N28" s="143">
        <v>0.335866</v>
      </c>
      <c r="O28" s="143">
        <v>6.0000000000000002E-6</v>
      </c>
      <c r="P28" s="143">
        <v>3.7500000000000001E-4</v>
      </c>
      <c r="Q28" s="143">
        <v>1.0000000000000001E-5</v>
      </c>
      <c r="R28" s="143">
        <v>4.5300000000000001E-4</v>
      </c>
      <c r="S28" s="143">
        <v>3.0899999999999998E-4</v>
      </c>
      <c r="T28" s="143">
        <v>5.1999999999999997E-5</v>
      </c>
      <c r="U28" s="143">
        <v>7.9999999999999996E-6</v>
      </c>
      <c r="V28" s="143">
        <v>1.34E-3</v>
      </c>
      <c r="W28" s="143">
        <v>2.8056000000000001E-2</v>
      </c>
      <c r="X28" s="143">
        <v>9.7000000000000005E-4</v>
      </c>
      <c r="Y28" s="143">
        <v>1.124E-3</v>
      </c>
      <c r="Z28" s="143">
        <v>8.3699999999999996E-4</v>
      </c>
      <c r="AA28" s="143">
        <v>9.7599999999999998E-4</v>
      </c>
      <c r="AB28" s="143">
        <v>3.9069999999999999E-3</v>
      </c>
      <c r="AC28" s="143">
        <v>2.8E-5</v>
      </c>
      <c r="AD28" s="143">
        <v>9.0000000000000002E-6</v>
      </c>
      <c r="AE28" s="60"/>
      <c r="AF28" s="143">
        <v>2499.6057839999999</v>
      </c>
      <c r="AG28" s="143" t="s">
        <v>432</v>
      </c>
      <c r="AH28" s="143" t="s">
        <v>432</v>
      </c>
      <c r="AI28" s="143" t="s">
        <v>432</v>
      </c>
      <c r="AJ28" s="143" t="s">
        <v>432</v>
      </c>
      <c r="AK28" s="143" t="s">
        <v>432</v>
      </c>
      <c r="AL28" s="49" t="s">
        <v>49</v>
      </c>
    </row>
    <row r="29" spans="1:38" s="2" customFormat="1" ht="26.25" customHeight="1" thickBot="1" x14ac:dyDescent="0.3">
      <c r="A29" s="70" t="s">
        <v>78</v>
      </c>
      <c r="B29" s="70" t="s">
        <v>83</v>
      </c>
      <c r="C29" s="71" t="s">
        <v>84</v>
      </c>
      <c r="D29" s="72"/>
      <c r="E29" s="143">
        <v>7.1063679999999998</v>
      </c>
      <c r="F29" s="143">
        <v>0.71473200000000003</v>
      </c>
      <c r="G29" s="143">
        <v>0.19300800000000001</v>
      </c>
      <c r="H29" s="143">
        <v>2.8110000000000001E-3</v>
      </c>
      <c r="I29" s="194">
        <v>0.22322700000000001</v>
      </c>
      <c r="J29" s="194">
        <v>0.22322700000000001</v>
      </c>
      <c r="K29" s="194">
        <v>0.22322700000000001</v>
      </c>
      <c r="L29" s="143">
        <v>0.121904</v>
      </c>
      <c r="M29" s="143">
        <v>1.8385940000000001</v>
      </c>
      <c r="N29" s="143">
        <v>0.29152800000000001</v>
      </c>
      <c r="O29" s="143">
        <v>1.2E-5</v>
      </c>
      <c r="P29" s="143">
        <v>1.08E-3</v>
      </c>
      <c r="Q29" s="143">
        <v>2.3E-5</v>
      </c>
      <c r="R29" s="143">
        <v>1.604E-3</v>
      </c>
      <c r="S29" s="143">
        <v>1.08E-3</v>
      </c>
      <c r="T29" s="143">
        <v>7.3999999999999996E-5</v>
      </c>
      <c r="U29" s="143">
        <v>2.0999999999999999E-5</v>
      </c>
      <c r="V29" s="143">
        <v>3.7260000000000001E-3</v>
      </c>
      <c r="W29" s="143">
        <v>6.3253000000000004E-2</v>
      </c>
      <c r="X29" s="143">
        <v>9.0399999999999996E-4</v>
      </c>
      <c r="Y29" s="143">
        <v>5.4720000000000003E-3</v>
      </c>
      <c r="Z29" s="143">
        <v>6.1139999999999996E-3</v>
      </c>
      <c r="AA29" s="143">
        <v>1.4059999999999999E-3</v>
      </c>
      <c r="AB29" s="143">
        <v>1.3896E-2</v>
      </c>
      <c r="AC29" s="143">
        <v>3.3000000000000003E-5</v>
      </c>
      <c r="AD29" s="143">
        <v>1.2E-5</v>
      </c>
      <c r="AE29" s="60"/>
      <c r="AF29" s="143">
        <v>8192.8056450000004</v>
      </c>
      <c r="AG29" s="143" t="s">
        <v>432</v>
      </c>
      <c r="AH29" s="143" t="s">
        <v>432</v>
      </c>
      <c r="AI29" s="143" t="s">
        <v>432</v>
      </c>
      <c r="AJ29" s="143" t="s">
        <v>432</v>
      </c>
      <c r="AK29" s="143" t="s">
        <v>432</v>
      </c>
      <c r="AL29" s="49" t="s">
        <v>49</v>
      </c>
    </row>
    <row r="30" spans="1:38" s="2" customFormat="1" ht="26.25" customHeight="1" thickBot="1" x14ac:dyDescent="0.3">
      <c r="A30" s="70" t="s">
        <v>78</v>
      </c>
      <c r="B30" s="70" t="s">
        <v>85</v>
      </c>
      <c r="C30" s="71" t="s">
        <v>86</v>
      </c>
      <c r="D30" s="72"/>
      <c r="E30" s="143">
        <v>6.3429999999999997E-3</v>
      </c>
      <c r="F30" s="143">
        <v>2.6533999999999999E-2</v>
      </c>
      <c r="G30" s="143">
        <v>5.9999999999999995E-4</v>
      </c>
      <c r="H30" s="143">
        <v>3.3000000000000003E-5</v>
      </c>
      <c r="I30" s="143">
        <v>3.2600000000000001E-4</v>
      </c>
      <c r="J30" s="143">
        <v>3.2600000000000001E-4</v>
      </c>
      <c r="K30" s="143">
        <v>3.2600000000000001E-4</v>
      </c>
      <c r="L30" s="143">
        <v>4.8999999999999998E-5</v>
      </c>
      <c r="M30" s="143">
        <v>0.35619099999999998</v>
      </c>
      <c r="N30" s="143">
        <v>1.0408000000000001E-2</v>
      </c>
      <c r="O30" s="143">
        <v>1.1999999999999999E-7</v>
      </c>
      <c r="P30" s="143">
        <v>5.0000000000000004E-6</v>
      </c>
      <c r="Q30" s="143">
        <v>1.8E-7</v>
      </c>
      <c r="R30" s="143">
        <v>3.9999999999999998E-6</v>
      </c>
      <c r="S30" s="143">
        <v>3.0000000000000001E-6</v>
      </c>
      <c r="T30" s="143">
        <v>9.9999999999999995E-7</v>
      </c>
      <c r="U30" s="143">
        <v>1.1999999999999999E-7</v>
      </c>
      <c r="V30" s="143">
        <v>2.0000000000000002E-5</v>
      </c>
      <c r="W30" s="143">
        <v>5.1400000000000003E-4</v>
      </c>
      <c r="X30" s="143">
        <v>7.9999999999999996E-6</v>
      </c>
      <c r="Y30" s="143">
        <v>1.4E-5</v>
      </c>
      <c r="Z30" s="143">
        <v>5.0000000000000004E-6</v>
      </c>
      <c r="AA30" s="143">
        <v>1.7E-5</v>
      </c>
      <c r="AB30" s="143">
        <v>4.3999999999999999E-5</v>
      </c>
      <c r="AC30" s="143">
        <v>9.9999999999999995E-7</v>
      </c>
      <c r="AD30" s="143">
        <v>9.9999999999999995E-7</v>
      </c>
      <c r="AE30" s="60"/>
      <c r="AF30" s="143">
        <v>26.420366000000001</v>
      </c>
      <c r="AG30" s="143" t="s">
        <v>432</v>
      </c>
      <c r="AH30" s="143" t="s">
        <v>432</v>
      </c>
      <c r="AI30" s="143" t="s">
        <v>432</v>
      </c>
      <c r="AJ30" s="143" t="s">
        <v>432</v>
      </c>
      <c r="AK30" s="143" t="s">
        <v>432</v>
      </c>
      <c r="AL30" s="49" t="s">
        <v>49</v>
      </c>
    </row>
    <row r="31" spans="1:38" s="2" customFormat="1" ht="26.25" customHeight="1" thickBot="1" x14ac:dyDescent="0.3">
      <c r="A31" s="70" t="s">
        <v>78</v>
      </c>
      <c r="B31" s="70" t="s">
        <v>87</v>
      </c>
      <c r="C31" s="71" t="s">
        <v>88</v>
      </c>
      <c r="D31" s="72"/>
      <c r="E31" s="143" t="s">
        <v>432</v>
      </c>
      <c r="F31" s="143">
        <v>1.143991</v>
      </c>
      <c r="G31" s="143" t="s">
        <v>432</v>
      </c>
      <c r="H31" s="143" t="s">
        <v>432</v>
      </c>
      <c r="I31" s="143" t="s">
        <v>432</v>
      </c>
      <c r="J31" s="143" t="s">
        <v>432</v>
      </c>
      <c r="K31" s="143" t="s">
        <v>432</v>
      </c>
      <c r="L31" s="143" t="s">
        <v>432</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143">
        <v>53.355722999999998</v>
      </c>
      <c r="AG31" s="143" t="s">
        <v>432</v>
      </c>
      <c r="AH31" s="143" t="s">
        <v>432</v>
      </c>
      <c r="AI31" s="143" t="s">
        <v>432</v>
      </c>
      <c r="AJ31" s="143" t="s">
        <v>432</v>
      </c>
      <c r="AK31" s="143"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94">
        <v>9.0862999999999999E-2</v>
      </c>
      <c r="J32" s="194">
        <v>0.17796500000000001</v>
      </c>
      <c r="K32" s="194">
        <v>0.22447600000000001</v>
      </c>
      <c r="L32" s="194">
        <v>1.9892E-2</v>
      </c>
      <c r="M32" s="143" t="s">
        <v>432</v>
      </c>
      <c r="N32" s="194">
        <v>0.71101700000000001</v>
      </c>
      <c r="O32" s="194">
        <v>3.0709999999999999E-3</v>
      </c>
      <c r="P32" s="143" t="s">
        <v>432</v>
      </c>
      <c r="Q32" s="194">
        <v>8.1080000000000006E-3</v>
      </c>
      <c r="R32" s="194">
        <v>0.26583699999999999</v>
      </c>
      <c r="S32" s="194">
        <v>5.840503</v>
      </c>
      <c r="T32" s="194">
        <v>4.0549000000000002E-2</v>
      </c>
      <c r="U32" s="194">
        <v>4.4900000000000001E-3</v>
      </c>
      <c r="V32" s="194">
        <v>1.8102119999999999</v>
      </c>
      <c r="W32" s="143" t="s">
        <v>431</v>
      </c>
      <c r="X32" s="194">
        <v>5.1599999999999997E-4</v>
      </c>
      <c r="Y32" s="194">
        <v>4.8000000000000001E-5</v>
      </c>
      <c r="Z32" s="194">
        <v>7.1000000000000005E-5</v>
      </c>
      <c r="AA32" s="194">
        <v>2.9599999999999998E-4</v>
      </c>
      <c r="AB32" s="194">
        <v>9.3000000000000005E-4</v>
      </c>
      <c r="AC32" s="143" t="s">
        <v>431</v>
      </c>
      <c r="AD32" s="143" t="s">
        <v>431</v>
      </c>
      <c r="AE32" s="60"/>
      <c r="AF32" s="143" t="s">
        <v>432</v>
      </c>
      <c r="AG32" s="143" t="s">
        <v>432</v>
      </c>
      <c r="AH32" s="143" t="s">
        <v>432</v>
      </c>
      <c r="AI32" s="143" t="s">
        <v>432</v>
      </c>
      <c r="AJ32" s="143" t="s">
        <v>432</v>
      </c>
      <c r="AK32" s="143">
        <v>7048.1856699999998</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94">
        <v>0.38801200000000002</v>
      </c>
      <c r="J33" s="194">
        <v>0.71853999999999996</v>
      </c>
      <c r="K33" s="194">
        <v>1.437082</v>
      </c>
      <c r="L33" s="143">
        <v>1.768E-3</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143" t="s">
        <v>432</v>
      </c>
      <c r="AG33" s="143" t="s">
        <v>432</v>
      </c>
      <c r="AH33" s="143" t="s">
        <v>432</v>
      </c>
      <c r="AI33" s="143" t="s">
        <v>432</v>
      </c>
      <c r="AJ33" s="143" t="s">
        <v>432</v>
      </c>
      <c r="AK33" s="143">
        <v>7048.1856699999998</v>
      </c>
      <c r="AL33" s="49" t="s">
        <v>413</v>
      </c>
    </row>
    <row r="34" spans="1:38" s="2" customFormat="1" ht="26.25" customHeight="1" thickBot="1" x14ac:dyDescent="0.3">
      <c r="A34" s="70" t="s">
        <v>70</v>
      </c>
      <c r="B34" s="70" t="s">
        <v>93</v>
      </c>
      <c r="C34" s="71" t="s">
        <v>94</v>
      </c>
      <c r="D34" s="72"/>
      <c r="E34" s="143">
        <v>2.450933</v>
      </c>
      <c r="F34" s="143">
        <v>0.19107199999999999</v>
      </c>
      <c r="G34" s="143">
        <v>0.16719999999999999</v>
      </c>
      <c r="H34" s="143">
        <v>4.0000000000000002E-4</v>
      </c>
      <c r="I34" s="143">
        <v>5.2236999999999999E-2</v>
      </c>
      <c r="J34" s="143">
        <v>5.6308999999999998E-2</v>
      </c>
      <c r="K34" s="143">
        <v>8.3641999999999994E-2</v>
      </c>
      <c r="L34" s="193">
        <v>3.3447999999999999E-2</v>
      </c>
      <c r="M34" s="143">
        <v>0.668466</v>
      </c>
      <c r="N34" s="143">
        <v>1.072E-3</v>
      </c>
      <c r="O34" s="143">
        <v>4.1399999999999998E-4</v>
      </c>
      <c r="P34" s="143">
        <v>6.3E-5</v>
      </c>
      <c r="Q34" s="143">
        <v>3.1999999999999999E-5</v>
      </c>
      <c r="R34" s="143">
        <v>2.1080000000000001E-3</v>
      </c>
      <c r="S34" s="143">
        <v>6.8140000000000006E-2</v>
      </c>
      <c r="T34" s="143">
        <v>2.9039999999999999E-3</v>
      </c>
      <c r="U34" s="143">
        <v>4.1399999999999998E-4</v>
      </c>
      <c r="V34" s="143">
        <v>4.1599999999999998E-2</v>
      </c>
      <c r="W34" s="143">
        <v>1.624E-3</v>
      </c>
      <c r="X34" s="143">
        <v>1.5640000000000001E-3</v>
      </c>
      <c r="Y34" s="143">
        <v>2.4710000000000001E-3</v>
      </c>
      <c r="Z34" s="143">
        <v>1.5659999999999999E-3</v>
      </c>
      <c r="AA34" s="143">
        <v>4.64E-4</v>
      </c>
      <c r="AB34" s="143">
        <v>6.0650000000000001E-3</v>
      </c>
      <c r="AC34" s="143">
        <v>5.0000000000000004E-6</v>
      </c>
      <c r="AD34" s="143">
        <v>1.3600000000000001E-3</v>
      </c>
      <c r="AE34" s="60"/>
      <c r="AF34" s="143">
        <v>1692</v>
      </c>
      <c r="AG34" s="143">
        <v>8</v>
      </c>
      <c r="AH34" s="143" t="s">
        <v>432</v>
      </c>
      <c r="AI34" s="143" t="s">
        <v>432</v>
      </c>
      <c r="AJ34" s="143" t="s">
        <v>432</v>
      </c>
      <c r="AK34" s="143" t="s">
        <v>432</v>
      </c>
      <c r="AL34" s="49" t="s">
        <v>49</v>
      </c>
    </row>
    <row r="35" spans="1:38" s="7" customFormat="1" ht="26.25" customHeight="1" thickBot="1" x14ac:dyDescent="0.3">
      <c r="A35" s="70" t="s">
        <v>95</v>
      </c>
      <c r="B35" s="70" t="s">
        <v>96</v>
      </c>
      <c r="C35" s="71" t="s">
        <v>97</v>
      </c>
      <c r="D35" s="72"/>
      <c r="E35" s="143" t="s">
        <v>430</v>
      </c>
      <c r="F35" s="143" t="s">
        <v>430</v>
      </c>
      <c r="G35" s="143" t="s">
        <v>430</v>
      </c>
      <c r="H35" s="143" t="s">
        <v>430</v>
      </c>
      <c r="I35" s="143" t="s">
        <v>430</v>
      </c>
      <c r="J35" s="143" t="s">
        <v>430</v>
      </c>
      <c r="K35" s="143" t="s">
        <v>430</v>
      </c>
      <c r="L35" s="143" t="s">
        <v>430</v>
      </c>
      <c r="M35" s="143" t="s">
        <v>430</v>
      </c>
      <c r="N35" s="143" t="s">
        <v>430</v>
      </c>
      <c r="O35" s="143" t="s">
        <v>430</v>
      </c>
      <c r="P35" s="143" t="s">
        <v>430</v>
      </c>
      <c r="Q35" s="143" t="s">
        <v>430</v>
      </c>
      <c r="R35" s="143" t="s">
        <v>430</v>
      </c>
      <c r="S35" s="143" t="s">
        <v>430</v>
      </c>
      <c r="T35" s="143" t="s">
        <v>430</v>
      </c>
      <c r="U35" s="143" t="s">
        <v>430</v>
      </c>
      <c r="V35" s="143" t="s">
        <v>430</v>
      </c>
      <c r="W35" s="143" t="s">
        <v>430</v>
      </c>
      <c r="X35" s="143" t="s">
        <v>430</v>
      </c>
      <c r="Y35" s="143" t="s">
        <v>430</v>
      </c>
      <c r="Z35" s="143" t="s">
        <v>430</v>
      </c>
      <c r="AA35" s="143" t="s">
        <v>430</v>
      </c>
      <c r="AB35" s="143" t="s">
        <v>430</v>
      </c>
      <c r="AC35" s="143" t="s">
        <v>430</v>
      </c>
      <c r="AD35" s="143" t="s">
        <v>430</v>
      </c>
      <c r="AE35" s="60"/>
      <c r="AF35" s="143" t="s">
        <v>432</v>
      </c>
      <c r="AG35" s="143" t="s">
        <v>432</v>
      </c>
      <c r="AH35" s="143" t="s">
        <v>432</v>
      </c>
      <c r="AI35" s="143" t="s">
        <v>432</v>
      </c>
      <c r="AJ35" s="143" t="s">
        <v>432</v>
      </c>
      <c r="AK35" s="143" t="s">
        <v>432</v>
      </c>
      <c r="AL35" s="49" t="s">
        <v>49</v>
      </c>
    </row>
    <row r="36" spans="1:38" s="2" customFormat="1" ht="26.25" customHeight="1" thickBot="1" x14ac:dyDescent="0.3">
      <c r="A36" s="70" t="s">
        <v>95</v>
      </c>
      <c r="B36" s="70" t="s">
        <v>98</v>
      </c>
      <c r="C36" s="71" t="s">
        <v>99</v>
      </c>
      <c r="D36" s="72"/>
      <c r="E36" s="143">
        <v>0.54949999999999999</v>
      </c>
      <c r="F36" s="143">
        <v>1.9599999999999999E-2</v>
      </c>
      <c r="G36" s="143">
        <v>2.8000000000000001E-2</v>
      </c>
      <c r="H36" s="143" t="s">
        <v>431</v>
      </c>
      <c r="I36" s="143">
        <v>9.7999999999999997E-3</v>
      </c>
      <c r="J36" s="143">
        <v>1.0500000000000001E-2</v>
      </c>
      <c r="K36" s="143">
        <v>1.0500000000000001E-2</v>
      </c>
      <c r="L36" s="143">
        <v>3.2550000000000001E-3</v>
      </c>
      <c r="M36" s="143">
        <v>5.1799999999999999E-2</v>
      </c>
      <c r="N36" s="143">
        <v>9.1E-4</v>
      </c>
      <c r="O36" s="143">
        <v>6.9999999999999994E-5</v>
      </c>
      <c r="P36" s="143">
        <v>2.1000000000000001E-4</v>
      </c>
      <c r="Q36" s="143">
        <v>2.7999999999999998E-4</v>
      </c>
      <c r="R36" s="143">
        <v>3.5E-4</v>
      </c>
      <c r="S36" s="143">
        <v>1.4E-3</v>
      </c>
      <c r="T36" s="143">
        <v>7.0000000000000001E-3</v>
      </c>
      <c r="U36" s="143">
        <v>7.0000000000000007E-5</v>
      </c>
      <c r="V36" s="143">
        <v>8.3999999999999995E-3</v>
      </c>
      <c r="W36" s="143">
        <v>9.1E-4</v>
      </c>
      <c r="X36" s="143">
        <v>1.4000000000000001E-5</v>
      </c>
      <c r="Y36" s="143">
        <v>7.0000000000000007E-5</v>
      </c>
      <c r="Z36" s="143">
        <v>7.0000000000000007E-5</v>
      </c>
      <c r="AA36" s="143">
        <v>7.0000000000000007E-6</v>
      </c>
      <c r="AB36" s="143">
        <v>1.6100000000000001E-4</v>
      </c>
      <c r="AC36" s="143">
        <v>5.5999999999999995E-4</v>
      </c>
      <c r="AD36" s="143">
        <v>2.6600000000000001E-4</v>
      </c>
      <c r="AE36" s="60"/>
      <c r="AF36" s="143">
        <v>296.10000000000002</v>
      </c>
      <c r="AG36" s="143" t="s">
        <v>432</v>
      </c>
      <c r="AH36" s="143" t="s">
        <v>432</v>
      </c>
      <c r="AI36" s="143" t="s">
        <v>432</v>
      </c>
      <c r="AJ36" s="143" t="s">
        <v>432</v>
      </c>
      <c r="AK36" s="143" t="s">
        <v>432</v>
      </c>
      <c r="AL36" s="49" t="s">
        <v>49</v>
      </c>
    </row>
    <row r="37" spans="1:38" s="2" customFormat="1" ht="26.25" customHeight="1" thickBot="1" x14ac:dyDescent="0.3">
      <c r="A37" s="70" t="s">
        <v>70</v>
      </c>
      <c r="B37" s="70" t="s">
        <v>100</v>
      </c>
      <c r="C37" s="71" t="s">
        <v>399</v>
      </c>
      <c r="D37" s="72"/>
      <c r="E37" s="143" t="s">
        <v>430</v>
      </c>
      <c r="F37" s="143" t="s">
        <v>430</v>
      </c>
      <c r="G37" s="143" t="s">
        <v>430</v>
      </c>
      <c r="H37" s="143" t="s">
        <v>430</v>
      </c>
      <c r="I37" s="143" t="s">
        <v>430</v>
      </c>
      <c r="J37" s="143" t="s">
        <v>430</v>
      </c>
      <c r="K37" s="143" t="s">
        <v>430</v>
      </c>
      <c r="L37" s="143" t="s">
        <v>430</v>
      </c>
      <c r="M37" s="143" t="s">
        <v>430</v>
      </c>
      <c r="N37" s="143" t="s">
        <v>430</v>
      </c>
      <c r="O37" s="143" t="s">
        <v>430</v>
      </c>
      <c r="P37" s="143" t="s">
        <v>430</v>
      </c>
      <c r="Q37" s="143" t="s">
        <v>430</v>
      </c>
      <c r="R37" s="143" t="s">
        <v>430</v>
      </c>
      <c r="S37" s="143" t="s">
        <v>430</v>
      </c>
      <c r="T37" s="143" t="s">
        <v>430</v>
      </c>
      <c r="U37" s="143" t="s">
        <v>430</v>
      </c>
      <c r="V37" s="143" t="s">
        <v>430</v>
      </c>
      <c r="W37" s="143" t="s">
        <v>430</v>
      </c>
      <c r="X37" s="143" t="s">
        <v>430</v>
      </c>
      <c r="Y37" s="143" t="s">
        <v>430</v>
      </c>
      <c r="Z37" s="143" t="s">
        <v>430</v>
      </c>
      <c r="AA37" s="143" t="s">
        <v>430</v>
      </c>
      <c r="AB37" s="143" t="s">
        <v>430</v>
      </c>
      <c r="AC37" s="143" t="s">
        <v>430</v>
      </c>
      <c r="AD37" s="143" t="s">
        <v>430</v>
      </c>
      <c r="AE37" s="60"/>
      <c r="AF37" s="143" t="s">
        <v>430</v>
      </c>
      <c r="AG37" s="143" t="s">
        <v>430</v>
      </c>
      <c r="AH37" s="143" t="s">
        <v>430</v>
      </c>
      <c r="AI37" s="143" t="s">
        <v>430</v>
      </c>
      <c r="AJ37" s="143" t="s">
        <v>430</v>
      </c>
      <c r="AK37" s="143" t="s">
        <v>430</v>
      </c>
      <c r="AL37" s="49" t="s">
        <v>49</v>
      </c>
    </row>
    <row r="38" spans="1:38" s="2" customFormat="1" ht="26.25" customHeight="1" thickBot="1" x14ac:dyDescent="0.3">
      <c r="A38" s="70" t="s">
        <v>70</v>
      </c>
      <c r="B38" s="70" t="s">
        <v>101</v>
      </c>
      <c r="C38" s="71" t="s">
        <v>102</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60"/>
      <c r="AF38" s="143" t="s">
        <v>430</v>
      </c>
      <c r="AG38" s="143" t="s">
        <v>430</v>
      </c>
      <c r="AH38" s="143" t="s">
        <v>430</v>
      </c>
      <c r="AI38" s="143" t="s">
        <v>430</v>
      </c>
      <c r="AJ38" s="143" t="s">
        <v>430</v>
      </c>
      <c r="AK38" s="143" t="s">
        <v>430</v>
      </c>
      <c r="AL38" s="49" t="s">
        <v>49</v>
      </c>
    </row>
    <row r="39" spans="1:38" s="2" customFormat="1" ht="26.25" customHeight="1" thickBot="1" x14ac:dyDescent="0.3">
      <c r="A39" s="70" t="s">
        <v>103</v>
      </c>
      <c r="B39" s="70" t="s">
        <v>104</v>
      </c>
      <c r="C39" s="71" t="s">
        <v>390</v>
      </c>
      <c r="D39" s="72"/>
      <c r="E39" s="194">
        <v>0.45352100000000001</v>
      </c>
      <c r="F39" s="194">
        <v>8.9256000000000002E-2</v>
      </c>
      <c r="G39" s="194">
        <v>1.211767</v>
      </c>
      <c r="H39" s="194">
        <v>7.2379999999999996E-3</v>
      </c>
      <c r="I39" s="194">
        <v>8.5408999999999999E-2</v>
      </c>
      <c r="J39" s="194">
        <v>9.4991999999999993E-2</v>
      </c>
      <c r="K39" s="194">
        <v>0.108768</v>
      </c>
      <c r="L39" s="194">
        <v>1.1922E-2</v>
      </c>
      <c r="M39" s="194">
        <v>0.54691000000000001</v>
      </c>
      <c r="N39" s="194">
        <v>7.7948000000000003E-2</v>
      </c>
      <c r="O39" s="143">
        <v>1.6601000000000001E-2</v>
      </c>
      <c r="P39" s="143">
        <v>2.9859999999999999E-3</v>
      </c>
      <c r="Q39" s="143">
        <v>0.10051</v>
      </c>
      <c r="R39" s="143">
        <v>5.7065999999999999E-2</v>
      </c>
      <c r="S39" s="143">
        <v>2.7666E-2</v>
      </c>
      <c r="T39" s="143">
        <v>0.52307099999999995</v>
      </c>
      <c r="U39" s="143">
        <v>8.4999999999999995E-4</v>
      </c>
      <c r="V39" s="143">
        <v>0.34595100000000001</v>
      </c>
      <c r="W39" s="143">
        <v>0.137072</v>
      </c>
      <c r="X39" s="194">
        <v>2.5673000000000001E-2</v>
      </c>
      <c r="Y39" s="194">
        <v>3.5056999999999998E-2</v>
      </c>
      <c r="Z39" s="194">
        <v>1.5450999999999999E-2</v>
      </c>
      <c r="AA39" s="194">
        <v>1.1183999999999999E-2</v>
      </c>
      <c r="AB39" s="194">
        <v>8.7365999999999999E-2</v>
      </c>
      <c r="AC39" s="143">
        <v>2.8189999999999999E-3</v>
      </c>
      <c r="AD39" s="143">
        <v>4.8967999999999998E-2</v>
      </c>
      <c r="AE39" s="60"/>
      <c r="AF39" s="143">
        <v>2223.6</v>
      </c>
      <c r="AG39" s="143">
        <v>288</v>
      </c>
      <c r="AH39" s="143">
        <v>939</v>
      </c>
      <c r="AI39" s="143">
        <v>528</v>
      </c>
      <c r="AJ39" s="143" t="s">
        <v>432</v>
      </c>
      <c r="AK39" s="143" t="s">
        <v>432</v>
      </c>
      <c r="AL39" s="49" t="s">
        <v>49</v>
      </c>
    </row>
    <row r="40" spans="1:38" s="2" customFormat="1" ht="26.25" customHeight="1" thickBot="1" x14ac:dyDescent="0.3">
      <c r="A40" s="70" t="s">
        <v>70</v>
      </c>
      <c r="B40" s="70" t="s">
        <v>105</v>
      </c>
      <c r="C40" s="71" t="s">
        <v>391</v>
      </c>
      <c r="D40" s="72"/>
      <c r="E40" s="143">
        <v>0.33999299999999999</v>
      </c>
      <c r="F40" s="143">
        <v>0.180031</v>
      </c>
      <c r="G40" s="143">
        <v>9.0559999999999998E-3</v>
      </c>
      <c r="H40" s="143">
        <v>6.8999999999999997E-5</v>
      </c>
      <c r="I40" s="143">
        <v>2.9392000000000001E-2</v>
      </c>
      <c r="J40" s="143">
        <v>2.9392000000000001E-2</v>
      </c>
      <c r="K40" s="143">
        <v>2.9392000000000001E-2</v>
      </c>
      <c r="L40" s="143">
        <v>1.5408E-2</v>
      </c>
      <c r="M40" s="143">
        <v>0.49290499999999998</v>
      </c>
      <c r="N40" s="143">
        <v>7.7019999999999996E-3</v>
      </c>
      <c r="O40" s="143">
        <v>9.1000000000000003E-5</v>
      </c>
      <c r="P40" s="143" t="s">
        <v>431</v>
      </c>
      <c r="Q40" s="143" t="s">
        <v>431</v>
      </c>
      <c r="R40" s="143">
        <v>4.5300000000000001E-4</v>
      </c>
      <c r="S40" s="143">
        <v>1.5396E-2</v>
      </c>
      <c r="T40" s="143">
        <v>6.3400000000000001E-4</v>
      </c>
      <c r="U40" s="143">
        <v>9.1000000000000003E-5</v>
      </c>
      <c r="V40" s="143">
        <v>9.0559999999999998E-3</v>
      </c>
      <c r="W40" s="143" t="s">
        <v>431</v>
      </c>
      <c r="X40" s="143">
        <v>2.7799999999999998E-4</v>
      </c>
      <c r="Y40" s="143">
        <v>4.4700000000000002E-4</v>
      </c>
      <c r="Z40" s="143" t="s">
        <v>431</v>
      </c>
      <c r="AA40" s="143" t="s">
        <v>431</v>
      </c>
      <c r="AB40" s="143">
        <v>7.2499999999999995E-4</v>
      </c>
      <c r="AC40" s="143" t="s">
        <v>432</v>
      </c>
      <c r="AD40" s="143" t="s">
        <v>432</v>
      </c>
      <c r="AE40" s="60"/>
      <c r="AF40" s="143">
        <v>383.96279299999998</v>
      </c>
      <c r="AG40" s="143" t="s">
        <v>432</v>
      </c>
      <c r="AH40" s="143" t="s">
        <v>432</v>
      </c>
      <c r="AI40" s="143" t="s">
        <v>432</v>
      </c>
      <c r="AJ40" s="143" t="s">
        <v>432</v>
      </c>
      <c r="AK40" s="143" t="s">
        <v>432</v>
      </c>
      <c r="AL40" s="49" t="s">
        <v>49</v>
      </c>
    </row>
    <row r="41" spans="1:38" s="2" customFormat="1" ht="26.25" customHeight="1" thickBot="1" x14ac:dyDescent="0.3">
      <c r="A41" s="70" t="s">
        <v>103</v>
      </c>
      <c r="B41" s="70" t="s">
        <v>106</v>
      </c>
      <c r="C41" s="71" t="s">
        <v>400</v>
      </c>
      <c r="D41" s="72"/>
      <c r="E41" s="143">
        <v>7.5282260000000001</v>
      </c>
      <c r="F41" s="143">
        <v>5.656479</v>
      </c>
      <c r="G41" s="143">
        <v>0.94680500000000001</v>
      </c>
      <c r="H41" s="143">
        <v>5.3054999999999998E-2</v>
      </c>
      <c r="I41" s="143">
        <v>3.5292159999999999</v>
      </c>
      <c r="J41" s="143">
        <v>3.661397</v>
      </c>
      <c r="K41" s="143">
        <v>3.960712</v>
      </c>
      <c r="L41" s="143">
        <v>1.389016</v>
      </c>
      <c r="M41" s="143">
        <v>96.716548000000003</v>
      </c>
      <c r="N41" s="143">
        <v>2.9685100000000002</v>
      </c>
      <c r="O41" s="143">
        <v>0.25983699999999998</v>
      </c>
      <c r="P41" s="143">
        <v>7.918E-2</v>
      </c>
      <c r="Q41" s="143">
        <v>5.6128999999999998E-2</v>
      </c>
      <c r="R41" s="143">
        <v>0.32883000000000001</v>
      </c>
      <c r="S41" s="143">
        <v>0.10423</v>
      </c>
      <c r="T41" s="143">
        <v>4.1700000000000001E-2</v>
      </c>
      <c r="U41" s="143">
        <v>8.4480000000000006E-3</v>
      </c>
      <c r="V41" s="143">
        <v>7.216742</v>
      </c>
      <c r="W41" s="143">
        <v>1.98698</v>
      </c>
      <c r="X41" s="143">
        <v>1.657084</v>
      </c>
      <c r="Y41" s="143">
        <v>1.5091399999999999</v>
      </c>
      <c r="Z41" s="143">
        <v>1.112336</v>
      </c>
      <c r="AA41" s="143">
        <v>1.7285330000000001</v>
      </c>
      <c r="AB41" s="143">
        <v>6.0070930000000002</v>
      </c>
      <c r="AC41" s="143">
        <v>0.19472</v>
      </c>
      <c r="AD41" s="143">
        <v>0.16014300000000001</v>
      </c>
      <c r="AE41" s="60"/>
      <c r="AF41" s="72">
        <v>995.3</v>
      </c>
      <c r="AG41" s="72">
        <v>938.22500000000002</v>
      </c>
      <c r="AH41" s="143">
        <v>1727.1000000000001</v>
      </c>
      <c r="AI41" s="72">
        <v>13644</v>
      </c>
      <c r="AJ41" s="72">
        <v>458.13090575899906</v>
      </c>
      <c r="AK41" s="143" t="s">
        <v>432</v>
      </c>
      <c r="AL41" s="49" t="s">
        <v>49</v>
      </c>
    </row>
    <row r="42" spans="1:38" s="2" customFormat="1" ht="26.25" customHeight="1" thickBot="1" x14ac:dyDescent="0.3">
      <c r="A42" s="70" t="s">
        <v>70</v>
      </c>
      <c r="B42" s="70" t="s">
        <v>107</v>
      </c>
      <c r="C42" s="71" t="s">
        <v>108</v>
      </c>
      <c r="D42" s="72"/>
      <c r="E42" s="143">
        <v>5.5944000000000001E-2</v>
      </c>
      <c r="F42" s="143">
        <v>0.57927399999999996</v>
      </c>
      <c r="G42" s="143">
        <v>5.4999999999999997E-3</v>
      </c>
      <c r="H42" s="143">
        <v>2.3E-5</v>
      </c>
      <c r="I42" s="143">
        <v>1.2116999999999999E-2</v>
      </c>
      <c r="J42" s="143">
        <v>1.2116999999999999E-2</v>
      </c>
      <c r="K42" s="143">
        <v>1.2116999999999999E-2</v>
      </c>
      <c r="L42" s="143">
        <v>2.055E-3</v>
      </c>
      <c r="M42" s="143">
        <v>3.2247849999999998</v>
      </c>
      <c r="N42" s="143">
        <v>5.9944999999999998E-2</v>
      </c>
      <c r="O42" s="143">
        <v>5.5000000000000002E-5</v>
      </c>
      <c r="P42" s="143" t="s">
        <v>431</v>
      </c>
      <c r="Q42" s="143" t="s">
        <v>431</v>
      </c>
      <c r="R42" s="143">
        <v>2.7500000000000002E-4</v>
      </c>
      <c r="S42" s="143">
        <v>9.3500000000000007E-3</v>
      </c>
      <c r="T42" s="143">
        <v>3.8499999999999998E-4</v>
      </c>
      <c r="U42" s="143">
        <v>5.5000000000000002E-5</v>
      </c>
      <c r="V42" s="143">
        <v>5.4999999999999997E-3</v>
      </c>
      <c r="W42" s="143" t="s">
        <v>431</v>
      </c>
      <c r="X42" s="143">
        <v>2.1100000000000001E-4</v>
      </c>
      <c r="Y42" s="143">
        <v>2.2900000000000001E-4</v>
      </c>
      <c r="Z42" s="143" t="s">
        <v>431</v>
      </c>
      <c r="AA42" s="143" t="s">
        <v>431</v>
      </c>
      <c r="AB42" s="143">
        <v>4.4000000000000002E-4</v>
      </c>
      <c r="AC42" s="143" t="s">
        <v>432</v>
      </c>
      <c r="AD42" s="143" t="s">
        <v>432</v>
      </c>
      <c r="AE42" s="60"/>
      <c r="AF42" s="143">
        <v>240.50399999999999</v>
      </c>
      <c r="AG42" s="143" t="s">
        <v>432</v>
      </c>
      <c r="AH42" s="143" t="s">
        <v>432</v>
      </c>
      <c r="AI42" s="143" t="s">
        <v>432</v>
      </c>
      <c r="AJ42" s="143" t="s">
        <v>432</v>
      </c>
      <c r="AK42" s="143" t="s">
        <v>432</v>
      </c>
      <c r="AL42" s="49" t="s">
        <v>49</v>
      </c>
    </row>
    <row r="43" spans="1:38" s="2" customFormat="1" ht="26.25" customHeight="1" thickBot="1" x14ac:dyDescent="0.3">
      <c r="A43" s="70" t="s">
        <v>103</v>
      </c>
      <c r="B43" s="70" t="s">
        <v>109</v>
      </c>
      <c r="C43" s="71" t="s">
        <v>110</v>
      </c>
      <c r="D43" s="72"/>
      <c r="E43" s="194">
        <v>0.111362</v>
      </c>
      <c r="F43" s="143">
        <v>5.1367999999999997E-2</v>
      </c>
      <c r="G43" s="194">
        <v>0.171349</v>
      </c>
      <c r="H43" s="194">
        <v>9.3030000000000005E-3</v>
      </c>
      <c r="I43" s="194">
        <v>3.0960999999999999E-2</v>
      </c>
      <c r="J43" s="194">
        <v>3.2280999999999997E-2</v>
      </c>
      <c r="K43" s="194">
        <v>3.4590000000000003E-2</v>
      </c>
      <c r="L43" s="194">
        <v>8.4519999999999994E-3</v>
      </c>
      <c r="M43" s="194">
        <v>0.14112</v>
      </c>
      <c r="N43" s="143">
        <v>2.06E-2</v>
      </c>
      <c r="O43" s="143">
        <v>1.3897E-2</v>
      </c>
      <c r="P43" s="143">
        <v>2.5999999999999998E-4</v>
      </c>
      <c r="Q43" s="143">
        <v>3.1259000000000002E-2</v>
      </c>
      <c r="R43" s="143">
        <v>2.0480999999999999E-2</v>
      </c>
      <c r="S43" s="143">
        <v>8.4709999999999994E-3</v>
      </c>
      <c r="T43" s="143">
        <v>0.201179</v>
      </c>
      <c r="U43" s="143">
        <v>1.5799999999999999E-4</v>
      </c>
      <c r="V43" s="143">
        <v>0.166242</v>
      </c>
      <c r="W43" s="143">
        <v>3.8278E-2</v>
      </c>
      <c r="X43" s="143">
        <v>8.0160000000000006E-3</v>
      </c>
      <c r="Y43" s="143">
        <v>1.0588999999999999E-2</v>
      </c>
      <c r="Z43" s="143">
        <v>5.2570000000000004E-3</v>
      </c>
      <c r="AA43" s="143">
        <v>3.1470000000000001E-3</v>
      </c>
      <c r="AB43" s="143">
        <v>2.7009999999999999E-2</v>
      </c>
      <c r="AC43" s="143">
        <v>1.56E-3</v>
      </c>
      <c r="AD43" s="143">
        <v>7.9999999999999996E-6</v>
      </c>
      <c r="AE43" s="60"/>
      <c r="AF43" s="143">
        <v>700.19999999999993</v>
      </c>
      <c r="AG43" s="143" t="s">
        <v>432</v>
      </c>
      <c r="AH43" s="143">
        <v>151</v>
      </c>
      <c r="AI43" s="143">
        <v>312</v>
      </c>
      <c r="AJ43" s="143" t="s">
        <v>432</v>
      </c>
      <c r="AK43" s="143" t="s">
        <v>432</v>
      </c>
      <c r="AL43" s="49" t="s">
        <v>49</v>
      </c>
    </row>
    <row r="44" spans="1:38" s="2" customFormat="1" ht="26.25" customHeight="1" thickBot="1" x14ac:dyDescent="0.3">
      <c r="A44" s="70" t="s">
        <v>70</v>
      </c>
      <c r="B44" s="70" t="s">
        <v>111</v>
      </c>
      <c r="C44" s="71" t="s">
        <v>112</v>
      </c>
      <c r="D44" s="72"/>
      <c r="E44" s="143">
        <v>2.0374590000000001</v>
      </c>
      <c r="F44" s="143">
        <v>0.260272</v>
      </c>
      <c r="G44" s="143">
        <v>0.125385</v>
      </c>
      <c r="H44" s="143">
        <v>3.6499999999999998E-4</v>
      </c>
      <c r="I44" s="143">
        <v>0.13344600000000001</v>
      </c>
      <c r="J44" s="143">
        <v>0.13344600000000001</v>
      </c>
      <c r="K44" s="143">
        <v>0.13344600000000001</v>
      </c>
      <c r="L44" s="143">
        <v>7.3547000000000001E-2</v>
      </c>
      <c r="M44" s="143">
        <v>1.4575530000000001</v>
      </c>
      <c r="N44" s="143">
        <v>1.2577E-2</v>
      </c>
      <c r="O44" s="143">
        <v>4.8200000000000001E-4</v>
      </c>
      <c r="P44" s="143" t="s">
        <v>431</v>
      </c>
      <c r="Q44" s="143" t="s">
        <v>431</v>
      </c>
      <c r="R44" s="143">
        <v>2.4090000000000001E-3</v>
      </c>
      <c r="S44" s="143">
        <v>8.1895999999999997E-2</v>
      </c>
      <c r="T44" s="143">
        <v>3.372E-3</v>
      </c>
      <c r="U44" s="143">
        <v>4.8200000000000001E-4</v>
      </c>
      <c r="V44" s="143">
        <v>4.8174000000000002E-2</v>
      </c>
      <c r="W44" s="143" t="s">
        <v>431</v>
      </c>
      <c r="X44" s="143">
        <v>1.4549999999999999E-3</v>
      </c>
      <c r="Y44" s="143">
        <v>2.3990000000000001E-3</v>
      </c>
      <c r="Z44" s="143" t="s">
        <v>431</v>
      </c>
      <c r="AA44" s="143" t="s">
        <v>431</v>
      </c>
      <c r="AB44" s="143">
        <v>3.8539999999999998E-3</v>
      </c>
      <c r="AC44" s="143" t="s">
        <v>432</v>
      </c>
      <c r="AD44" s="143" t="s">
        <v>432</v>
      </c>
      <c r="AE44" s="60"/>
      <c r="AF44" s="143">
        <v>2039.2593750000001</v>
      </c>
      <c r="AG44" s="143" t="s">
        <v>432</v>
      </c>
      <c r="AH44" s="143" t="s">
        <v>432</v>
      </c>
      <c r="AI44" s="143" t="s">
        <v>432</v>
      </c>
      <c r="AJ44" s="143" t="s">
        <v>432</v>
      </c>
      <c r="AK44" s="143" t="s">
        <v>432</v>
      </c>
      <c r="AL44" s="49" t="s">
        <v>49</v>
      </c>
    </row>
    <row r="45" spans="1:38" s="2" customFormat="1" ht="26.25" customHeight="1" thickBot="1" x14ac:dyDescent="0.3">
      <c r="A45" s="70" t="s">
        <v>70</v>
      </c>
      <c r="B45" s="70" t="s">
        <v>113</v>
      </c>
      <c r="C45" s="71" t="s">
        <v>114</v>
      </c>
      <c r="D45" s="72"/>
      <c r="E45" s="143">
        <v>0.31390099999999999</v>
      </c>
      <c r="F45" s="143">
        <v>1.6752E-2</v>
      </c>
      <c r="G45" s="143">
        <v>1.6011000000000001E-2</v>
      </c>
      <c r="H45" s="143" t="s">
        <v>431</v>
      </c>
      <c r="I45" s="143">
        <v>5.8840000000000003E-3</v>
      </c>
      <c r="J45" s="143">
        <v>6.2839999999999997E-3</v>
      </c>
      <c r="K45" s="143">
        <v>6.2839999999999997E-3</v>
      </c>
      <c r="L45" s="143">
        <v>1.872E-3</v>
      </c>
      <c r="M45" s="143">
        <v>4.7162999999999997E-2</v>
      </c>
      <c r="N45" s="143">
        <v>5.1900000000000004E-4</v>
      </c>
      <c r="O45" s="143">
        <v>4.0000000000000003E-5</v>
      </c>
      <c r="P45" s="143">
        <v>1.2E-4</v>
      </c>
      <c r="Q45" s="143">
        <v>1.6000000000000001E-4</v>
      </c>
      <c r="R45" s="143">
        <v>2.0000000000000001E-4</v>
      </c>
      <c r="S45" s="143">
        <v>7.9900000000000001E-4</v>
      </c>
      <c r="T45" s="143">
        <v>3.9950000000000003E-3</v>
      </c>
      <c r="U45" s="143">
        <v>4.0000000000000003E-5</v>
      </c>
      <c r="V45" s="143">
        <v>4.7939999999999997E-3</v>
      </c>
      <c r="W45" s="143">
        <v>5.1900000000000004E-4</v>
      </c>
      <c r="X45" s="143">
        <v>7.9999999999999996E-6</v>
      </c>
      <c r="Y45" s="143">
        <v>4.0000000000000003E-5</v>
      </c>
      <c r="Z45" s="143">
        <v>4.0000000000000003E-5</v>
      </c>
      <c r="AA45" s="143">
        <v>3.9999999999999998E-6</v>
      </c>
      <c r="AB45" s="143">
        <v>9.2E-5</v>
      </c>
      <c r="AC45" s="143">
        <v>3.2000000000000003E-4</v>
      </c>
      <c r="AD45" s="143">
        <v>1.5200000000000001E-4</v>
      </c>
      <c r="AE45" s="60"/>
      <c r="AF45" s="143">
        <v>170.34100000000001</v>
      </c>
      <c r="AG45" s="143" t="s">
        <v>432</v>
      </c>
      <c r="AH45" s="143" t="s">
        <v>432</v>
      </c>
      <c r="AI45" s="143" t="s">
        <v>432</v>
      </c>
      <c r="AJ45" s="143" t="s">
        <v>432</v>
      </c>
      <c r="AK45" s="143"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433</v>
      </c>
      <c r="J46" s="143" t="s">
        <v>433</v>
      </c>
      <c r="K46" s="143" t="s">
        <v>433</v>
      </c>
      <c r="L46" s="143" t="s">
        <v>433</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433</v>
      </c>
      <c r="AD46" s="143" t="s">
        <v>433</v>
      </c>
      <c r="AE46" s="60"/>
      <c r="AF46" s="143" t="s">
        <v>433</v>
      </c>
      <c r="AG46" s="143" t="s">
        <v>433</v>
      </c>
      <c r="AH46" s="143" t="s">
        <v>433</v>
      </c>
      <c r="AI46" s="143" t="s">
        <v>433</v>
      </c>
      <c r="AJ46" s="143" t="s">
        <v>433</v>
      </c>
      <c r="AK46" s="143" t="s">
        <v>433</v>
      </c>
      <c r="AL46" s="49" t="s">
        <v>49</v>
      </c>
    </row>
    <row r="47" spans="1:38" s="2" customFormat="1" ht="26.25" customHeight="1" thickBot="1" x14ac:dyDescent="0.3">
      <c r="A47" s="70" t="s">
        <v>70</v>
      </c>
      <c r="B47" s="70" t="s">
        <v>117</v>
      </c>
      <c r="C47" s="71" t="s">
        <v>118</v>
      </c>
      <c r="D47" s="72"/>
      <c r="E47" s="143" t="s">
        <v>433</v>
      </c>
      <c r="F47" s="143" t="s">
        <v>433</v>
      </c>
      <c r="G47" s="143" t="s">
        <v>433</v>
      </c>
      <c r="H47" s="143" t="s">
        <v>433</v>
      </c>
      <c r="I47" s="143" t="s">
        <v>433</v>
      </c>
      <c r="J47" s="143" t="s">
        <v>433</v>
      </c>
      <c r="K47" s="143" t="s">
        <v>433</v>
      </c>
      <c r="L47" s="143" t="s">
        <v>433</v>
      </c>
      <c r="M47" s="143" t="s">
        <v>433</v>
      </c>
      <c r="N47" s="143" t="s">
        <v>433</v>
      </c>
      <c r="O47" s="143" t="s">
        <v>433</v>
      </c>
      <c r="P47" s="143" t="s">
        <v>433</v>
      </c>
      <c r="Q47" s="143" t="s">
        <v>433</v>
      </c>
      <c r="R47" s="143" t="s">
        <v>433</v>
      </c>
      <c r="S47" s="143" t="s">
        <v>433</v>
      </c>
      <c r="T47" s="143" t="s">
        <v>433</v>
      </c>
      <c r="U47" s="143" t="s">
        <v>433</v>
      </c>
      <c r="V47" s="143" t="s">
        <v>433</v>
      </c>
      <c r="W47" s="143" t="s">
        <v>433</v>
      </c>
      <c r="X47" s="143" t="s">
        <v>433</v>
      </c>
      <c r="Y47" s="143" t="s">
        <v>433</v>
      </c>
      <c r="Z47" s="143" t="s">
        <v>433</v>
      </c>
      <c r="AA47" s="143" t="s">
        <v>433</v>
      </c>
      <c r="AB47" s="143" t="s">
        <v>433</v>
      </c>
      <c r="AC47" s="143" t="s">
        <v>432</v>
      </c>
      <c r="AD47" s="143" t="s">
        <v>432</v>
      </c>
      <c r="AE47" s="60"/>
      <c r="AF47" s="143" t="s">
        <v>433</v>
      </c>
      <c r="AG47" s="143" t="s">
        <v>432</v>
      </c>
      <c r="AH47" s="143" t="s">
        <v>432</v>
      </c>
      <c r="AI47" s="143" t="s">
        <v>432</v>
      </c>
      <c r="AJ47" s="143" t="s">
        <v>432</v>
      </c>
      <c r="AK47" s="143" t="s">
        <v>432</v>
      </c>
      <c r="AL47" s="49" t="s">
        <v>49</v>
      </c>
    </row>
    <row r="48" spans="1:38" s="2" customFormat="1" ht="26.25" customHeight="1" thickBot="1" x14ac:dyDescent="0.3">
      <c r="A48" s="70" t="s">
        <v>119</v>
      </c>
      <c r="B48" s="70" t="s">
        <v>120</v>
      </c>
      <c r="C48" s="71" t="s">
        <v>121</v>
      </c>
      <c r="D48" s="72"/>
      <c r="E48" s="143" t="s">
        <v>430</v>
      </c>
      <c r="F48" s="143" t="s">
        <v>430</v>
      </c>
      <c r="G48" s="143" t="s">
        <v>430</v>
      </c>
      <c r="H48" s="143" t="s">
        <v>430</v>
      </c>
      <c r="I48" s="143" t="s">
        <v>430</v>
      </c>
      <c r="J48" s="143" t="s">
        <v>430</v>
      </c>
      <c r="K48" s="143" t="s">
        <v>430</v>
      </c>
      <c r="L48" s="143" t="s">
        <v>430</v>
      </c>
      <c r="M48" s="143" t="s">
        <v>430</v>
      </c>
      <c r="N48" s="143" t="s">
        <v>430</v>
      </c>
      <c r="O48" s="143" t="s">
        <v>430</v>
      </c>
      <c r="P48" s="143" t="s">
        <v>430</v>
      </c>
      <c r="Q48" s="143" t="s">
        <v>430</v>
      </c>
      <c r="R48" s="143" t="s">
        <v>430</v>
      </c>
      <c r="S48" s="143" t="s">
        <v>430</v>
      </c>
      <c r="T48" s="143" t="s">
        <v>430</v>
      </c>
      <c r="U48" s="143" t="s">
        <v>430</v>
      </c>
      <c r="V48" s="143" t="s">
        <v>430</v>
      </c>
      <c r="W48" s="143" t="s">
        <v>430</v>
      </c>
      <c r="X48" s="143" t="s">
        <v>430</v>
      </c>
      <c r="Y48" s="143" t="s">
        <v>430</v>
      </c>
      <c r="Z48" s="143" t="s">
        <v>430</v>
      </c>
      <c r="AA48" s="143" t="s">
        <v>430</v>
      </c>
      <c r="AB48" s="143" t="s">
        <v>430</v>
      </c>
      <c r="AC48" s="143" t="s">
        <v>430</v>
      </c>
      <c r="AD48" s="143" t="s">
        <v>430</v>
      </c>
      <c r="AE48" s="60"/>
      <c r="AF48" s="143" t="s">
        <v>430</v>
      </c>
      <c r="AG48" s="143" t="s">
        <v>430</v>
      </c>
      <c r="AH48" s="143" t="s">
        <v>430</v>
      </c>
      <c r="AI48" s="143" t="s">
        <v>430</v>
      </c>
      <c r="AJ48" s="143" t="s">
        <v>430</v>
      </c>
      <c r="AK48" s="143" t="s">
        <v>430</v>
      </c>
      <c r="AL48" s="49" t="s">
        <v>122</v>
      </c>
    </row>
    <row r="49" spans="1:38" s="2" customFormat="1" ht="26.25" customHeight="1" thickBot="1" x14ac:dyDescent="0.3">
      <c r="A49" s="70" t="s">
        <v>119</v>
      </c>
      <c r="B49" s="70" t="s">
        <v>123</v>
      </c>
      <c r="C49" s="71" t="s">
        <v>124</v>
      </c>
      <c r="D49" s="72"/>
      <c r="E49" s="143" t="s">
        <v>432</v>
      </c>
      <c r="F49" s="143" t="s">
        <v>432</v>
      </c>
      <c r="G49" s="143" t="s">
        <v>432</v>
      </c>
      <c r="H49" s="143" t="s">
        <v>432</v>
      </c>
      <c r="I49" s="143" t="s">
        <v>432</v>
      </c>
      <c r="J49" s="143" t="s">
        <v>432</v>
      </c>
      <c r="K49" s="143" t="s">
        <v>432</v>
      </c>
      <c r="L49" s="143" t="s">
        <v>432</v>
      </c>
      <c r="M49" s="143" t="s">
        <v>432</v>
      </c>
      <c r="N49" s="143" t="s">
        <v>432</v>
      </c>
      <c r="O49" s="143" t="s">
        <v>432</v>
      </c>
      <c r="P49" s="143" t="s">
        <v>432</v>
      </c>
      <c r="Q49" s="143" t="s">
        <v>432</v>
      </c>
      <c r="R49" s="143" t="s">
        <v>432</v>
      </c>
      <c r="S49" s="143" t="s">
        <v>432</v>
      </c>
      <c r="T49" s="143" t="s">
        <v>432</v>
      </c>
      <c r="U49" s="143" t="s">
        <v>432</v>
      </c>
      <c r="V49" s="143" t="s">
        <v>432</v>
      </c>
      <c r="W49" s="143" t="s">
        <v>432</v>
      </c>
      <c r="X49" s="143" t="s">
        <v>432</v>
      </c>
      <c r="Y49" s="143" t="s">
        <v>432</v>
      </c>
      <c r="Z49" s="143" t="s">
        <v>432</v>
      </c>
      <c r="AA49" s="143" t="s">
        <v>432</v>
      </c>
      <c r="AB49" s="143" t="s">
        <v>432</v>
      </c>
      <c r="AC49" s="143" t="s">
        <v>432</v>
      </c>
      <c r="AD49" s="143" t="s">
        <v>432</v>
      </c>
      <c r="AE49" s="60"/>
      <c r="AF49" s="143" t="s">
        <v>432</v>
      </c>
      <c r="AG49" s="143" t="s">
        <v>432</v>
      </c>
      <c r="AH49" s="143" t="s">
        <v>432</v>
      </c>
      <c r="AI49" s="143" t="s">
        <v>432</v>
      </c>
      <c r="AJ49" s="143" t="s">
        <v>432</v>
      </c>
      <c r="AK49" s="143" t="s">
        <v>432</v>
      </c>
      <c r="AL49" s="49" t="s">
        <v>125</v>
      </c>
    </row>
    <row r="50" spans="1:38" s="2" customFormat="1" ht="26.25" customHeight="1" thickBot="1" x14ac:dyDescent="0.3">
      <c r="A50" s="70" t="s">
        <v>119</v>
      </c>
      <c r="B50" s="70" t="s">
        <v>126</v>
      </c>
      <c r="C50" s="71" t="s">
        <v>127</v>
      </c>
      <c r="D50" s="72"/>
      <c r="E50" s="194">
        <v>1.6236E-2</v>
      </c>
      <c r="F50" s="194">
        <v>2.5000000000000001E-5</v>
      </c>
      <c r="G50" s="194">
        <v>1.6811E-2</v>
      </c>
      <c r="H50" s="194">
        <v>9.7638000000000003E-2</v>
      </c>
      <c r="I50" s="194">
        <v>6.4999999999999997E-3</v>
      </c>
      <c r="J50" s="194">
        <v>6.3700000000000007E-2</v>
      </c>
      <c r="K50" s="143">
        <v>0.13</v>
      </c>
      <c r="L50" s="143" t="s">
        <v>431</v>
      </c>
      <c r="M50" s="143">
        <v>0.18</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143" t="s">
        <v>432</v>
      </c>
      <c r="AG50" s="143" t="s">
        <v>432</v>
      </c>
      <c r="AH50" s="143" t="s">
        <v>432</v>
      </c>
      <c r="AI50" s="143" t="s">
        <v>432</v>
      </c>
      <c r="AJ50" s="143" t="s">
        <v>432</v>
      </c>
      <c r="AK50" s="143" t="s">
        <v>432</v>
      </c>
      <c r="AL50" s="49" t="s">
        <v>412</v>
      </c>
    </row>
    <row r="51" spans="1:38" s="2" customFormat="1" ht="26.25" customHeight="1" thickBot="1" x14ac:dyDescent="0.3">
      <c r="A51" s="70" t="s">
        <v>119</v>
      </c>
      <c r="B51" s="74" t="s">
        <v>128</v>
      </c>
      <c r="C51" s="71" t="s">
        <v>129</v>
      </c>
      <c r="D51" s="72"/>
      <c r="E51" s="143" t="s">
        <v>430</v>
      </c>
      <c r="F51" s="143" t="s">
        <v>430</v>
      </c>
      <c r="G51" s="143" t="s">
        <v>430</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430</v>
      </c>
      <c r="X51" s="143" t="s">
        <v>430</v>
      </c>
      <c r="Y51" s="143" t="s">
        <v>430</v>
      </c>
      <c r="Z51" s="143" t="s">
        <v>430</v>
      </c>
      <c r="AA51" s="143" t="s">
        <v>430</v>
      </c>
      <c r="AB51" s="143" t="s">
        <v>430</v>
      </c>
      <c r="AC51" s="143" t="s">
        <v>430</v>
      </c>
      <c r="AD51" s="143" t="s">
        <v>430</v>
      </c>
      <c r="AE51" s="60"/>
      <c r="AF51" s="143" t="s">
        <v>430</v>
      </c>
      <c r="AG51" s="143" t="s">
        <v>430</v>
      </c>
      <c r="AH51" s="143" t="s">
        <v>430</v>
      </c>
      <c r="AI51" s="143" t="s">
        <v>430</v>
      </c>
      <c r="AJ51" s="143" t="s">
        <v>430</v>
      </c>
      <c r="AK51" s="143" t="s">
        <v>430</v>
      </c>
      <c r="AL51" s="49" t="s">
        <v>130</v>
      </c>
    </row>
    <row r="52" spans="1:38" s="2" customFormat="1" ht="26.25" customHeight="1" thickBot="1" x14ac:dyDescent="0.3">
      <c r="A52" s="70" t="s">
        <v>119</v>
      </c>
      <c r="B52" s="74" t="s">
        <v>131</v>
      </c>
      <c r="C52" s="76" t="s">
        <v>392</v>
      </c>
      <c r="D52" s="73"/>
      <c r="E52" s="143" t="s">
        <v>432</v>
      </c>
      <c r="F52" s="143">
        <v>0.03</v>
      </c>
      <c r="G52" s="143" t="s">
        <v>432</v>
      </c>
      <c r="H52" s="143" t="s">
        <v>432</v>
      </c>
      <c r="I52" s="143">
        <v>1.076E-2</v>
      </c>
      <c r="J52" s="143">
        <v>2.4760000000000001E-2</v>
      </c>
      <c r="K52" s="143">
        <v>0.04</v>
      </c>
      <c r="L52" s="143" t="s">
        <v>432</v>
      </c>
      <c r="M52" s="143" t="s">
        <v>432</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143" t="s">
        <v>432</v>
      </c>
      <c r="AG52" s="143" t="s">
        <v>432</v>
      </c>
      <c r="AH52" s="143" t="s">
        <v>432</v>
      </c>
      <c r="AI52" s="143" t="s">
        <v>432</v>
      </c>
      <c r="AJ52" s="143" t="s">
        <v>432</v>
      </c>
      <c r="AK52" s="143" t="s">
        <v>432</v>
      </c>
      <c r="AL52" s="49" t="s">
        <v>132</v>
      </c>
    </row>
    <row r="53" spans="1:38" s="2" customFormat="1" ht="26.25" customHeight="1" thickBot="1" x14ac:dyDescent="0.3">
      <c r="A53" s="70" t="s">
        <v>119</v>
      </c>
      <c r="B53" s="74" t="s">
        <v>133</v>
      </c>
      <c r="C53" s="76" t="s">
        <v>134</v>
      </c>
      <c r="D53" s="73"/>
      <c r="E53" s="143" t="s">
        <v>432</v>
      </c>
      <c r="F53" s="143">
        <v>5.1340000000000003</v>
      </c>
      <c r="G53" s="143" t="s">
        <v>431</v>
      </c>
      <c r="H53" s="143" t="s">
        <v>432</v>
      </c>
      <c r="I53" s="143" t="s">
        <v>432</v>
      </c>
      <c r="J53" s="143" t="s">
        <v>432</v>
      </c>
      <c r="K53" s="143" t="s">
        <v>432</v>
      </c>
      <c r="L53" s="143" t="s">
        <v>432</v>
      </c>
      <c r="M53" s="143" t="s">
        <v>432</v>
      </c>
      <c r="N53" s="143" t="s">
        <v>432</v>
      </c>
      <c r="O53" s="143" t="s">
        <v>432</v>
      </c>
      <c r="P53" s="143" t="s">
        <v>432</v>
      </c>
      <c r="Q53" s="143" t="s">
        <v>432</v>
      </c>
      <c r="R53" s="143" t="s">
        <v>432</v>
      </c>
      <c r="S53" s="143" t="s">
        <v>432</v>
      </c>
      <c r="T53" s="143" t="s">
        <v>432</v>
      </c>
      <c r="U53" s="143" t="s">
        <v>432</v>
      </c>
      <c r="V53" s="143" t="s">
        <v>432</v>
      </c>
      <c r="W53" s="143" t="s">
        <v>431</v>
      </c>
      <c r="X53" s="143" t="s">
        <v>432</v>
      </c>
      <c r="Y53" s="143" t="s">
        <v>432</v>
      </c>
      <c r="Z53" s="143" t="s">
        <v>432</v>
      </c>
      <c r="AA53" s="143" t="s">
        <v>432</v>
      </c>
      <c r="AB53" s="143" t="s">
        <v>432</v>
      </c>
      <c r="AC53" s="143" t="s">
        <v>432</v>
      </c>
      <c r="AD53" s="143" t="s">
        <v>432</v>
      </c>
      <c r="AE53" s="60"/>
      <c r="AF53" s="143" t="s">
        <v>432</v>
      </c>
      <c r="AG53" s="143" t="s">
        <v>432</v>
      </c>
      <c r="AH53" s="143" t="s">
        <v>432</v>
      </c>
      <c r="AI53" s="143" t="s">
        <v>432</v>
      </c>
      <c r="AJ53" s="143" t="s">
        <v>432</v>
      </c>
      <c r="AK53" s="143">
        <v>0.33500000000000002</v>
      </c>
      <c r="AL53" s="49" t="s">
        <v>135</v>
      </c>
    </row>
    <row r="54" spans="1:38" s="2" customFormat="1" ht="37.5" customHeight="1" thickBot="1" x14ac:dyDescent="0.3">
      <c r="A54" s="70" t="s">
        <v>119</v>
      </c>
      <c r="B54" s="74" t="s">
        <v>136</v>
      </c>
      <c r="C54" s="76" t="s">
        <v>137</v>
      </c>
      <c r="D54" s="73"/>
      <c r="E54" s="143" t="s">
        <v>432</v>
      </c>
      <c r="F54" s="143">
        <v>3.3000000000000002E-2</v>
      </c>
      <c r="G54" s="143" t="s">
        <v>432</v>
      </c>
      <c r="H54" s="143" t="s">
        <v>432</v>
      </c>
      <c r="I54" s="143" t="s">
        <v>432</v>
      </c>
      <c r="J54" s="143" t="s">
        <v>432</v>
      </c>
      <c r="K54" s="143" t="s">
        <v>432</v>
      </c>
      <c r="L54" s="143" t="s">
        <v>432</v>
      </c>
      <c r="M54" s="143" t="s">
        <v>432</v>
      </c>
      <c r="N54" s="143" t="s">
        <v>432</v>
      </c>
      <c r="O54" s="143" t="s">
        <v>432</v>
      </c>
      <c r="P54" s="143" t="s">
        <v>432</v>
      </c>
      <c r="Q54" s="143" t="s">
        <v>432</v>
      </c>
      <c r="R54" s="143" t="s">
        <v>432</v>
      </c>
      <c r="S54" s="143" t="s">
        <v>432</v>
      </c>
      <c r="T54" s="143" t="s">
        <v>432</v>
      </c>
      <c r="U54" s="143" t="s">
        <v>432</v>
      </c>
      <c r="V54" s="143" t="s">
        <v>432</v>
      </c>
      <c r="W54" s="143" t="s">
        <v>430</v>
      </c>
      <c r="X54" s="143" t="s">
        <v>432</v>
      </c>
      <c r="Y54" s="143" t="s">
        <v>432</v>
      </c>
      <c r="Z54" s="143" t="s">
        <v>432</v>
      </c>
      <c r="AA54" s="143" t="s">
        <v>432</v>
      </c>
      <c r="AB54" s="143" t="s">
        <v>432</v>
      </c>
      <c r="AC54" s="143" t="s">
        <v>432</v>
      </c>
      <c r="AD54" s="143" t="s">
        <v>432</v>
      </c>
      <c r="AE54" s="60"/>
      <c r="AF54" s="143" t="s">
        <v>432</v>
      </c>
      <c r="AG54" s="143" t="s">
        <v>432</v>
      </c>
      <c r="AH54" s="143" t="s">
        <v>432</v>
      </c>
      <c r="AI54" s="143" t="s">
        <v>432</v>
      </c>
      <c r="AJ54" s="143" t="s">
        <v>432</v>
      </c>
      <c r="AK54" s="143">
        <v>887</v>
      </c>
      <c r="AL54" s="49" t="s">
        <v>419</v>
      </c>
    </row>
    <row r="55" spans="1:38" s="2" customFormat="1" ht="26.25" customHeight="1" thickBot="1" x14ac:dyDescent="0.3">
      <c r="A55" s="70" t="s">
        <v>119</v>
      </c>
      <c r="B55" s="74" t="s">
        <v>138</v>
      </c>
      <c r="C55" s="76" t="s">
        <v>139</v>
      </c>
      <c r="D55" s="73"/>
      <c r="E55" s="144" t="s">
        <v>430</v>
      </c>
      <c r="F55" s="144" t="s">
        <v>430</v>
      </c>
      <c r="G55" s="144" t="s">
        <v>430</v>
      </c>
      <c r="H55" s="144" t="s">
        <v>430</v>
      </c>
      <c r="I55" s="144" t="s">
        <v>430</v>
      </c>
      <c r="J55" s="144" t="s">
        <v>430</v>
      </c>
      <c r="K55" s="144" t="s">
        <v>430</v>
      </c>
      <c r="L55" s="144" t="s">
        <v>430</v>
      </c>
      <c r="M55" s="144" t="s">
        <v>430</v>
      </c>
      <c r="N55" s="144" t="s">
        <v>430</v>
      </c>
      <c r="O55" s="144" t="s">
        <v>430</v>
      </c>
      <c r="P55" s="144" t="s">
        <v>430</v>
      </c>
      <c r="Q55" s="144" t="s">
        <v>430</v>
      </c>
      <c r="R55" s="144" t="s">
        <v>430</v>
      </c>
      <c r="S55" s="144" t="s">
        <v>430</v>
      </c>
      <c r="T55" s="144" t="s">
        <v>430</v>
      </c>
      <c r="U55" s="144" t="s">
        <v>430</v>
      </c>
      <c r="V55" s="144" t="s">
        <v>430</v>
      </c>
      <c r="W55" s="144" t="s">
        <v>430</v>
      </c>
      <c r="X55" s="144" t="s">
        <v>430</v>
      </c>
      <c r="Y55" s="144" t="s">
        <v>430</v>
      </c>
      <c r="Z55" s="144" t="s">
        <v>430</v>
      </c>
      <c r="AA55" s="144" t="s">
        <v>430</v>
      </c>
      <c r="AB55" s="144" t="s">
        <v>430</v>
      </c>
      <c r="AC55" s="144" t="s">
        <v>430</v>
      </c>
      <c r="AD55" s="144" t="s">
        <v>430</v>
      </c>
      <c r="AE55" s="60"/>
      <c r="AF55" s="144" t="s">
        <v>430</v>
      </c>
      <c r="AG55" s="144" t="s">
        <v>430</v>
      </c>
      <c r="AH55" s="144" t="s">
        <v>430</v>
      </c>
      <c r="AI55" s="144" t="s">
        <v>430</v>
      </c>
      <c r="AJ55" s="144" t="s">
        <v>430</v>
      </c>
      <c r="AK55" s="144" t="s">
        <v>430</v>
      </c>
      <c r="AL55" s="49" t="s">
        <v>140</v>
      </c>
    </row>
    <row r="56" spans="1:38" s="2" customFormat="1" ht="26.25" customHeight="1" thickBot="1" x14ac:dyDescent="0.3">
      <c r="A56" s="74" t="s">
        <v>119</v>
      </c>
      <c r="B56" s="74" t="s">
        <v>141</v>
      </c>
      <c r="C56" s="76" t="s">
        <v>401</v>
      </c>
      <c r="D56" s="73"/>
      <c r="E56" s="144" t="s">
        <v>430</v>
      </c>
      <c r="F56" s="144" t="s">
        <v>430</v>
      </c>
      <c r="G56" s="144" t="s">
        <v>430</v>
      </c>
      <c r="H56" s="144" t="s">
        <v>430</v>
      </c>
      <c r="I56" s="144" t="s">
        <v>430</v>
      </c>
      <c r="J56" s="144" t="s">
        <v>430</v>
      </c>
      <c r="K56" s="144" t="s">
        <v>430</v>
      </c>
      <c r="L56" s="144" t="s">
        <v>430</v>
      </c>
      <c r="M56" s="144" t="s">
        <v>430</v>
      </c>
      <c r="N56" s="144" t="s">
        <v>430</v>
      </c>
      <c r="O56" s="144" t="s">
        <v>430</v>
      </c>
      <c r="P56" s="144" t="s">
        <v>430</v>
      </c>
      <c r="Q56" s="144" t="s">
        <v>430</v>
      </c>
      <c r="R56" s="144" t="s">
        <v>430</v>
      </c>
      <c r="S56" s="144" t="s">
        <v>430</v>
      </c>
      <c r="T56" s="144" t="s">
        <v>430</v>
      </c>
      <c r="U56" s="144" t="s">
        <v>430</v>
      </c>
      <c r="V56" s="144" t="s">
        <v>430</v>
      </c>
      <c r="W56" s="144" t="s">
        <v>430</v>
      </c>
      <c r="X56" s="144" t="s">
        <v>430</v>
      </c>
      <c r="Y56" s="144" t="s">
        <v>430</v>
      </c>
      <c r="Z56" s="144" t="s">
        <v>430</v>
      </c>
      <c r="AA56" s="144" t="s">
        <v>430</v>
      </c>
      <c r="AB56" s="144" t="s">
        <v>430</v>
      </c>
      <c r="AC56" s="144" t="s">
        <v>430</v>
      </c>
      <c r="AD56" s="144" t="s">
        <v>430</v>
      </c>
      <c r="AE56" s="60"/>
      <c r="AF56" s="144" t="s">
        <v>430</v>
      </c>
      <c r="AG56" s="144" t="s">
        <v>430</v>
      </c>
      <c r="AH56" s="144" t="s">
        <v>430</v>
      </c>
      <c r="AI56" s="144" t="s">
        <v>430</v>
      </c>
      <c r="AJ56" s="144" t="s">
        <v>430</v>
      </c>
      <c r="AK56" s="144"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43">
        <v>8.3000000000000001E-3</v>
      </c>
      <c r="J57" s="143">
        <v>1.494E-2</v>
      </c>
      <c r="K57" s="143">
        <v>1.66E-2</v>
      </c>
      <c r="L57" s="143">
        <v>2.4899999999999998E-4</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143" t="s">
        <v>432</v>
      </c>
      <c r="AG57" s="143" t="s">
        <v>432</v>
      </c>
      <c r="AH57" s="143" t="s">
        <v>432</v>
      </c>
      <c r="AI57" s="143" t="s">
        <v>432</v>
      </c>
      <c r="AJ57" s="143" t="s">
        <v>432</v>
      </c>
      <c r="AK57" s="72">
        <v>629.26</v>
      </c>
      <c r="AL57" s="49" t="s">
        <v>145</v>
      </c>
    </row>
    <row r="58" spans="1:38" s="2" customFormat="1" ht="26.25" customHeight="1" thickBot="1" x14ac:dyDescent="0.3">
      <c r="A58" s="70" t="s">
        <v>53</v>
      </c>
      <c r="B58" s="70" t="s">
        <v>146</v>
      </c>
      <c r="C58" s="71" t="s">
        <v>147</v>
      </c>
      <c r="D58" s="72"/>
      <c r="E58" s="143" t="s">
        <v>433</v>
      </c>
      <c r="F58" s="143" t="s">
        <v>433</v>
      </c>
      <c r="G58" s="143" t="s">
        <v>433</v>
      </c>
      <c r="H58" s="143" t="s">
        <v>432</v>
      </c>
      <c r="I58" s="143" t="s">
        <v>433</v>
      </c>
      <c r="J58" s="143" t="s">
        <v>433</v>
      </c>
      <c r="K58" s="143" t="s">
        <v>433</v>
      </c>
      <c r="L58" s="143" t="s">
        <v>433</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143" t="s">
        <v>432</v>
      </c>
      <c r="AG58" s="143" t="s">
        <v>432</v>
      </c>
      <c r="AH58" s="143" t="s">
        <v>432</v>
      </c>
      <c r="AI58" s="143" t="s">
        <v>432</v>
      </c>
      <c r="AJ58" s="143" t="s">
        <v>432</v>
      </c>
      <c r="AK58" s="72">
        <v>20</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t="s">
        <v>433</v>
      </c>
      <c r="J59" s="143" t="s">
        <v>433</v>
      </c>
      <c r="K59" s="143" t="s">
        <v>433</v>
      </c>
      <c r="L59" s="143" t="s">
        <v>433</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431</v>
      </c>
      <c r="AD59" s="143" t="s">
        <v>431</v>
      </c>
      <c r="AE59" s="60"/>
      <c r="AF59" s="143" t="s">
        <v>432</v>
      </c>
      <c r="AG59" s="143" t="s">
        <v>432</v>
      </c>
      <c r="AH59" s="143" t="s">
        <v>432</v>
      </c>
      <c r="AI59" s="143" t="s">
        <v>432</v>
      </c>
      <c r="AJ59" s="143" t="s">
        <v>432</v>
      </c>
      <c r="AK59" s="143" t="s">
        <v>432</v>
      </c>
      <c r="AL59" s="49" t="s">
        <v>420</v>
      </c>
    </row>
    <row r="60" spans="1:38" s="2" customFormat="1" ht="26.25" customHeight="1" thickBot="1" x14ac:dyDescent="0.3">
      <c r="A60" s="70" t="s">
        <v>53</v>
      </c>
      <c r="B60" s="78" t="s">
        <v>150</v>
      </c>
      <c r="C60" s="71" t="s">
        <v>151</v>
      </c>
      <c r="D60" s="117"/>
      <c r="E60" s="143" t="s">
        <v>432</v>
      </c>
      <c r="F60" s="143" t="s">
        <v>432</v>
      </c>
      <c r="G60" s="143" t="s">
        <v>432</v>
      </c>
      <c r="H60" s="143" t="s">
        <v>432</v>
      </c>
      <c r="I60" s="143" t="s">
        <v>433</v>
      </c>
      <c r="J60" s="143" t="s">
        <v>433</v>
      </c>
      <c r="K60" s="143" t="s">
        <v>433</v>
      </c>
      <c r="L60" s="143" t="s">
        <v>432</v>
      </c>
      <c r="M60" s="143" t="s">
        <v>432</v>
      </c>
      <c r="N60" s="143" t="s">
        <v>432</v>
      </c>
      <c r="O60" s="143" t="s">
        <v>432</v>
      </c>
      <c r="P60" s="143" t="s">
        <v>432</v>
      </c>
      <c r="Q60" s="143" t="s">
        <v>432</v>
      </c>
      <c r="R60" s="143" t="s">
        <v>432</v>
      </c>
      <c r="S60" s="143" t="s">
        <v>432</v>
      </c>
      <c r="T60" s="143" t="s">
        <v>432</v>
      </c>
      <c r="U60" s="143" t="s">
        <v>432</v>
      </c>
      <c r="V60" s="143" t="s">
        <v>432</v>
      </c>
      <c r="W60" s="143" t="s">
        <v>432</v>
      </c>
      <c r="X60" s="143" t="s">
        <v>432</v>
      </c>
      <c r="Y60" s="143" t="s">
        <v>432</v>
      </c>
      <c r="Z60" s="143" t="s">
        <v>432</v>
      </c>
      <c r="AA60" s="143" t="s">
        <v>432</v>
      </c>
      <c r="AB60" s="143" t="s">
        <v>432</v>
      </c>
      <c r="AC60" s="143" t="s">
        <v>432</v>
      </c>
      <c r="AD60" s="143" t="s">
        <v>432</v>
      </c>
      <c r="AE60" s="60"/>
      <c r="AF60" s="143" t="s">
        <v>432</v>
      </c>
      <c r="AG60" s="143" t="s">
        <v>432</v>
      </c>
      <c r="AH60" s="143" t="s">
        <v>432</v>
      </c>
      <c r="AI60" s="143" t="s">
        <v>432</v>
      </c>
      <c r="AJ60" s="143" t="s">
        <v>432</v>
      </c>
      <c r="AK60" s="143" t="s">
        <v>432</v>
      </c>
      <c r="AL60" s="49" t="s">
        <v>421</v>
      </c>
    </row>
    <row r="61" spans="1:38" s="2" customFormat="1" ht="26.25" customHeight="1" thickBot="1" x14ac:dyDescent="0.3">
      <c r="A61" s="70" t="s">
        <v>53</v>
      </c>
      <c r="B61" s="78" t="s">
        <v>152</v>
      </c>
      <c r="C61" s="71" t="s">
        <v>153</v>
      </c>
      <c r="D61" s="72"/>
      <c r="E61" s="143" t="s">
        <v>432</v>
      </c>
      <c r="F61" s="143" t="s">
        <v>432</v>
      </c>
      <c r="G61" s="143" t="s">
        <v>432</v>
      </c>
      <c r="H61" s="143" t="s">
        <v>432</v>
      </c>
      <c r="I61" s="194">
        <v>9.6823999999999993E-2</v>
      </c>
      <c r="J61" s="194">
        <v>0.96823800000000004</v>
      </c>
      <c r="K61" s="194">
        <v>3.1959200000000001</v>
      </c>
      <c r="L61" s="143" t="s">
        <v>432</v>
      </c>
      <c r="M61" s="143" t="s">
        <v>432</v>
      </c>
      <c r="N61" s="143" t="s">
        <v>432</v>
      </c>
      <c r="O61" s="143" t="s">
        <v>432</v>
      </c>
      <c r="P61" s="143" t="s">
        <v>432</v>
      </c>
      <c r="Q61" s="143" t="s">
        <v>432</v>
      </c>
      <c r="R61" s="143" t="s">
        <v>432</v>
      </c>
      <c r="S61" s="143" t="s">
        <v>432</v>
      </c>
      <c r="T61" s="143" t="s">
        <v>432</v>
      </c>
      <c r="U61" s="143" t="s">
        <v>432</v>
      </c>
      <c r="V61" s="143" t="s">
        <v>432</v>
      </c>
      <c r="W61" s="143" t="s">
        <v>432</v>
      </c>
      <c r="X61" s="143" t="s">
        <v>432</v>
      </c>
      <c r="Y61" s="143" t="s">
        <v>432</v>
      </c>
      <c r="Z61" s="143" t="s">
        <v>432</v>
      </c>
      <c r="AA61" s="143" t="s">
        <v>432</v>
      </c>
      <c r="AB61" s="143" t="s">
        <v>432</v>
      </c>
      <c r="AC61" s="143" t="s">
        <v>432</v>
      </c>
      <c r="AD61" s="143" t="s">
        <v>432</v>
      </c>
      <c r="AE61" s="60"/>
      <c r="AF61" s="143" t="s">
        <v>432</v>
      </c>
      <c r="AG61" s="143" t="s">
        <v>432</v>
      </c>
      <c r="AH61" s="143" t="s">
        <v>432</v>
      </c>
      <c r="AI61" s="143" t="s">
        <v>432</v>
      </c>
      <c r="AJ61" s="143" t="s">
        <v>432</v>
      </c>
      <c r="AK61" s="143" t="s">
        <v>432</v>
      </c>
      <c r="AL61" s="49" t="s">
        <v>422</v>
      </c>
    </row>
    <row r="62" spans="1:38" s="2" customFormat="1" ht="26.25" customHeight="1" thickBot="1" x14ac:dyDescent="0.3">
      <c r="A62" s="70" t="s">
        <v>53</v>
      </c>
      <c r="B62" s="78" t="s">
        <v>154</v>
      </c>
      <c r="C62" s="71" t="s">
        <v>155</v>
      </c>
      <c r="D62" s="72"/>
      <c r="E62" s="143" t="s">
        <v>432</v>
      </c>
      <c r="F62" s="143" t="s">
        <v>432</v>
      </c>
      <c r="G62" s="143" t="s">
        <v>432</v>
      </c>
      <c r="H62" s="143" t="s">
        <v>432</v>
      </c>
      <c r="I62" s="143" t="s">
        <v>432</v>
      </c>
      <c r="J62" s="143" t="s">
        <v>432</v>
      </c>
      <c r="K62" s="143" t="s">
        <v>432</v>
      </c>
      <c r="L62" s="143" t="s">
        <v>432</v>
      </c>
      <c r="M62" s="143" t="s">
        <v>432</v>
      </c>
      <c r="N62" s="143" t="s">
        <v>432</v>
      </c>
      <c r="O62" s="143" t="s">
        <v>432</v>
      </c>
      <c r="P62" s="143" t="s">
        <v>432</v>
      </c>
      <c r="Q62" s="143" t="s">
        <v>432</v>
      </c>
      <c r="R62" s="143" t="s">
        <v>432</v>
      </c>
      <c r="S62" s="143" t="s">
        <v>432</v>
      </c>
      <c r="T62" s="143" t="s">
        <v>432</v>
      </c>
      <c r="U62" s="143" t="s">
        <v>432</v>
      </c>
      <c r="V62" s="143" t="s">
        <v>432</v>
      </c>
      <c r="W62" s="143" t="s">
        <v>432</v>
      </c>
      <c r="X62" s="143" t="s">
        <v>432</v>
      </c>
      <c r="Y62" s="143" t="s">
        <v>432</v>
      </c>
      <c r="Z62" s="143" t="s">
        <v>432</v>
      </c>
      <c r="AA62" s="143" t="s">
        <v>432</v>
      </c>
      <c r="AB62" s="143" t="s">
        <v>432</v>
      </c>
      <c r="AC62" s="143" t="s">
        <v>432</v>
      </c>
      <c r="AD62" s="143" t="s">
        <v>432</v>
      </c>
      <c r="AE62" s="60"/>
      <c r="AF62" s="143" t="s">
        <v>432</v>
      </c>
      <c r="AG62" s="143" t="s">
        <v>432</v>
      </c>
      <c r="AH62" s="143" t="s">
        <v>432</v>
      </c>
      <c r="AI62" s="143" t="s">
        <v>432</v>
      </c>
      <c r="AJ62" s="143" t="s">
        <v>432</v>
      </c>
      <c r="AK62" s="143" t="s">
        <v>432</v>
      </c>
      <c r="AL62" s="49" t="s">
        <v>423</v>
      </c>
    </row>
    <row r="63" spans="1:38" s="2" customFormat="1" ht="26.25" customHeight="1" thickBot="1" x14ac:dyDescent="0.3">
      <c r="A63" s="70" t="s">
        <v>53</v>
      </c>
      <c r="B63" s="78" t="s">
        <v>156</v>
      </c>
      <c r="C63" s="76" t="s">
        <v>157</v>
      </c>
      <c r="D63" s="79"/>
      <c r="E63" s="143">
        <v>0.01</v>
      </c>
      <c r="F63" s="143">
        <v>0.01</v>
      </c>
      <c r="G63" s="143" t="s">
        <v>432</v>
      </c>
      <c r="H63" s="143" t="s">
        <v>432</v>
      </c>
      <c r="I63" s="143">
        <v>0.10817400000000001</v>
      </c>
      <c r="J63" s="143">
        <v>0.32452199999999998</v>
      </c>
      <c r="K63" s="143">
        <v>0.99339999999999995</v>
      </c>
      <c r="L63" s="143" t="s">
        <v>432</v>
      </c>
      <c r="M63" s="143">
        <v>0.04</v>
      </c>
      <c r="N63" s="143" t="s">
        <v>432</v>
      </c>
      <c r="O63" s="143" t="s">
        <v>432</v>
      </c>
      <c r="P63" s="143" t="s">
        <v>432</v>
      </c>
      <c r="Q63" s="143" t="s">
        <v>432</v>
      </c>
      <c r="R63" s="143" t="s">
        <v>432</v>
      </c>
      <c r="S63" s="143" t="s">
        <v>432</v>
      </c>
      <c r="T63" s="143" t="s">
        <v>432</v>
      </c>
      <c r="U63" s="143" t="s">
        <v>432</v>
      </c>
      <c r="V63" s="143">
        <v>0.01</v>
      </c>
      <c r="W63" s="143" t="s">
        <v>432</v>
      </c>
      <c r="X63" s="143" t="s">
        <v>432</v>
      </c>
      <c r="Y63" s="143" t="s">
        <v>432</v>
      </c>
      <c r="Z63" s="143" t="s">
        <v>432</v>
      </c>
      <c r="AA63" s="143" t="s">
        <v>432</v>
      </c>
      <c r="AB63" s="143" t="s">
        <v>432</v>
      </c>
      <c r="AC63" s="143" t="s">
        <v>432</v>
      </c>
      <c r="AD63" s="143" t="s">
        <v>432</v>
      </c>
      <c r="AE63" s="60"/>
      <c r="AF63" s="143" t="s">
        <v>432</v>
      </c>
      <c r="AG63" s="143" t="s">
        <v>432</v>
      </c>
      <c r="AH63" s="143" t="s">
        <v>432</v>
      </c>
      <c r="AI63" s="143" t="s">
        <v>432</v>
      </c>
      <c r="AJ63" s="143" t="s">
        <v>432</v>
      </c>
      <c r="AK63" s="143" t="s">
        <v>432</v>
      </c>
      <c r="AL63" s="49" t="s">
        <v>412</v>
      </c>
    </row>
    <row r="64" spans="1:38" s="2" customFormat="1" ht="26.25" customHeight="1" thickBot="1" x14ac:dyDescent="0.3">
      <c r="A64" s="70" t="s">
        <v>53</v>
      </c>
      <c r="B64" s="78" t="s">
        <v>158</v>
      </c>
      <c r="C64" s="71" t="s">
        <v>159</v>
      </c>
      <c r="D64" s="72"/>
      <c r="E64" s="143">
        <v>0.30864999999999998</v>
      </c>
      <c r="F64" s="143">
        <v>8.4390000000000003E-3</v>
      </c>
      <c r="G64" s="143" t="s">
        <v>432</v>
      </c>
      <c r="H64" s="143">
        <v>1.91E-3</v>
      </c>
      <c r="I64" s="143" t="s">
        <v>432</v>
      </c>
      <c r="J64" s="143" t="s">
        <v>432</v>
      </c>
      <c r="K64" s="143" t="s">
        <v>432</v>
      </c>
      <c r="L64" s="143" t="s">
        <v>432</v>
      </c>
      <c r="M64" s="143">
        <v>0.01</v>
      </c>
      <c r="N64" s="143" t="s">
        <v>432</v>
      </c>
      <c r="O64" s="143" t="s">
        <v>432</v>
      </c>
      <c r="P64" s="143" t="s">
        <v>432</v>
      </c>
      <c r="Q64" s="143" t="s">
        <v>432</v>
      </c>
      <c r="R64" s="143" t="s">
        <v>432</v>
      </c>
      <c r="S64" s="143" t="s">
        <v>432</v>
      </c>
      <c r="T64" s="143" t="s">
        <v>432</v>
      </c>
      <c r="U64" s="143" t="s">
        <v>432</v>
      </c>
      <c r="V64" s="143" t="s">
        <v>432</v>
      </c>
      <c r="W64" s="143" t="s">
        <v>432</v>
      </c>
      <c r="X64" s="143" t="s">
        <v>432</v>
      </c>
      <c r="Y64" s="143" t="s">
        <v>432</v>
      </c>
      <c r="Z64" s="143" t="s">
        <v>432</v>
      </c>
      <c r="AA64" s="143" t="s">
        <v>432</v>
      </c>
      <c r="AB64" s="143" t="s">
        <v>432</v>
      </c>
      <c r="AC64" s="143" t="s">
        <v>432</v>
      </c>
      <c r="AD64" s="143" t="s">
        <v>432</v>
      </c>
      <c r="AE64" s="60"/>
      <c r="AF64" s="143" t="s">
        <v>432</v>
      </c>
      <c r="AG64" s="143" t="s">
        <v>432</v>
      </c>
      <c r="AH64" s="143" t="s">
        <v>432</v>
      </c>
      <c r="AI64" s="143" t="s">
        <v>432</v>
      </c>
      <c r="AJ64" s="143" t="s">
        <v>432</v>
      </c>
      <c r="AK64" s="143" t="s">
        <v>432</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3" t="s">
        <v>430</v>
      </c>
      <c r="AG65" s="143" t="s">
        <v>430</v>
      </c>
      <c r="AH65" s="143" t="s">
        <v>430</v>
      </c>
      <c r="AI65" s="143" t="s">
        <v>430</v>
      </c>
      <c r="AJ65" s="143" t="s">
        <v>430</v>
      </c>
      <c r="AK65" s="143"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3" t="s">
        <v>430</v>
      </c>
      <c r="AG66" s="143" t="s">
        <v>430</v>
      </c>
      <c r="AH66" s="143" t="s">
        <v>430</v>
      </c>
      <c r="AI66" s="143" t="s">
        <v>430</v>
      </c>
      <c r="AJ66" s="143" t="s">
        <v>430</v>
      </c>
      <c r="AK66" s="143"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143" t="s">
        <v>430</v>
      </c>
      <c r="AG67" s="143" t="s">
        <v>430</v>
      </c>
      <c r="AH67" s="143" t="s">
        <v>430</v>
      </c>
      <c r="AI67" s="143" t="s">
        <v>430</v>
      </c>
      <c r="AJ67" s="143" t="s">
        <v>430</v>
      </c>
      <c r="AK67" s="143" t="s">
        <v>430</v>
      </c>
      <c r="AL67" s="49" t="s">
        <v>169</v>
      </c>
    </row>
    <row r="68" spans="1:38" s="2" customFormat="1" ht="26.25" customHeight="1" thickBot="1" x14ac:dyDescent="0.3">
      <c r="A68" s="70" t="s">
        <v>53</v>
      </c>
      <c r="B68" s="74" t="s">
        <v>170</v>
      </c>
      <c r="C68" s="71" t="s">
        <v>171</v>
      </c>
      <c r="D68" s="72"/>
      <c r="E68" s="143" t="s">
        <v>430</v>
      </c>
      <c r="F68" s="143" t="s">
        <v>430</v>
      </c>
      <c r="G68" s="143" t="s">
        <v>430</v>
      </c>
      <c r="H68" s="143" t="s">
        <v>430</v>
      </c>
      <c r="I68" s="143" t="s">
        <v>430</v>
      </c>
      <c r="J68" s="143" t="s">
        <v>430</v>
      </c>
      <c r="K68" s="143" t="s">
        <v>430</v>
      </c>
      <c r="L68" s="143" t="s">
        <v>430</v>
      </c>
      <c r="M68" s="143" t="s">
        <v>430</v>
      </c>
      <c r="N68" s="143" t="s">
        <v>430</v>
      </c>
      <c r="O68" s="143" t="s">
        <v>430</v>
      </c>
      <c r="P68" s="143" t="s">
        <v>430</v>
      </c>
      <c r="Q68" s="143" t="s">
        <v>430</v>
      </c>
      <c r="R68" s="143" t="s">
        <v>430</v>
      </c>
      <c r="S68" s="143" t="s">
        <v>430</v>
      </c>
      <c r="T68" s="143" t="s">
        <v>430</v>
      </c>
      <c r="U68" s="143" t="s">
        <v>430</v>
      </c>
      <c r="V68" s="143" t="s">
        <v>430</v>
      </c>
      <c r="W68" s="143" t="s">
        <v>430</v>
      </c>
      <c r="X68" s="143" t="s">
        <v>430</v>
      </c>
      <c r="Y68" s="143" t="s">
        <v>430</v>
      </c>
      <c r="Z68" s="143" t="s">
        <v>430</v>
      </c>
      <c r="AA68" s="143" t="s">
        <v>430</v>
      </c>
      <c r="AB68" s="143" t="s">
        <v>430</v>
      </c>
      <c r="AC68" s="143" t="s">
        <v>430</v>
      </c>
      <c r="AD68" s="143" t="s">
        <v>430</v>
      </c>
      <c r="AE68" s="60"/>
      <c r="AF68" s="143" t="s">
        <v>430</v>
      </c>
      <c r="AG68" s="143" t="s">
        <v>430</v>
      </c>
      <c r="AH68" s="143" t="s">
        <v>430</v>
      </c>
      <c r="AI68" s="143" t="s">
        <v>430</v>
      </c>
      <c r="AJ68" s="143" t="s">
        <v>430</v>
      </c>
      <c r="AK68" s="143" t="s">
        <v>430</v>
      </c>
      <c r="AL68" s="49" t="s">
        <v>172</v>
      </c>
    </row>
    <row r="69" spans="1:38" s="2" customFormat="1" ht="26.25" customHeight="1" thickBot="1" x14ac:dyDescent="0.3">
      <c r="A69" s="70" t="s">
        <v>53</v>
      </c>
      <c r="B69" s="70" t="s">
        <v>173</v>
      </c>
      <c r="C69" s="71" t="s">
        <v>174</v>
      </c>
      <c r="D69" s="77"/>
      <c r="E69" s="145"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3" t="s">
        <v>430</v>
      </c>
      <c r="AG69" s="143" t="s">
        <v>430</v>
      </c>
      <c r="AH69" s="143" t="s">
        <v>430</v>
      </c>
      <c r="AI69" s="143" t="s">
        <v>430</v>
      </c>
      <c r="AJ69" s="143" t="s">
        <v>430</v>
      </c>
      <c r="AK69" s="143" t="s">
        <v>430</v>
      </c>
      <c r="AL69" s="49" t="s">
        <v>175</v>
      </c>
    </row>
    <row r="70" spans="1:38" s="2" customFormat="1" ht="26.25" customHeight="1" thickBot="1" x14ac:dyDescent="0.3">
      <c r="A70" s="70" t="s">
        <v>53</v>
      </c>
      <c r="B70" s="70" t="s">
        <v>176</v>
      </c>
      <c r="C70" s="71" t="s">
        <v>385</v>
      </c>
      <c r="D70" s="77"/>
      <c r="E70" s="145" t="s">
        <v>432</v>
      </c>
      <c r="F70" s="143">
        <v>0.77</v>
      </c>
      <c r="G70" s="143" t="s">
        <v>432</v>
      </c>
      <c r="H70" s="143">
        <v>2.9440000000000001E-2</v>
      </c>
      <c r="I70" s="143">
        <v>7.1107000000000004E-2</v>
      </c>
      <c r="J70" s="143">
        <v>0.12931100000000001</v>
      </c>
      <c r="K70" s="143">
        <v>0.15</v>
      </c>
      <c r="L70" s="143">
        <v>2.1199999999999999E-3</v>
      </c>
      <c r="M70" s="143">
        <v>0.31</v>
      </c>
      <c r="N70" s="143" t="s">
        <v>432</v>
      </c>
      <c r="O70" s="143" t="s">
        <v>432</v>
      </c>
      <c r="P70" s="143" t="s">
        <v>432</v>
      </c>
      <c r="Q70" s="143" t="s">
        <v>432</v>
      </c>
      <c r="R70" s="143" t="s">
        <v>432</v>
      </c>
      <c r="S70" s="143" t="s">
        <v>432</v>
      </c>
      <c r="T70" s="143" t="s">
        <v>432</v>
      </c>
      <c r="U70" s="143" t="s">
        <v>432</v>
      </c>
      <c r="V70" s="143" t="s">
        <v>432</v>
      </c>
      <c r="W70" s="143" t="s">
        <v>432</v>
      </c>
      <c r="X70" s="143" t="s">
        <v>432</v>
      </c>
      <c r="Y70" s="143" t="s">
        <v>432</v>
      </c>
      <c r="Z70" s="143" t="s">
        <v>432</v>
      </c>
      <c r="AA70" s="143" t="s">
        <v>432</v>
      </c>
      <c r="AB70" s="143" t="s">
        <v>432</v>
      </c>
      <c r="AC70" s="143" t="s">
        <v>432</v>
      </c>
      <c r="AD70" s="143" t="s">
        <v>432</v>
      </c>
      <c r="AE70" s="60"/>
      <c r="AF70" s="143" t="s">
        <v>432</v>
      </c>
      <c r="AG70" s="143" t="s">
        <v>432</v>
      </c>
      <c r="AH70" s="143" t="s">
        <v>432</v>
      </c>
      <c r="AI70" s="143" t="s">
        <v>432</v>
      </c>
      <c r="AJ70" s="143" t="s">
        <v>432</v>
      </c>
      <c r="AK70" s="143" t="s">
        <v>432</v>
      </c>
      <c r="AL70" s="49" t="s">
        <v>412</v>
      </c>
    </row>
    <row r="71" spans="1:38" s="2" customFormat="1" ht="26.25" customHeight="1" thickBot="1" x14ac:dyDescent="0.3">
      <c r="A71" s="70" t="s">
        <v>53</v>
      </c>
      <c r="B71" s="70" t="s">
        <v>177</v>
      </c>
      <c r="C71" s="71" t="s">
        <v>178</v>
      </c>
      <c r="D71" s="77"/>
      <c r="E71" s="145" t="s">
        <v>432</v>
      </c>
      <c r="F71" s="145" t="s">
        <v>432</v>
      </c>
      <c r="G71" s="145" t="s">
        <v>432</v>
      </c>
      <c r="H71" s="145" t="s">
        <v>432</v>
      </c>
      <c r="I71" s="145" t="s">
        <v>432</v>
      </c>
      <c r="J71" s="145" t="s">
        <v>432</v>
      </c>
      <c r="K71" s="145" t="s">
        <v>432</v>
      </c>
      <c r="L71" s="143" t="s">
        <v>432</v>
      </c>
      <c r="M71" s="145" t="s">
        <v>432</v>
      </c>
      <c r="N71" s="145" t="s">
        <v>432</v>
      </c>
      <c r="O71" s="145" t="s">
        <v>432</v>
      </c>
      <c r="P71" s="145" t="s">
        <v>432</v>
      </c>
      <c r="Q71" s="145" t="s">
        <v>432</v>
      </c>
      <c r="R71" s="145" t="s">
        <v>432</v>
      </c>
      <c r="S71" s="145" t="s">
        <v>432</v>
      </c>
      <c r="T71" s="145" t="s">
        <v>432</v>
      </c>
      <c r="U71" s="145" t="s">
        <v>432</v>
      </c>
      <c r="V71" s="145" t="s">
        <v>432</v>
      </c>
      <c r="W71" s="145" t="s">
        <v>432</v>
      </c>
      <c r="X71" s="145" t="s">
        <v>432</v>
      </c>
      <c r="Y71" s="145" t="s">
        <v>432</v>
      </c>
      <c r="Z71" s="145" t="s">
        <v>432</v>
      </c>
      <c r="AA71" s="145" t="s">
        <v>432</v>
      </c>
      <c r="AB71" s="145" t="s">
        <v>432</v>
      </c>
      <c r="AC71" s="145" t="s">
        <v>432</v>
      </c>
      <c r="AD71" s="145" t="s">
        <v>432</v>
      </c>
      <c r="AE71" s="60"/>
      <c r="AF71" s="143" t="s">
        <v>432</v>
      </c>
      <c r="AG71" s="143" t="s">
        <v>432</v>
      </c>
      <c r="AH71" s="143" t="s">
        <v>432</v>
      </c>
      <c r="AI71" s="143" t="s">
        <v>432</v>
      </c>
      <c r="AJ71" s="143" t="s">
        <v>432</v>
      </c>
      <c r="AK71" s="143" t="s">
        <v>432</v>
      </c>
      <c r="AL71" s="49" t="s">
        <v>412</v>
      </c>
    </row>
    <row r="72" spans="1:38" s="2" customFormat="1" ht="26.25" customHeight="1" thickBot="1" x14ac:dyDescent="0.3">
      <c r="A72" s="70" t="s">
        <v>53</v>
      </c>
      <c r="B72" s="70" t="s">
        <v>179</v>
      </c>
      <c r="C72" s="71" t="s">
        <v>180</v>
      </c>
      <c r="D72" s="72"/>
      <c r="E72" s="143">
        <v>1.2999999999999999E-4</v>
      </c>
      <c r="F72" s="143">
        <v>4.6E-5</v>
      </c>
      <c r="G72" s="143">
        <v>6.0000000000000002E-5</v>
      </c>
      <c r="H72" s="143" t="s">
        <v>431</v>
      </c>
      <c r="I72" s="143">
        <v>1.26E-4</v>
      </c>
      <c r="J72" s="143">
        <v>1.92E-4</v>
      </c>
      <c r="K72" s="143">
        <v>2.4000000000000001E-4</v>
      </c>
      <c r="L72" s="143">
        <v>2.6000000000000001E-6</v>
      </c>
      <c r="M72" s="143">
        <v>1.9999999999999999E-6</v>
      </c>
      <c r="N72" s="143">
        <v>2.6029999999999998E-3</v>
      </c>
      <c r="O72" s="143">
        <v>2.0000000000000001E-4</v>
      </c>
      <c r="P72" s="143">
        <v>5.0000000000000002E-5</v>
      </c>
      <c r="Q72" s="143">
        <v>1.5E-5</v>
      </c>
      <c r="R72" s="143">
        <v>1.01E-4</v>
      </c>
      <c r="S72" s="143">
        <v>8.2999999999999998E-5</v>
      </c>
      <c r="T72" s="143">
        <v>6.9999999999999999E-4</v>
      </c>
      <c r="U72" s="143" t="s">
        <v>431</v>
      </c>
      <c r="V72" s="143">
        <v>3.9069999999999999E-3</v>
      </c>
      <c r="W72" s="143">
        <v>3.0079999999999998E-3</v>
      </c>
      <c r="X72" s="143" t="s">
        <v>431</v>
      </c>
      <c r="Y72" s="143" t="s">
        <v>431</v>
      </c>
      <c r="Z72" s="143" t="s">
        <v>431</v>
      </c>
      <c r="AA72" s="143" t="s">
        <v>431</v>
      </c>
      <c r="AB72" s="143" t="s">
        <v>431</v>
      </c>
      <c r="AC72" s="143" t="s">
        <v>431</v>
      </c>
      <c r="AD72" s="143">
        <v>1.2999999999999999E-5</v>
      </c>
      <c r="AE72" s="60"/>
      <c r="AF72" s="143" t="s">
        <v>432</v>
      </c>
      <c r="AG72" s="143" t="s">
        <v>432</v>
      </c>
      <c r="AH72" s="143" t="s">
        <v>432</v>
      </c>
      <c r="AI72" s="143" t="s">
        <v>432</v>
      </c>
      <c r="AJ72" s="143" t="s">
        <v>432</v>
      </c>
      <c r="AK72" s="143">
        <v>5.1999999999999998E-3</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430</v>
      </c>
      <c r="J73" s="143" t="s">
        <v>430</v>
      </c>
      <c r="K73" s="143" t="s">
        <v>430</v>
      </c>
      <c r="L73" s="143" t="s">
        <v>430</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143" t="s">
        <v>430</v>
      </c>
      <c r="AG73" s="143" t="s">
        <v>430</v>
      </c>
      <c r="AH73" s="143" t="s">
        <v>430</v>
      </c>
      <c r="AI73" s="143" t="s">
        <v>430</v>
      </c>
      <c r="AJ73" s="143" t="s">
        <v>430</v>
      </c>
      <c r="AK73" s="143" t="s">
        <v>430</v>
      </c>
      <c r="AL73" s="49" t="s">
        <v>184</v>
      </c>
    </row>
    <row r="74" spans="1:38" s="2" customFormat="1" ht="26.25" customHeight="1" thickBot="1" x14ac:dyDescent="0.3">
      <c r="A74" s="70" t="s">
        <v>53</v>
      </c>
      <c r="B74" s="70" t="s">
        <v>185</v>
      </c>
      <c r="C74" s="71" t="s">
        <v>186</v>
      </c>
      <c r="D74" s="72"/>
      <c r="E74" s="143" t="s">
        <v>432</v>
      </c>
      <c r="F74" s="143" t="s">
        <v>432</v>
      </c>
      <c r="G74" s="143" t="s">
        <v>432</v>
      </c>
      <c r="H74" s="143" t="s">
        <v>432</v>
      </c>
      <c r="I74" s="143" t="s">
        <v>432</v>
      </c>
      <c r="J74" s="143" t="s">
        <v>432</v>
      </c>
      <c r="K74" s="143" t="s">
        <v>432</v>
      </c>
      <c r="L74" s="143" t="s">
        <v>432</v>
      </c>
      <c r="M74" s="143" t="s">
        <v>432</v>
      </c>
      <c r="N74" s="143" t="s">
        <v>432</v>
      </c>
      <c r="O74" s="143" t="s">
        <v>432</v>
      </c>
      <c r="P74" s="143" t="s">
        <v>432</v>
      </c>
      <c r="Q74" s="143" t="s">
        <v>432</v>
      </c>
      <c r="R74" s="143" t="s">
        <v>432</v>
      </c>
      <c r="S74" s="143" t="s">
        <v>432</v>
      </c>
      <c r="T74" s="143" t="s">
        <v>432</v>
      </c>
      <c r="U74" s="143" t="s">
        <v>432</v>
      </c>
      <c r="V74" s="143" t="s">
        <v>432</v>
      </c>
      <c r="W74" s="143" t="s">
        <v>432</v>
      </c>
      <c r="X74" s="143" t="s">
        <v>432</v>
      </c>
      <c r="Y74" s="143" t="s">
        <v>432</v>
      </c>
      <c r="Z74" s="143" t="s">
        <v>432</v>
      </c>
      <c r="AA74" s="143" t="s">
        <v>432</v>
      </c>
      <c r="AB74" s="143" t="s">
        <v>432</v>
      </c>
      <c r="AC74" s="143" t="s">
        <v>432</v>
      </c>
      <c r="AD74" s="143" t="s">
        <v>432</v>
      </c>
      <c r="AE74" s="60"/>
      <c r="AF74" s="143" t="s">
        <v>432</v>
      </c>
      <c r="AG74" s="143" t="s">
        <v>432</v>
      </c>
      <c r="AH74" s="143" t="s">
        <v>432</v>
      </c>
      <c r="AI74" s="143" t="s">
        <v>432</v>
      </c>
      <c r="AJ74" s="143" t="s">
        <v>432</v>
      </c>
      <c r="AK74" s="143" t="s">
        <v>432</v>
      </c>
      <c r="AL74" s="49" t="s">
        <v>187</v>
      </c>
    </row>
    <row r="75" spans="1:38" s="2" customFormat="1" ht="26.25" customHeight="1" thickBot="1" x14ac:dyDescent="0.3">
      <c r="A75" s="70" t="s">
        <v>53</v>
      </c>
      <c r="B75" s="70" t="s">
        <v>188</v>
      </c>
      <c r="C75" s="71" t="s">
        <v>189</v>
      </c>
      <c r="D75" s="77"/>
      <c r="E75" s="145" t="s">
        <v>430</v>
      </c>
      <c r="F75" s="145" t="s">
        <v>430</v>
      </c>
      <c r="G75" s="145" t="s">
        <v>430</v>
      </c>
      <c r="H75" s="145" t="s">
        <v>430</v>
      </c>
      <c r="I75" s="145" t="s">
        <v>430</v>
      </c>
      <c r="J75" s="145" t="s">
        <v>430</v>
      </c>
      <c r="K75" s="145" t="s">
        <v>430</v>
      </c>
      <c r="L75" s="145" t="s">
        <v>430</v>
      </c>
      <c r="M75" s="145" t="s">
        <v>430</v>
      </c>
      <c r="N75" s="145" t="s">
        <v>430</v>
      </c>
      <c r="O75" s="145" t="s">
        <v>430</v>
      </c>
      <c r="P75" s="145" t="s">
        <v>430</v>
      </c>
      <c r="Q75" s="145" t="s">
        <v>430</v>
      </c>
      <c r="R75" s="145" t="s">
        <v>430</v>
      </c>
      <c r="S75" s="145" t="s">
        <v>430</v>
      </c>
      <c r="T75" s="145" t="s">
        <v>430</v>
      </c>
      <c r="U75" s="145" t="s">
        <v>430</v>
      </c>
      <c r="V75" s="145" t="s">
        <v>430</v>
      </c>
      <c r="W75" s="145" t="s">
        <v>430</v>
      </c>
      <c r="X75" s="145" t="s">
        <v>430</v>
      </c>
      <c r="Y75" s="145" t="s">
        <v>430</v>
      </c>
      <c r="Z75" s="145" t="s">
        <v>430</v>
      </c>
      <c r="AA75" s="145" t="s">
        <v>430</v>
      </c>
      <c r="AB75" s="145" t="s">
        <v>430</v>
      </c>
      <c r="AC75" s="145" t="s">
        <v>430</v>
      </c>
      <c r="AD75" s="145" t="s">
        <v>430</v>
      </c>
      <c r="AE75" s="60"/>
      <c r="AF75" s="143" t="s">
        <v>430</v>
      </c>
      <c r="AG75" s="143" t="s">
        <v>430</v>
      </c>
      <c r="AH75" s="143" t="s">
        <v>430</v>
      </c>
      <c r="AI75" s="143" t="s">
        <v>430</v>
      </c>
      <c r="AJ75" s="143" t="s">
        <v>430</v>
      </c>
      <c r="AK75" s="143" t="s">
        <v>430</v>
      </c>
      <c r="AL75" s="49" t="s">
        <v>190</v>
      </c>
    </row>
    <row r="76" spans="1:38" s="2" customFormat="1" ht="26.25" customHeight="1" thickBot="1" x14ac:dyDescent="0.3">
      <c r="A76" s="70" t="s">
        <v>53</v>
      </c>
      <c r="B76" s="70" t="s">
        <v>191</v>
      </c>
      <c r="C76" s="71" t="s">
        <v>192</v>
      </c>
      <c r="D76" s="72"/>
      <c r="E76" s="143" t="s">
        <v>432</v>
      </c>
      <c r="F76" s="143" t="s">
        <v>432</v>
      </c>
      <c r="G76" s="143">
        <v>9.9999999999999995E-7</v>
      </c>
      <c r="H76" s="143" t="s">
        <v>432</v>
      </c>
      <c r="I76" s="143">
        <v>1.5E-5</v>
      </c>
      <c r="J76" s="143">
        <v>3.0000000000000001E-5</v>
      </c>
      <c r="K76" s="143">
        <v>3.8000000000000002E-5</v>
      </c>
      <c r="L76" s="143" t="s">
        <v>432</v>
      </c>
      <c r="M76" s="143" t="s">
        <v>432</v>
      </c>
      <c r="N76" s="143">
        <v>6.1000000000000004E-3</v>
      </c>
      <c r="O76" s="143" t="s">
        <v>432</v>
      </c>
      <c r="P76" s="143" t="s">
        <v>432</v>
      </c>
      <c r="Q76" s="143" t="s">
        <v>432</v>
      </c>
      <c r="R76" s="143" t="s">
        <v>432</v>
      </c>
      <c r="S76" s="143" t="s">
        <v>432</v>
      </c>
      <c r="T76" s="143" t="s">
        <v>432</v>
      </c>
      <c r="U76" s="143" t="s">
        <v>432</v>
      </c>
      <c r="V76" s="143" t="s">
        <v>432</v>
      </c>
      <c r="W76" s="143">
        <v>2.1613E-2</v>
      </c>
      <c r="X76" s="143" t="s">
        <v>432</v>
      </c>
      <c r="Y76" s="143" t="s">
        <v>432</v>
      </c>
      <c r="Z76" s="143" t="s">
        <v>432</v>
      </c>
      <c r="AA76" s="143" t="s">
        <v>432</v>
      </c>
      <c r="AB76" s="143" t="s">
        <v>432</v>
      </c>
      <c r="AC76" s="143" t="s">
        <v>432</v>
      </c>
      <c r="AD76" s="143">
        <v>1.8E-5</v>
      </c>
      <c r="AE76" s="60"/>
      <c r="AF76" s="143" t="s">
        <v>432</v>
      </c>
      <c r="AG76" s="143" t="s">
        <v>432</v>
      </c>
      <c r="AH76" s="143" t="s">
        <v>432</v>
      </c>
      <c r="AI76" s="143" t="s">
        <v>432</v>
      </c>
      <c r="AJ76" s="143" t="s">
        <v>432</v>
      </c>
      <c r="AK76" s="72">
        <v>6.7539999999999996</v>
      </c>
      <c r="AL76" s="49" t="s">
        <v>193</v>
      </c>
    </row>
    <row r="77" spans="1:38" s="2" customFormat="1" ht="26.25" customHeight="1" thickBot="1" x14ac:dyDescent="0.3">
      <c r="A77" s="70" t="s">
        <v>53</v>
      </c>
      <c r="B77" s="70" t="s">
        <v>194</v>
      </c>
      <c r="C77" s="71" t="s">
        <v>195</v>
      </c>
      <c r="D77" s="72"/>
      <c r="E77" s="143" t="s">
        <v>432</v>
      </c>
      <c r="F77" s="143" t="s">
        <v>432</v>
      </c>
      <c r="G77" s="143" t="s">
        <v>432</v>
      </c>
      <c r="H77" s="143" t="s">
        <v>432</v>
      </c>
      <c r="I77" s="143" t="s">
        <v>432</v>
      </c>
      <c r="J77" s="143" t="s">
        <v>432</v>
      </c>
      <c r="K77" s="143" t="s">
        <v>432</v>
      </c>
      <c r="L77" s="143" t="s">
        <v>432</v>
      </c>
      <c r="M77" s="143" t="s">
        <v>432</v>
      </c>
      <c r="N77" s="143" t="s">
        <v>432</v>
      </c>
      <c r="O77" s="143" t="s">
        <v>432</v>
      </c>
      <c r="P77" s="143" t="s">
        <v>432</v>
      </c>
      <c r="Q77" s="143" t="s">
        <v>432</v>
      </c>
      <c r="R77" s="143" t="s">
        <v>432</v>
      </c>
      <c r="S77" s="143" t="s">
        <v>432</v>
      </c>
      <c r="T77" s="143" t="s">
        <v>432</v>
      </c>
      <c r="U77" s="143" t="s">
        <v>432</v>
      </c>
      <c r="V77" s="143" t="s">
        <v>432</v>
      </c>
      <c r="W77" s="143" t="s">
        <v>432</v>
      </c>
      <c r="X77" s="143" t="s">
        <v>432</v>
      </c>
      <c r="Y77" s="143" t="s">
        <v>432</v>
      </c>
      <c r="Z77" s="143" t="s">
        <v>432</v>
      </c>
      <c r="AA77" s="143" t="s">
        <v>432</v>
      </c>
      <c r="AB77" s="143" t="s">
        <v>432</v>
      </c>
      <c r="AC77" s="143" t="s">
        <v>432</v>
      </c>
      <c r="AD77" s="143" t="s">
        <v>432</v>
      </c>
      <c r="AE77" s="60"/>
      <c r="AF77" s="143" t="s">
        <v>432</v>
      </c>
      <c r="AG77" s="143" t="s">
        <v>432</v>
      </c>
      <c r="AH77" s="143" t="s">
        <v>432</v>
      </c>
      <c r="AI77" s="143" t="s">
        <v>432</v>
      </c>
      <c r="AJ77" s="143" t="s">
        <v>432</v>
      </c>
      <c r="AK77" s="143" t="s">
        <v>432</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430</v>
      </c>
      <c r="AC78" s="143" t="s">
        <v>430</v>
      </c>
      <c r="AD78" s="143" t="s">
        <v>430</v>
      </c>
      <c r="AE78" s="60"/>
      <c r="AF78" s="143" t="s">
        <v>432</v>
      </c>
      <c r="AG78" s="143" t="s">
        <v>432</v>
      </c>
      <c r="AH78" s="143" t="s">
        <v>432</v>
      </c>
      <c r="AI78" s="143" t="s">
        <v>432</v>
      </c>
      <c r="AJ78" s="143" t="s">
        <v>432</v>
      </c>
      <c r="AK78" s="143"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143" t="s">
        <v>430</v>
      </c>
      <c r="AG79" s="143" t="s">
        <v>430</v>
      </c>
      <c r="AH79" s="143" t="s">
        <v>430</v>
      </c>
      <c r="AI79" s="143" t="s">
        <v>430</v>
      </c>
      <c r="AJ79" s="143" t="s">
        <v>430</v>
      </c>
      <c r="AK79" s="143" t="s">
        <v>430</v>
      </c>
      <c r="AL79" s="49" t="s">
        <v>202</v>
      </c>
    </row>
    <row r="80" spans="1:38" s="2" customFormat="1" ht="26.25" customHeight="1" thickBot="1" x14ac:dyDescent="0.3">
      <c r="A80" s="70" t="s">
        <v>53</v>
      </c>
      <c r="B80" s="74" t="s">
        <v>203</v>
      </c>
      <c r="C80" s="76" t="s">
        <v>204</v>
      </c>
      <c r="D80" s="72"/>
      <c r="E80" s="143">
        <v>8.8399999999999989E-3</v>
      </c>
      <c r="F80" s="143">
        <v>7.92E-3</v>
      </c>
      <c r="G80" s="143">
        <v>9.8400000000000007E-4</v>
      </c>
      <c r="H80" s="143">
        <v>7.8310000000000005E-2</v>
      </c>
      <c r="I80" s="143">
        <v>1.9582000000000002E-2</v>
      </c>
      <c r="J80" s="143">
        <v>2.5158E-2</v>
      </c>
      <c r="K80" s="143">
        <v>4.1929999999999995E-2</v>
      </c>
      <c r="L80" s="143">
        <v>7.1000000000000005E-5</v>
      </c>
      <c r="M80" s="143">
        <v>1.1389999999999999E-2</v>
      </c>
      <c r="N80" s="143">
        <v>1.2200000000000001E-2</v>
      </c>
      <c r="O80" s="143" t="s">
        <v>432</v>
      </c>
      <c r="P80" s="143" t="s">
        <v>432</v>
      </c>
      <c r="Q80" s="143" t="s">
        <v>432</v>
      </c>
      <c r="R80" s="143">
        <v>1.975E-2</v>
      </c>
      <c r="S80" s="143">
        <v>1.1412E-2</v>
      </c>
      <c r="T80" s="143">
        <v>1.35E-2</v>
      </c>
      <c r="U80" s="143" t="s">
        <v>432</v>
      </c>
      <c r="V80" s="143">
        <v>1.7999999999999999E-2</v>
      </c>
      <c r="W80" s="143" t="s">
        <v>432</v>
      </c>
      <c r="X80" s="143" t="s">
        <v>432</v>
      </c>
      <c r="Y80" s="143" t="s">
        <v>432</v>
      </c>
      <c r="Z80" s="143" t="s">
        <v>432</v>
      </c>
      <c r="AA80" s="143" t="s">
        <v>432</v>
      </c>
      <c r="AB80" s="143" t="s">
        <v>432</v>
      </c>
      <c r="AC80" s="143" t="s">
        <v>432</v>
      </c>
      <c r="AD80" s="143" t="s">
        <v>432</v>
      </c>
      <c r="AE80" s="60"/>
      <c r="AF80" s="143" t="s">
        <v>432</v>
      </c>
      <c r="AG80" s="143" t="s">
        <v>432</v>
      </c>
      <c r="AH80" s="143" t="s">
        <v>432</v>
      </c>
      <c r="AI80" s="143" t="s">
        <v>432</v>
      </c>
      <c r="AJ80" s="143" t="s">
        <v>432</v>
      </c>
      <c r="AK80" s="143"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432</v>
      </c>
      <c r="J81" s="143" t="s">
        <v>432</v>
      </c>
      <c r="K81" s="143" t="s">
        <v>432</v>
      </c>
      <c r="L81" s="143" t="s">
        <v>432</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143" t="s">
        <v>432</v>
      </c>
      <c r="AG81" s="143" t="s">
        <v>432</v>
      </c>
      <c r="AH81" s="143" t="s">
        <v>432</v>
      </c>
      <c r="AI81" s="143" t="s">
        <v>432</v>
      </c>
      <c r="AJ81" s="143" t="s">
        <v>432</v>
      </c>
      <c r="AK81" s="143" t="s">
        <v>432</v>
      </c>
      <c r="AL81" s="49" t="s">
        <v>207</v>
      </c>
    </row>
    <row r="82" spans="1:38" s="2" customFormat="1" ht="26.25" customHeight="1" thickBot="1" x14ac:dyDescent="0.3">
      <c r="A82" s="70" t="s">
        <v>208</v>
      </c>
      <c r="B82" s="74" t="s">
        <v>209</v>
      </c>
      <c r="C82" s="80" t="s">
        <v>210</v>
      </c>
      <c r="D82" s="72"/>
      <c r="E82" s="146" t="s">
        <v>432</v>
      </c>
      <c r="F82" s="146">
        <v>3.2171829999999999</v>
      </c>
      <c r="G82" s="146" t="s">
        <v>432</v>
      </c>
      <c r="H82" s="146" t="s">
        <v>432</v>
      </c>
      <c r="I82" s="146" t="s">
        <v>431</v>
      </c>
      <c r="J82" s="146" t="s">
        <v>432</v>
      </c>
      <c r="K82" s="146" t="s">
        <v>432</v>
      </c>
      <c r="L82" s="146" t="s">
        <v>432</v>
      </c>
      <c r="M82" s="146" t="s">
        <v>432</v>
      </c>
      <c r="N82" s="146" t="s">
        <v>432</v>
      </c>
      <c r="O82" s="146" t="s">
        <v>432</v>
      </c>
      <c r="P82" s="146" t="s">
        <v>432</v>
      </c>
      <c r="Q82" s="146" t="s">
        <v>432</v>
      </c>
      <c r="R82" s="146" t="s">
        <v>432</v>
      </c>
      <c r="S82" s="146" t="s">
        <v>432</v>
      </c>
      <c r="T82" s="146" t="s">
        <v>432</v>
      </c>
      <c r="U82" s="146" t="s">
        <v>432</v>
      </c>
      <c r="V82" s="146" t="s">
        <v>432</v>
      </c>
      <c r="W82" s="146" t="s">
        <v>432</v>
      </c>
      <c r="X82" s="146" t="s">
        <v>432</v>
      </c>
      <c r="Y82" s="146" t="s">
        <v>432</v>
      </c>
      <c r="Z82" s="146" t="s">
        <v>432</v>
      </c>
      <c r="AA82" s="146" t="s">
        <v>432</v>
      </c>
      <c r="AB82" s="146" t="s">
        <v>432</v>
      </c>
      <c r="AC82" s="146" t="s">
        <v>432</v>
      </c>
      <c r="AD82" s="146" t="s">
        <v>432</v>
      </c>
      <c r="AE82" s="60"/>
      <c r="AF82" s="143" t="s">
        <v>432</v>
      </c>
      <c r="AG82" s="143" t="s">
        <v>432</v>
      </c>
      <c r="AH82" s="143" t="s">
        <v>432</v>
      </c>
      <c r="AI82" s="143" t="s">
        <v>432</v>
      </c>
      <c r="AJ82" s="143" t="s">
        <v>432</v>
      </c>
      <c r="AK82" s="72">
        <v>1.39272</v>
      </c>
      <c r="AL82" s="49" t="s">
        <v>219</v>
      </c>
    </row>
    <row r="83" spans="1:38" s="2" customFormat="1" ht="26.25" customHeight="1" thickBot="1" x14ac:dyDescent="0.3">
      <c r="A83" s="70" t="s">
        <v>53</v>
      </c>
      <c r="B83" s="81" t="s">
        <v>211</v>
      </c>
      <c r="C83" s="82" t="s">
        <v>212</v>
      </c>
      <c r="D83" s="72"/>
      <c r="E83" s="146" t="s">
        <v>432</v>
      </c>
      <c r="F83" s="146">
        <v>8.9999999999999993E-3</v>
      </c>
      <c r="G83" s="146" t="s">
        <v>432</v>
      </c>
      <c r="H83" s="146" t="s">
        <v>432</v>
      </c>
      <c r="I83" s="146">
        <v>5.6999999999999998E-4</v>
      </c>
      <c r="J83" s="146">
        <v>1.136E-2</v>
      </c>
      <c r="K83" s="146">
        <v>8.5199999999999998E-2</v>
      </c>
      <c r="L83" s="146">
        <v>3.1999999999999999E-5</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143" t="s">
        <v>432</v>
      </c>
      <c r="AG83" s="143" t="s">
        <v>432</v>
      </c>
      <c r="AH83" s="143" t="s">
        <v>432</v>
      </c>
      <c r="AI83" s="143" t="s">
        <v>432</v>
      </c>
      <c r="AJ83" s="143" t="s">
        <v>432</v>
      </c>
      <c r="AK83" s="72">
        <v>568</v>
      </c>
      <c r="AL83" s="49" t="s">
        <v>412</v>
      </c>
    </row>
    <row r="84" spans="1:38" s="2" customFormat="1" ht="26.25" customHeight="1" thickBot="1" x14ac:dyDescent="0.3">
      <c r="A84" s="70" t="s">
        <v>53</v>
      </c>
      <c r="B84" s="81" t="s">
        <v>213</v>
      </c>
      <c r="C84" s="82" t="s">
        <v>214</v>
      </c>
      <c r="D84" s="72"/>
      <c r="E84" s="146" t="s">
        <v>430</v>
      </c>
      <c r="F84" s="146" t="s">
        <v>430</v>
      </c>
      <c r="G84" s="146" t="s">
        <v>430</v>
      </c>
      <c r="H84" s="146" t="s">
        <v>430</v>
      </c>
      <c r="I84" s="146" t="s">
        <v>430</v>
      </c>
      <c r="J84" s="146" t="s">
        <v>430</v>
      </c>
      <c r="K84" s="146" t="s">
        <v>430</v>
      </c>
      <c r="L84" s="146" t="s">
        <v>430</v>
      </c>
      <c r="M84" s="146" t="s">
        <v>430</v>
      </c>
      <c r="N84" s="146" t="s">
        <v>430</v>
      </c>
      <c r="O84" s="146" t="s">
        <v>430</v>
      </c>
      <c r="P84" s="146" t="s">
        <v>430</v>
      </c>
      <c r="Q84" s="146" t="s">
        <v>430</v>
      </c>
      <c r="R84" s="146" t="s">
        <v>430</v>
      </c>
      <c r="S84" s="146" t="s">
        <v>430</v>
      </c>
      <c r="T84" s="146" t="s">
        <v>430</v>
      </c>
      <c r="U84" s="146" t="s">
        <v>430</v>
      </c>
      <c r="V84" s="146" t="s">
        <v>430</v>
      </c>
      <c r="W84" s="146" t="s">
        <v>430</v>
      </c>
      <c r="X84" s="146" t="s">
        <v>430</v>
      </c>
      <c r="Y84" s="146" t="s">
        <v>430</v>
      </c>
      <c r="Z84" s="146" t="s">
        <v>430</v>
      </c>
      <c r="AA84" s="146" t="s">
        <v>430</v>
      </c>
      <c r="AB84" s="146" t="s">
        <v>430</v>
      </c>
      <c r="AC84" s="146" t="s">
        <v>430</v>
      </c>
      <c r="AD84" s="146" t="s">
        <v>430</v>
      </c>
      <c r="AE84" s="60"/>
      <c r="AF84" s="143" t="s">
        <v>430</v>
      </c>
      <c r="AG84" s="143" t="s">
        <v>430</v>
      </c>
      <c r="AH84" s="143" t="s">
        <v>430</v>
      </c>
      <c r="AI84" s="143" t="s">
        <v>430</v>
      </c>
      <c r="AJ84" s="143" t="s">
        <v>430</v>
      </c>
      <c r="AK84" s="143" t="s">
        <v>430</v>
      </c>
      <c r="AL84" s="49" t="s">
        <v>412</v>
      </c>
    </row>
    <row r="85" spans="1:38" s="2" customFormat="1" ht="26.25" customHeight="1" thickBot="1" x14ac:dyDescent="0.3">
      <c r="A85" s="70" t="s">
        <v>208</v>
      </c>
      <c r="B85" s="76" t="s">
        <v>215</v>
      </c>
      <c r="C85" s="82" t="s">
        <v>403</v>
      </c>
      <c r="D85" s="72"/>
      <c r="E85" s="146" t="s">
        <v>432</v>
      </c>
      <c r="F85" s="146">
        <v>1.943913</v>
      </c>
      <c r="G85" s="146" t="s">
        <v>432</v>
      </c>
      <c r="H85" s="146" t="s">
        <v>432</v>
      </c>
      <c r="I85" s="204" t="s">
        <v>432</v>
      </c>
      <c r="J85" s="204" t="s">
        <v>432</v>
      </c>
      <c r="K85" s="204">
        <v>6.0399999999999994E-3</v>
      </c>
      <c r="L85" s="146" t="s">
        <v>432</v>
      </c>
      <c r="M85" s="146" t="s">
        <v>432</v>
      </c>
      <c r="N85" s="146" t="s">
        <v>432</v>
      </c>
      <c r="O85" s="146" t="s">
        <v>432</v>
      </c>
      <c r="P85" s="146" t="s">
        <v>432</v>
      </c>
      <c r="Q85" s="146" t="s">
        <v>432</v>
      </c>
      <c r="R85" s="146" t="s">
        <v>432</v>
      </c>
      <c r="S85" s="146" t="s">
        <v>432</v>
      </c>
      <c r="T85" s="146" t="s">
        <v>432</v>
      </c>
      <c r="U85" s="146" t="s">
        <v>432</v>
      </c>
      <c r="V85" s="146" t="s">
        <v>432</v>
      </c>
      <c r="W85" s="146" t="s">
        <v>432</v>
      </c>
      <c r="X85" s="146" t="s">
        <v>432</v>
      </c>
      <c r="Y85" s="146" t="s">
        <v>432</v>
      </c>
      <c r="Z85" s="146" t="s">
        <v>432</v>
      </c>
      <c r="AA85" s="146" t="s">
        <v>432</v>
      </c>
      <c r="AB85" s="146" t="s">
        <v>432</v>
      </c>
      <c r="AC85" s="146" t="s">
        <v>432</v>
      </c>
      <c r="AD85" s="146" t="s">
        <v>432</v>
      </c>
      <c r="AE85" s="60"/>
      <c r="AF85" s="143" t="s">
        <v>432</v>
      </c>
      <c r="AG85" s="143" t="s">
        <v>432</v>
      </c>
      <c r="AH85" s="143" t="s">
        <v>432</v>
      </c>
      <c r="AI85" s="143" t="s">
        <v>432</v>
      </c>
      <c r="AJ85" s="143" t="s">
        <v>432</v>
      </c>
      <c r="AK85" s="72">
        <v>13.255644</v>
      </c>
      <c r="AL85" s="49" t="s">
        <v>216</v>
      </c>
    </row>
    <row r="86" spans="1:38" s="2" customFormat="1" ht="26.25" customHeight="1" thickBot="1" x14ac:dyDescent="0.3">
      <c r="A86" s="70" t="s">
        <v>208</v>
      </c>
      <c r="B86" s="76" t="s">
        <v>217</v>
      </c>
      <c r="C86" s="80" t="s">
        <v>218</v>
      </c>
      <c r="D86" s="72"/>
      <c r="E86" s="146" t="s">
        <v>432</v>
      </c>
      <c r="F86" s="146">
        <v>6.4029000000000016E-2</v>
      </c>
      <c r="G86" s="146" t="s">
        <v>432</v>
      </c>
      <c r="H86" s="146" t="s">
        <v>432</v>
      </c>
      <c r="I86" s="146" t="s">
        <v>431</v>
      </c>
      <c r="J86" s="146" t="s">
        <v>432</v>
      </c>
      <c r="K86" s="146" t="s">
        <v>432</v>
      </c>
      <c r="L86" s="146" t="s">
        <v>432</v>
      </c>
      <c r="M86" s="146" t="s">
        <v>432</v>
      </c>
      <c r="N86" s="146" t="s">
        <v>432</v>
      </c>
      <c r="O86" s="146" t="s">
        <v>432</v>
      </c>
      <c r="P86" s="146" t="s">
        <v>432</v>
      </c>
      <c r="Q86" s="146" t="s">
        <v>432</v>
      </c>
      <c r="R86" s="146" t="s">
        <v>432</v>
      </c>
      <c r="S86" s="146" t="s">
        <v>432</v>
      </c>
      <c r="T86" s="146" t="s">
        <v>432</v>
      </c>
      <c r="U86" s="146" t="s">
        <v>432</v>
      </c>
      <c r="V86" s="146" t="s">
        <v>432</v>
      </c>
      <c r="W86" s="146" t="s">
        <v>432</v>
      </c>
      <c r="X86" s="146" t="s">
        <v>432</v>
      </c>
      <c r="Y86" s="146" t="s">
        <v>432</v>
      </c>
      <c r="Z86" s="146" t="s">
        <v>432</v>
      </c>
      <c r="AA86" s="146" t="s">
        <v>432</v>
      </c>
      <c r="AB86" s="146" t="s">
        <v>432</v>
      </c>
      <c r="AC86" s="146" t="s">
        <v>432</v>
      </c>
      <c r="AD86" s="146" t="s">
        <v>432</v>
      </c>
      <c r="AE86" s="60"/>
      <c r="AF86" s="143" t="s">
        <v>432</v>
      </c>
      <c r="AG86" s="143" t="s">
        <v>432</v>
      </c>
      <c r="AH86" s="143" t="s">
        <v>432</v>
      </c>
      <c r="AI86" s="143" t="s">
        <v>432</v>
      </c>
      <c r="AJ86" s="143" t="s">
        <v>432</v>
      </c>
      <c r="AK86" s="72">
        <v>0.30459999999999998</v>
      </c>
      <c r="AL86" s="49" t="s">
        <v>219</v>
      </c>
    </row>
    <row r="87" spans="1:38" s="2" customFormat="1" ht="26.25" customHeight="1" thickBot="1" x14ac:dyDescent="0.3">
      <c r="A87" s="70" t="s">
        <v>208</v>
      </c>
      <c r="B87" s="76" t="s">
        <v>220</v>
      </c>
      <c r="C87" s="80" t="s">
        <v>221</v>
      </c>
      <c r="D87" s="72"/>
      <c r="E87" s="146" t="s">
        <v>432</v>
      </c>
      <c r="F87" s="146">
        <v>4.6619999999999995E-2</v>
      </c>
      <c r="G87" s="146" t="s">
        <v>432</v>
      </c>
      <c r="H87" s="146" t="s">
        <v>432</v>
      </c>
      <c r="I87" s="146" t="s">
        <v>431</v>
      </c>
      <c r="J87" s="146" t="s">
        <v>432</v>
      </c>
      <c r="K87" s="146" t="s">
        <v>432</v>
      </c>
      <c r="L87" s="146" t="s">
        <v>432</v>
      </c>
      <c r="M87" s="146" t="s">
        <v>432</v>
      </c>
      <c r="N87" s="146" t="s">
        <v>432</v>
      </c>
      <c r="O87" s="146" t="s">
        <v>432</v>
      </c>
      <c r="P87" s="146" t="s">
        <v>432</v>
      </c>
      <c r="Q87" s="146" t="s">
        <v>432</v>
      </c>
      <c r="R87" s="146" t="s">
        <v>432</v>
      </c>
      <c r="S87" s="146" t="s">
        <v>432</v>
      </c>
      <c r="T87" s="146" t="s">
        <v>432</v>
      </c>
      <c r="U87" s="146" t="s">
        <v>432</v>
      </c>
      <c r="V87" s="146" t="s">
        <v>432</v>
      </c>
      <c r="W87" s="146" t="s">
        <v>432</v>
      </c>
      <c r="X87" s="146" t="s">
        <v>432</v>
      </c>
      <c r="Y87" s="146" t="s">
        <v>432</v>
      </c>
      <c r="Z87" s="146" t="s">
        <v>432</v>
      </c>
      <c r="AA87" s="146" t="s">
        <v>432</v>
      </c>
      <c r="AB87" s="146" t="s">
        <v>432</v>
      </c>
      <c r="AC87" s="146" t="s">
        <v>432</v>
      </c>
      <c r="AD87" s="146" t="s">
        <v>432</v>
      </c>
      <c r="AE87" s="60"/>
      <c r="AF87" s="143" t="s">
        <v>432</v>
      </c>
      <c r="AG87" s="143" t="s">
        <v>432</v>
      </c>
      <c r="AH87" s="143" t="s">
        <v>432</v>
      </c>
      <c r="AI87" s="143" t="s">
        <v>432</v>
      </c>
      <c r="AJ87" s="143" t="s">
        <v>432</v>
      </c>
      <c r="AK87" s="72">
        <v>0.11655</v>
      </c>
      <c r="AL87" s="49" t="s">
        <v>219</v>
      </c>
    </row>
    <row r="88" spans="1:38" s="2" customFormat="1" ht="26.25" customHeight="1" thickBot="1" x14ac:dyDescent="0.3">
      <c r="A88" s="70" t="s">
        <v>208</v>
      </c>
      <c r="B88" s="76" t="s">
        <v>222</v>
      </c>
      <c r="C88" s="80" t="s">
        <v>223</v>
      </c>
      <c r="D88" s="72"/>
      <c r="E88" s="146" t="s">
        <v>431</v>
      </c>
      <c r="F88" s="146">
        <v>0.11287999999999999</v>
      </c>
      <c r="G88" s="146" t="s">
        <v>431</v>
      </c>
      <c r="H88" s="146" t="s">
        <v>431</v>
      </c>
      <c r="I88" s="146" t="s">
        <v>431</v>
      </c>
      <c r="J88" s="146" t="s">
        <v>431</v>
      </c>
      <c r="K88" s="195">
        <v>2.6099999999999999E-3</v>
      </c>
      <c r="L88" s="146" t="s">
        <v>431</v>
      </c>
      <c r="M88" s="204">
        <v>6.4200000000000004E-3</v>
      </c>
      <c r="N88" s="146" t="s">
        <v>431</v>
      </c>
      <c r="O88" s="146" t="s">
        <v>431</v>
      </c>
      <c r="P88" s="146" t="s">
        <v>431</v>
      </c>
      <c r="Q88" s="146" t="s">
        <v>431</v>
      </c>
      <c r="R88" s="146" t="s">
        <v>431</v>
      </c>
      <c r="S88" s="146" t="s">
        <v>431</v>
      </c>
      <c r="T88" s="146" t="s">
        <v>431</v>
      </c>
      <c r="U88" s="146" t="s">
        <v>431</v>
      </c>
      <c r="V88" s="146" t="s">
        <v>431</v>
      </c>
      <c r="W88" s="146" t="s">
        <v>431</v>
      </c>
      <c r="X88" s="146" t="s">
        <v>431</v>
      </c>
      <c r="Y88" s="146" t="s">
        <v>431</v>
      </c>
      <c r="Z88" s="146" t="s">
        <v>431</v>
      </c>
      <c r="AA88" s="146" t="s">
        <v>431</v>
      </c>
      <c r="AB88" s="146" t="s">
        <v>431</v>
      </c>
      <c r="AC88" s="146" t="s">
        <v>431</v>
      </c>
      <c r="AD88" s="146" t="s">
        <v>431</v>
      </c>
      <c r="AE88" s="60"/>
      <c r="AF88" s="143" t="s">
        <v>432</v>
      </c>
      <c r="AG88" s="143" t="s">
        <v>432</v>
      </c>
      <c r="AH88" s="143" t="s">
        <v>432</v>
      </c>
      <c r="AI88" s="143" t="s">
        <v>432</v>
      </c>
      <c r="AJ88" s="143" t="s">
        <v>432</v>
      </c>
      <c r="AK88" s="143" t="s">
        <v>432</v>
      </c>
      <c r="AL88" s="49" t="s">
        <v>412</v>
      </c>
    </row>
    <row r="89" spans="1:38" s="2" customFormat="1" ht="26.25" customHeight="1" thickBot="1" x14ac:dyDescent="0.3">
      <c r="A89" s="70" t="s">
        <v>208</v>
      </c>
      <c r="B89" s="76" t="s">
        <v>224</v>
      </c>
      <c r="C89" s="80" t="s">
        <v>225</v>
      </c>
      <c r="D89" s="72"/>
      <c r="E89" s="146" t="s">
        <v>432</v>
      </c>
      <c r="F89" s="146">
        <v>0.27255000000000001</v>
      </c>
      <c r="G89" s="146" t="s">
        <v>432</v>
      </c>
      <c r="H89" s="146" t="s">
        <v>432</v>
      </c>
      <c r="I89" s="146" t="s">
        <v>431</v>
      </c>
      <c r="J89" s="146" t="s">
        <v>432</v>
      </c>
      <c r="K89" s="146" t="s">
        <v>432</v>
      </c>
      <c r="L89" s="146" t="s">
        <v>431</v>
      </c>
      <c r="M89" s="146" t="s">
        <v>432</v>
      </c>
      <c r="N89" s="146" t="s">
        <v>432</v>
      </c>
      <c r="O89" s="146" t="s">
        <v>432</v>
      </c>
      <c r="P89" s="146" t="s">
        <v>432</v>
      </c>
      <c r="Q89" s="146" t="s">
        <v>432</v>
      </c>
      <c r="R89" s="146" t="s">
        <v>432</v>
      </c>
      <c r="S89" s="146" t="s">
        <v>432</v>
      </c>
      <c r="T89" s="146" t="s">
        <v>432</v>
      </c>
      <c r="U89" s="146" t="s">
        <v>432</v>
      </c>
      <c r="V89" s="146" t="s">
        <v>432</v>
      </c>
      <c r="W89" s="146" t="s">
        <v>432</v>
      </c>
      <c r="X89" s="146" t="s">
        <v>432</v>
      </c>
      <c r="Y89" s="146" t="s">
        <v>432</v>
      </c>
      <c r="Z89" s="146" t="s">
        <v>432</v>
      </c>
      <c r="AA89" s="146" t="s">
        <v>432</v>
      </c>
      <c r="AB89" s="146" t="s">
        <v>432</v>
      </c>
      <c r="AC89" s="146" t="s">
        <v>432</v>
      </c>
      <c r="AD89" s="146" t="s">
        <v>432</v>
      </c>
      <c r="AE89" s="60"/>
      <c r="AF89" s="143" t="s">
        <v>432</v>
      </c>
      <c r="AG89" s="143" t="s">
        <v>432</v>
      </c>
      <c r="AH89" s="143" t="s">
        <v>432</v>
      </c>
      <c r="AI89" s="143" t="s">
        <v>432</v>
      </c>
      <c r="AJ89" s="143" t="s">
        <v>432</v>
      </c>
      <c r="AK89" s="72">
        <v>0.54510000000000003</v>
      </c>
      <c r="AL89" s="49" t="s">
        <v>412</v>
      </c>
    </row>
    <row r="90" spans="1:38" s="8" customFormat="1" ht="26.25" customHeight="1" thickBot="1" x14ac:dyDescent="0.3">
      <c r="A90" s="70" t="s">
        <v>208</v>
      </c>
      <c r="B90" s="76" t="s">
        <v>226</v>
      </c>
      <c r="C90" s="80" t="s">
        <v>227</v>
      </c>
      <c r="D90" s="72"/>
      <c r="E90" s="146" t="s">
        <v>431</v>
      </c>
      <c r="F90" s="146">
        <v>1.055474</v>
      </c>
      <c r="G90" s="146" t="s">
        <v>431</v>
      </c>
      <c r="H90" s="146" t="s">
        <v>431</v>
      </c>
      <c r="I90" s="146" t="s">
        <v>432</v>
      </c>
      <c r="J90" s="146" t="s">
        <v>432</v>
      </c>
      <c r="K90" s="146" t="s">
        <v>432</v>
      </c>
      <c r="L90" s="146" t="s">
        <v>432</v>
      </c>
      <c r="M90" s="146" t="s">
        <v>431</v>
      </c>
      <c r="N90" s="146" t="s">
        <v>431</v>
      </c>
      <c r="O90" s="146" t="s">
        <v>431</v>
      </c>
      <c r="P90" s="146" t="s">
        <v>431</v>
      </c>
      <c r="Q90" s="146" t="s">
        <v>431</v>
      </c>
      <c r="R90" s="146" t="s">
        <v>431</v>
      </c>
      <c r="S90" s="146" t="s">
        <v>431</v>
      </c>
      <c r="T90" s="146" t="s">
        <v>431</v>
      </c>
      <c r="U90" s="146" t="s">
        <v>431</v>
      </c>
      <c r="V90" s="146" t="s">
        <v>431</v>
      </c>
      <c r="W90" s="146" t="s">
        <v>431</v>
      </c>
      <c r="X90" s="146" t="s">
        <v>431</v>
      </c>
      <c r="Y90" s="146" t="s">
        <v>431</v>
      </c>
      <c r="Z90" s="146" t="s">
        <v>431</v>
      </c>
      <c r="AA90" s="146" t="s">
        <v>431</v>
      </c>
      <c r="AB90" s="146" t="s">
        <v>431</v>
      </c>
      <c r="AC90" s="146" t="s">
        <v>431</v>
      </c>
      <c r="AD90" s="146" t="s">
        <v>431</v>
      </c>
      <c r="AE90" s="60"/>
      <c r="AF90" s="143" t="s">
        <v>432</v>
      </c>
      <c r="AG90" s="143" t="s">
        <v>432</v>
      </c>
      <c r="AH90" s="143" t="s">
        <v>432</v>
      </c>
      <c r="AI90" s="143" t="s">
        <v>432</v>
      </c>
      <c r="AJ90" s="143" t="s">
        <v>432</v>
      </c>
      <c r="AK90" s="143" t="s">
        <v>434</v>
      </c>
      <c r="AL90" s="49" t="s">
        <v>412</v>
      </c>
    </row>
    <row r="91" spans="1:38" s="2" customFormat="1" ht="26.25" customHeight="1" thickBot="1" x14ac:dyDescent="0.3">
      <c r="A91" s="70" t="s">
        <v>208</v>
      </c>
      <c r="B91" s="74" t="s">
        <v>404</v>
      </c>
      <c r="C91" s="76" t="s">
        <v>228</v>
      </c>
      <c r="D91" s="72"/>
      <c r="E91" s="146">
        <v>3.529E-3</v>
      </c>
      <c r="F91" s="146">
        <v>3.8147E-2</v>
      </c>
      <c r="G91" s="146">
        <v>2.5300000000000002E-4</v>
      </c>
      <c r="H91" s="146">
        <v>8.0859999999999994E-3</v>
      </c>
      <c r="I91" s="146">
        <v>5.6748E-2</v>
      </c>
      <c r="J91" s="146">
        <v>6.0763000000000005E-2</v>
      </c>
      <c r="K91" s="146">
        <v>6.1592000000000001E-2</v>
      </c>
      <c r="L91" s="146">
        <v>2.358E-2</v>
      </c>
      <c r="M91" s="146">
        <v>0.107961</v>
      </c>
      <c r="N91" s="146">
        <v>6.5644999999999995E-2</v>
      </c>
      <c r="O91" s="146">
        <v>1.5280999999999999E-2</v>
      </c>
      <c r="P91" s="146">
        <v>4.7700000000000001E-6</v>
      </c>
      <c r="Q91" s="146">
        <v>1.11E-4</v>
      </c>
      <c r="R91" s="146">
        <v>2.0997000000000002E-2</v>
      </c>
      <c r="S91" s="146">
        <v>0.84553300000000009</v>
      </c>
      <c r="T91" s="146">
        <v>4.0457E-2</v>
      </c>
      <c r="U91" s="146">
        <v>4.6560000000000004E-3</v>
      </c>
      <c r="V91" s="146">
        <v>0.48871199999999998</v>
      </c>
      <c r="W91" s="146">
        <v>1.95E-4</v>
      </c>
      <c r="X91" s="146">
        <v>2.1599999999999999E-4</v>
      </c>
      <c r="Y91" s="146">
        <v>8.7999999999999998E-5</v>
      </c>
      <c r="Z91" s="146">
        <v>8.7999999999999998E-5</v>
      </c>
      <c r="AA91" s="146">
        <v>8.7999999999999998E-5</v>
      </c>
      <c r="AB91" s="146">
        <v>4.8000000000000001E-4</v>
      </c>
      <c r="AC91" s="146" t="s">
        <v>431</v>
      </c>
      <c r="AD91" s="146" t="s">
        <v>431</v>
      </c>
      <c r="AE91" s="60"/>
      <c r="AF91" s="143" t="s">
        <v>432</v>
      </c>
      <c r="AG91" s="143" t="s">
        <v>432</v>
      </c>
      <c r="AH91" s="143" t="s">
        <v>432</v>
      </c>
      <c r="AI91" s="143" t="s">
        <v>432</v>
      </c>
      <c r="AJ91" s="143" t="s">
        <v>432</v>
      </c>
      <c r="AK91" s="143" t="s">
        <v>434</v>
      </c>
      <c r="AL91" s="49" t="s">
        <v>412</v>
      </c>
    </row>
    <row r="92" spans="1:38" s="2" customFormat="1" ht="26.25" customHeight="1" thickBot="1" x14ac:dyDescent="0.3">
      <c r="A92" s="70" t="s">
        <v>53</v>
      </c>
      <c r="B92" s="70" t="s">
        <v>229</v>
      </c>
      <c r="C92" s="71" t="s">
        <v>230</v>
      </c>
      <c r="D92" s="77"/>
      <c r="E92" s="145">
        <v>0.01</v>
      </c>
      <c r="F92" s="146" t="s">
        <v>432</v>
      </c>
      <c r="G92" s="143">
        <v>0.06</v>
      </c>
      <c r="H92" s="143" t="s">
        <v>432</v>
      </c>
      <c r="I92" s="143">
        <v>6.6000000000000003E-2</v>
      </c>
      <c r="J92" s="143">
        <v>8.7999999999999995E-2</v>
      </c>
      <c r="K92" s="143">
        <v>0.11</v>
      </c>
      <c r="L92" s="143">
        <v>1.7160000000000001E-3</v>
      </c>
      <c r="M92" s="143">
        <v>0.14000000000000001</v>
      </c>
      <c r="N92" s="143" t="s">
        <v>432</v>
      </c>
      <c r="O92" s="143" t="s">
        <v>432</v>
      </c>
      <c r="P92" s="143" t="s">
        <v>432</v>
      </c>
      <c r="Q92" s="143" t="s">
        <v>432</v>
      </c>
      <c r="R92" s="143" t="s">
        <v>432</v>
      </c>
      <c r="S92" s="143" t="s">
        <v>432</v>
      </c>
      <c r="T92" s="143" t="s">
        <v>432</v>
      </c>
      <c r="U92" s="143" t="s">
        <v>432</v>
      </c>
      <c r="V92" s="143" t="s">
        <v>432</v>
      </c>
      <c r="W92" s="143" t="s">
        <v>432</v>
      </c>
      <c r="X92" s="143" t="s">
        <v>432</v>
      </c>
      <c r="Y92" s="143" t="s">
        <v>432</v>
      </c>
      <c r="Z92" s="143" t="s">
        <v>432</v>
      </c>
      <c r="AA92" s="143" t="s">
        <v>432</v>
      </c>
      <c r="AB92" s="143" t="s">
        <v>432</v>
      </c>
      <c r="AC92" s="143" t="s">
        <v>432</v>
      </c>
      <c r="AD92" s="143" t="s">
        <v>432</v>
      </c>
      <c r="AE92" s="60"/>
      <c r="AF92" s="143" t="s">
        <v>432</v>
      </c>
      <c r="AG92" s="143" t="s">
        <v>432</v>
      </c>
      <c r="AH92" s="143" t="s">
        <v>432</v>
      </c>
      <c r="AI92" s="143" t="s">
        <v>432</v>
      </c>
      <c r="AJ92" s="143" t="s">
        <v>432</v>
      </c>
      <c r="AK92" s="143" t="s">
        <v>432</v>
      </c>
      <c r="AL92" s="49" t="s">
        <v>231</v>
      </c>
    </row>
    <row r="93" spans="1:38" s="2" customFormat="1" ht="26.25" customHeight="1" thickBot="1" x14ac:dyDescent="0.3">
      <c r="A93" s="70" t="s">
        <v>53</v>
      </c>
      <c r="B93" s="74" t="s">
        <v>232</v>
      </c>
      <c r="C93" s="71" t="s">
        <v>405</v>
      </c>
      <c r="D93" s="77"/>
      <c r="E93" s="145" t="s">
        <v>432</v>
      </c>
      <c r="F93" s="143">
        <v>0.65045447000000001</v>
      </c>
      <c r="G93" s="143" t="s">
        <v>432</v>
      </c>
      <c r="H93" s="143" t="s">
        <v>432</v>
      </c>
      <c r="I93" s="143" t="s">
        <v>432</v>
      </c>
      <c r="J93" s="143" t="s">
        <v>432</v>
      </c>
      <c r="K93" s="143" t="s">
        <v>432</v>
      </c>
      <c r="L93" s="143" t="s">
        <v>432</v>
      </c>
      <c r="M93" s="143" t="s">
        <v>432</v>
      </c>
      <c r="N93" s="143" t="s">
        <v>432</v>
      </c>
      <c r="O93" s="143" t="s">
        <v>432</v>
      </c>
      <c r="P93" s="143" t="s">
        <v>432</v>
      </c>
      <c r="Q93" s="143" t="s">
        <v>432</v>
      </c>
      <c r="R93" s="143" t="s">
        <v>432</v>
      </c>
      <c r="S93" s="143" t="s">
        <v>432</v>
      </c>
      <c r="T93" s="143" t="s">
        <v>432</v>
      </c>
      <c r="U93" s="143" t="s">
        <v>432</v>
      </c>
      <c r="V93" s="143" t="s">
        <v>432</v>
      </c>
      <c r="W93" s="143" t="s">
        <v>432</v>
      </c>
      <c r="X93" s="143" t="s">
        <v>432</v>
      </c>
      <c r="Y93" s="143" t="s">
        <v>432</v>
      </c>
      <c r="Z93" s="143" t="s">
        <v>432</v>
      </c>
      <c r="AA93" s="143" t="s">
        <v>432</v>
      </c>
      <c r="AB93" s="143" t="s">
        <v>432</v>
      </c>
      <c r="AC93" s="143" t="s">
        <v>432</v>
      </c>
      <c r="AD93" s="143" t="s">
        <v>432</v>
      </c>
      <c r="AE93" s="60"/>
      <c r="AF93" s="143" t="s">
        <v>432</v>
      </c>
      <c r="AG93" s="143" t="s">
        <v>432</v>
      </c>
      <c r="AH93" s="143" t="s">
        <v>432</v>
      </c>
      <c r="AI93" s="143" t="s">
        <v>432</v>
      </c>
      <c r="AJ93" s="143" t="s">
        <v>432</v>
      </c>
      <c r="AK93" s="143" t="s">
        <v>432</v>
      </c>
      <c r="AL93" s="49" t="s">
        <v>233</v>
      </c>
    </row>
    <row r="94" spans="1:38" s="2" customFormat="1" ht="26.25" customHeight="1" thickBot="1" x14ac:dyDescent="0.3">
      <c r="A94" s="70" t="s">
        <v>53</v>
      </c>
      <c r="B94" s="83" t="s">
        <v>406</v>
      </c>
      <c r="C94" s="71" t="s">
        <v>234</v>
      </c>
      <c r="D94" s="72"/>
      <c r="E94" s="143" t="s">
        <v>432</v>
      </c>
      <c r="F94" s="143" t="s">
        <v>432</v>
      </c>
      <c r="G94" s="143" t="s">
        <v>432</v>
      </c>
      <c r="H94" s="143" t="s">
        <v>432</v>
      </c>
      <c r="I94" s="143" t="s">
        <v>432</v>
      </c>
      <c r="J94" s="143" t="s">
        <v>432</v>
      </c>
      <c r="K94" s="143" t="s">
        <v>432</v>
      </c>
      <c r="L94" s="143" t="s">
        <v>432</v>
      </c>
      <c r="M94" s="143" t="s">
        <v>432</v>
      </c>
      <c r="N94" s="143" t="s">
        <v>432</v>
      </c>
      <c r="O94" s="143" t="s">
        <v>432</v>
      </c>
      <c r="P94" s="143" t="s">
        <v>432</v>
      </c>
      <c r="Q94" s="143" t="s">
        <v>432</v>
      </c>
      <c r="R94" s="143" t="s">
        <v>432</v>
      </c>
      <c r="S94" s="143" t="s">
        <v>432</v>
      </c>
      <c r="T94" s="143" t="s">
        <v>432</v>
      </c>
      <c r="U94" s="143" t="s">
        <v>432</v>
      </c>
      <c r="V94" s="143" t="s">
        <v>432</v>
      </c>
      <c r="W94" s="143" t="s">
        <v>432</v>
      </c>
      <c r="X94" s="143" t="s">
        <v>432</v>
      </c>
      <c r="Y94" s="143" t="s">
        <v>432</v>
      </c>
      <c r="Z94" s="143" t="s">
        <v>432</v>
      </c>
      <c r="AA94" s="143" t="s">
        <v>432</v>
      </c>
      <c r="AB94" s="143" t="s">
        <v>432</v>
      </c>
      <c r="AC94" s="143" t="s">
        <v>432</v>
      </c>
      <c r="AD94" s="143" t="s">
        <v>432</v>
      </c>
      <c r="AE94" s="60"/>
      <c r="AF94" s="143" t="s">
        <v>432</v>
      </c>
      <c r="AG94" s="143" t="s">
        <v>432</v>
      </c>
      <c r="AH94" s="143" t="s">
        <v>432</v>
      </c>
      <c r="AI94" s="143" t="s">
        <v>432</v>
      </c>
      <c r="AJ94" s="143" t="s">
        <v>432</v>
      </c>
      <c r="AK94" s="143" t="s">
        <v>432</v>
      </c>
      <c r="AL94" s="49" t="s">
        <v>412</v>
      </c>
    </row>
    <row r="95" spans="1:38" s="2" customFormat="1" ht="26.25" customHeight="1" thickBot="1" x14ac:dyDescent="0.3">
      <c r="A95" s="70" t="s">
        <v>53</v>
      </c>
      <c r="B95" s="83" t="s">
        <v>235</v>
      </c>
      <c r="C95" s="71" t="s">
        <v>236</v>
      </c>
      <c r="D95" s="77"/>
      <c r="E95" s="145" t="s">
        <v>432</v>
      </c>
      <c r="F95" s="145" t="s">
        <v>432</v>
      </c>
      <c r="G95" s="145" t="s">
        <v>432</v>
      </c>
      <c r="H95" s="145" t="s">
        <v>432</v>
      </c>
      <c r="I95" s="145" t="s">
        <v>433</v>
      </c>
      <c r="J95" s="145" t="s">
        <v>433</v>
      </c>
      <c r="K95" s="145" t="s">
        <v>433</v>
      </c>
      <c r="L95" s="145" t="s">
        <v>433</v>
      </c>
      <c r="M95" s="145" t="s">
        <v>433</v>
      </c>
      <c r="N95" s="143" t="s">
        <v>432</v>
      </c>
      <c r="O95" s="143" t="s">
        <v>432</v>
      </c>
      <c r="P95" s="143" t="s">
        <v>432</v>
      </c>
      <c r="Q95" s="143" t="s">
        <v>432</v>
      </c>
      <c r="R95" s="143" t="s">
        <v>432</v>
      </c>
      <c r="S95" s="143" t="s">
        <v>432</v>
      </c>
      <c r="T95" s="143" t="s">
        <v>432</v>
      </c>
      <c r="U95" s="143" t="s">
        <v>432</v>
      </c>
      <c r="V95" s="143" t="s">
        <v>432</v>
      </c>
      <c r="W95" s="143" t="s">
        <v>432</v>
      </c>
      <c r="X95" s="143" t="s">
        <v>432</v>
      </c>
      <c r="Y95" s="143" t="s">
        <v>432</v>
      </c>
      <c r="Z95" s="143" t="s">
        <v>432</v>
      </c>
      <c r="AA95" s="143" t="s">
        <v>432</v>
      </c>
      <c r="AB95" s="143" t="s">
        <v>432</v>
      </c>
      <c r="AC95" s="143" t="s">
        <v>432</v>
      </c>
      <c r="AD95" s="143" t="s">
        <v>432</v>
      </c>
      <c r="AE95" s="60"/>
      <c r="AF95" s="143" t="s">
        <v>432</v>
      </c>
      <c r="AG95" s="143" t="s">
        <v>432</v>
      </c>
      <c r="AH95" s="143" t="s">
        <v>432</v>
      </c>
      <c r="AI95" s="143" t="s">
        <v>432</v>
      </c>
      <c r="AJ95" s="143" t="s">
        <v>432</v>
      </c>
      <c r="AK95" s="143" t="s">
        <v>432</v>
      </c>
      <c r="AL95" s="49" t="s">
        <v>412</v>
      </c>
    </row>
    <row r="96" spans="1:38" s="2" customFormat="1" ht="26.25" customHeight="1" thickBot="1" x14ac:dyDescent="0.3">
      <c r="A96" s="70" t="s">
        <v>53</v>
      </c>
      <c r="B96" s="74" t="s">
        <v>237</v>
      </c>
      <c r="C96" s="71" t="s">
        <v>238</v>
      </c>
      <c r="D96" s="84"/>
      <c r="E96" s="147" t="s">
        <v>430</v>
      </c>
      <c r="F96" s="143" t="s">
        <v>430</v>
      </c>
      <c r="G96" s="143" t="s">
        <v>430</v>
      </c>
      <c r="H96" s="143" t="s">
        <v>430</v>
      </c>
      <c r="I96" s="143" t="s">
        <v>430</v>
      </c>
      <c r="J96" s="143" t="s">
        <v>430</v>
      </c>
      <c r="K96" s="143" t="s">
        <v>430</v>
      </c>
      <c r="L96" s="143" t="s">
        <v>430</v>
      </c>
      <c r="M96" s="143" t="s">
        <v>430</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430</v>
      </c>
      <c r="AD96" s="143" t="s">
        <v>430</v>
      </c>
      <c r="AE96" s="60"/>
      <c r="AF96" s="143" t="s">
        <v>430</v>
      </c>
      <c r="AG96" s="143" t="s">
        <v>430</v>
      </c>
      <c r="AH96" s="143" t="s">
        <v>430</v>
      </c>
      <c r="AI96" s="143" t="s">
        <v>430</v>
      </c>
      <c r="AJ96" s="143" t="s">
        <v>430</v>
      </c>
      <c r="AK96" s="143" t="s">
        <v>430</v>
      </c>
      <c r="AL96" s="49" t="s">
        <v>412</v>
      </c>
    </row>
    <row r="97" spans="1:38" s="2" customFormat="1" ht="26.25" customHeight="1" thickBot="1" x14ac:dyDescent="0.3">
      <c r="A97" s="70" t="s">
        <v>53</v>
      </c>
      <c r="B97" s="74" t="s">
        <v>239</v>
      </c>
      <c r="C97" s="71" t="s">
        <v>240</v>
      </c>
      <c r="D97" s="84"/>
      <c r="E97" s="147" t="s">
        <v>432</v>
      </c>
      <c r="F97" s="143" t="s">
        <v>432</v>
      </c>
      <c r="G97" s="143" t="s">
        <v>432</v>
      </c>
      <c r="H97" s="143" t="s">
        <v>432</v>
      </c>
      <c r="I97" s="143" t="s">
        <v>432</v>
      </c>
      <c r="J97" s="143" t="s">
        <v>432</v>
      </c>
      <c r="K97" s="143" t="s">
        <v>432</v>
      </c>
      <c r="L97" s="143" t="s">
        <v>432</v>
      </c>
      <c r="M97" s="143" t="s">
        <v>432</v>
      </c>
      <c r="N97" s="143" t="s">
        <v>432</v>
      </c>
      <c r="O97" s="143" t="s">
        <v>432</v>
      </c>
      <c r="P97" s="143" t="s">
        <v>432</v>
      </c>
      <c r="Q97" s="143" t="s">
        <v>432</v>
      </c>
      <c r="R97" s="143" t="s">
        <v>432</v>
      </c>
      <c r="S97" s="143" t="s">
        <v>432</v>
      </c>
      <c r="T97" s="143" t="s">
        <v>432</v>
      </c>
      <c r="U97" s="143" t="s">
        <v>432</v>
      </c>
      <c r="V97" s="143" t="s">
        <v>432</v>
      </c>
      <c r="W97" s="143" t="s">
        <v>432</v>
      </c>
      <c r="X97" s="143" t="s">
        <v>432</v>
      </c>
      <c r="Y97" s="143" t="s">
        <v>432</v>
      </c>
      <c r="Z97" s="143" t="s">
        <v>432</v>
      </c>
      <c r="AA97" s="143" t="s">
        <v>432</v>
      </c>
      <c r="AB97" s="143" t="s">
        <v>432</v>
      </c>
      <c r="AC97" s="143" t="s">
        <v>432</v>
      </c>
      <c r="AD97" s="143" t="s">
        <v>432</v>
      </c>
      <c r="AE97" s="60"/>
      <c r="AF97" s="143" t="s">
        <v>432</v>
      </c>
      <c r="AG97" s="143" t="s">
        <v>432</v>
      </c>
      <c r="AH97" s="143" t="s">
        <v>432</v>
      </c>
      <c r="AI97" s="143" t="s">
        <v>432</v>
      </c>
      <c r="AJ97" s="143" t="s">
        <v>432</v>
      </c>
      <c r="AK97" s="143" t="s">
        <v>432</v>
      </c>
      <c r="AL97" s="49" t="s">
        <v>412</v>
      </c>
    </row>
    <row r="98" spans="1:38" s="2" customFormat="1" ht="26.25" customHeight="1" thickBot="1" x14ac:dyDescent="0.3">
      <c r="A98" s="70" t="s">
        <v>53</v>
      </c>
      <c r="B98" s="74" t="s">
        <v>241</v>
      </c>
      <c r="C98" s="76" t="s">
        <v>242</v>
      </c>
      <c r="D98" s="84"/>
      <c r="E98" s="147" t="s">
        <v>432</v>
      </c>
      <c r="F98" s="147" t="s">
        <v>432</v>
      </c>
      <c r="G98" s="147" t="s">
        <v>432</v>
      </c>
      <c r="H98" s="72">
        <v>0.03</v>
      </c>
      <c r="I98" s="143" t="s">
        <v>432</v>
      </c>
      <c r="J98" s="143" t="s">
        <v>432</v>
      </c>
      <c r="K98" s="143" t="s">
        <v>432</v>
      </c>
      <c r="L98" s="143" t="s">
        <v>432</v>
      </c>
      <c r="M98" s="143" t="s">
        <v>432</v>
      </c>
      <c r="N98" s="143" t="s">
        <v>432</v>
      </c>
      <c r="O98" s="143" t="s">
        <v>432</v>
      </c>
      <c r="P98" s="143" t="s">
        <v>432</v>
      </c>
      <c r="Q98" s="143" t="s">
        <v>432</v>
      </c>
      <c r="R98" s="143" t="s">
        <v>432</v>
      </c>
      <c r="S98" s="143" t="s">
        <v>432</v>
      </c>
      <c r="T98" s="143" t="s">
        <v>432</v>
      </c>
      <c r="U98" s="143" t="s">
        <v>432</v>
      </c>
      <c r="V98" s="143" t="s">
        <v>432</v>
      </c>
      <c r="W98" s="143" t="s">
        <v>432</v>
      </c>
      <c r="X98" s="143" t="s">
        <v>432</v>
      </c>
      <c r="Y98" s="143" t="s">
        <v>432</v>
      </c>
      <c r="Z98" s="143" t="s">
        <v>432</v>
      </c>
      <c r="AA98" s="143" t="s">
        <v>432</v>
      </c>
      <c r="AB98" s="143" t="s">
        <v>432</v>
      </c>
      <c r="AC98" s="143" t="s">
        <v>432</v>
      </c>
      <c r="AD98" s="143" t="s">
        <v>432</v>
      </c>
      <c r="AE98" s="60"/>
      <c r="AF98" s="143" t="s">
        <v>432</v>
      </c>
      <c r="AG98" s="143" t="s">
        <v>432</v>
      </c>
      <c r="AH98" s="143" t="s">
        <v>432</v>
      </c>
      <c r="AI98" s="143" t="s">
        <v>432</v>
      </c>
      <c r="AJ98" s="143" t="s">
        <v>432</v>
      </c>
      <c r="AK98" s="143" t="s">
        <v>432</v>
      </c>
      <c r="AL98" s="49" t="s">
        <v>412</v>
      </c>
    </row>
    <row r="99" spans="1:38" s="2" customFormat="1" ht="26.25" customHeight="1" thickBot="1" x14ac:dyDescent="0.3">
      <c r="A99" s="70" t="s">
        <v>243</v>
      </c>
      <c r="B99" s="70" t="s">
        <v>244</v>
      </c>
      <c r="C99" s="71" t="s">
        <v>407</v>
      </c>
      <c r="D99" s="84"/>
      <c r="E99" s="147">
        <v>2.9013000000000001E-2</v>
      </c>
      <c r="F99" s="143">
        <v>1.6249100000000001</v>
      </c>
      <c r="G99" s="143" t="s">
        <v>432</v>
      </c>
      <c r="H99" s="72">
        <v>1.219312</v>
      </c>
      <c r="I99" s="143">
        <v>4.3580000000000001E-2</v>
      </c>
      <c r="J99" s="143">
        <v>6.6970000000000002E-2</v>
      </c>
      <c r="K99" s="143">
        <v>0.14668</v>
      </c>
      <c r="L99" s="143" t="s">
        <v>432</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143" t="s">
        <v>432</v>
      </c>
      <c r="AG99" s="143" t="s">
        <v>432</v>
      </c>
      <c r="AH99" s="143" t="s">
        <v>432</v>
      </c>
      <c r="AI99" s="143" t="s">
        <v>432</v>
      </c>
      <c r="AJ99" s="143" t="s">
        <v>432</v>
      </c>
      <c r="AK99" s="143">
        <v>128.6</v>
      </c>
      <c r="AL99" s="49" t="s">
        <v>245</v>
      </c>
    </row>
    <row r="100" spans="1:38" s="2" customFormat="1" ht="26.25" customHeight="1" thickBot="1" x14ac:dyDescent="0.3">
      <c r="A100" s="70" t="s">
        <v>243</v>
      </c>
      <c r="B100" s="70" t="s">
        <v>246</v>
      </c>
      <c r="C100" s="71" t="s">
        <v>408</v>
      </c>
      <c r="D100" s="84"/>
      <c r="E100" s="202">
        <v>1.2201000000000002E-2</v>
      </c>
      <c r="F100" s="194">
        <v>1.0089600000000001</v>
      </c>
      <c r="G100" s="143" t="s">
        <v>432</v>
      </c>
      <c r="H100" s="193">
        <v>0.44543099999999991</v>
      </c>
      <c r="I100" s="143">
        <v>1.349E-2</v>
      </c>
      <c r="J100" s="143">
        <v>2.0830000000000001E-2</v>
      </c>
      <c r="K100" s="143">
        <v>4.4930000000000005E-2</v>
      </c>
      <c r="L100" s="143" t="s">
        <v>432</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143" t="s">
        <v>432</v>
      </c>
      <c r="AG100" s="143" t="s">
        <v>432</v>
      </c>
      <c r="AH100" s="143" t="s">
        <v>432</v>
      </c>
      <c r="AI100" s="143" t="s">
        <v>432</v>
      </c>
      <c r="AJ100" s="143" t="s">
        <v>432</v>
      </c>
      <c r="AK100" s="143">
        <v>131.9</v>
      </c>
      <c r="AL100" s="49" t="s">
        <v>245</v>
      </c>
    </row>
    <row r="101" spans="1:38" s="2" customFormat="1" ht="26.25" customHeight="1" thickBot="1" x14ac:dyDescent="0.3">
      <c r="A101" s="70" t="s">
        <v>243</v>
      </c>
      <c r="B101" s="70" t="s">
        <v>247</v>
      </c>
      <c r="C101" s="71" t="s">
        <v>248</v>
      </c>
      <c r="D101" s="84"/>
      <c r="E101" s="147">
        <v>1.3799999999999999E-3</v>
      </c>
      <c r="F101" s="143">
        <v>9.2300000000000004E-3</v>
      </c>
      <c r="G101" s="143" t="s">
        <v>432</v>
      </c>
      <c r="H101" s="143">
        <v>5.7340000000000002E-2</v>
      </c>
      <c r="I101" s="143">
        <v>6.7000000000000002E-4</v>
      </c>
      <c r="J101" s="143">
        <v>1.99E-3</v>
      </c>
      <c r="K101" s="143">
        <v>4.6399999999999992E-3</v>
      </c>
      <c r="L101" s="143" t="s">
        <v>432</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43" t="s">
        <v>432</v>
      </c>
      <c r="AG101" s="143" t="s">
        <v>432</v>
      </c>
      <c r="AH101" s="143" t="s">
        <v>432</v>
      </c>
      <c r="AI101" s="143" t="s">
        <v>432</v>
      </c>
      <c r="AJ101" s="143" t="s">
        <v>432</v>
      </c>
      <c r="AK101" s="72">
        <v>37.299999999999997</v>
      </c>
      <c r="AL101" s="49" t="s">
        <v>245</v>
      </c>
    </row>
    <row r="102" spans="1:38" s="2" customFormat="1" ht="26.25" customHeight="1" thickBot="1" x14ac:dyDescent="0.3">
      <c r="A102" s="70" t="s">
        <v>243</v>
      </c>
      <c r="B102" s="70" t="s">
        <v>249</v>
      </c>
      <c r="C102" s="71" t="s">
        <v>386</v>
      </c>
      <c r="D102" s="84"/>
      <c r="E102" s="147">
        <v>3.8599999999999997E-3</v>
      </c>
      <c r="F102" s="143">
        <v>0.35372199999999998</v>
      </c>
      <c r="G102" s="143" t="s">
        <v>432</v>
      </c>
      <c r="H102" s="72">
        <v>1.09948</v>
      </c>
      <c r="I102" s="143">
        <v>1.8400000000000001E-3</v>
      </c>
      <c r="J102" s="143">
        <v>4.0530000000000004E-2</v>
      </c>
      <c r="K102" s="143">
        <v>0.26613000000000003</v>
      </c>
      <c r="L102" s="143" t="s">
        <v>432</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43" t="s">
        <v>432</v>
      </c>
      <c r="AG102" s="143" t="s">
        <v>432</v>
      </c>
      <c r="AH102" s="143" t="s">
        <v>432</v>
      </c>
      <c r="AI102" s="143" t="s">
        <v>432</v>
      </c>
      <c r="AJ102" s="143" t="s">
        <v>432</v>
      </c>
      <c r="AK102" s="143">
        <v>345</v>
      </c>
      <c r="AL102" s="49" t="s">
        <v>245</v>
      </c>
    </row>
    <row r="103" spans="1:38" s="2" customFormat="1" ht="26.25" customHeight="1" thickBot="1" x14ac:dyDescent="0.3">
      <c r="A103" s="70" t="s">
        <v>243</v>
      </c>
      <c r="B103" s="70" t="s">
        <v>250</v>
      </c>
      <c r="C103" s="71" t="s">
        <v>251</v>
      </c>
      <c r="D103" s="84"/>
      <c r="E103" s="143" t="s">
        <v>430</v>
      </c>
      <c r="F103" s="143" t="s">
        <v>430</v>
      </c>
      <c r="G103" s="143" t="s">
        <v>430</v>
      </c>
      <c r="H103" s="143" t="s">
        <v>430</v>
      </c>
      <c r="I103" s="143" t="s">
        <v>430</v>
      </c>
      <c r="J103" s="143" t="s">
        <v>430</v>
      </c>
      <c r="K103" s="143" t="s">
        <v>430</v>
      </c>
      <c r="L103" s="143" t="s">
        <v>430</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143" t="s">
        <v>430</v>
      </c>
      <c r="AG103" s="143" t="s">
        <v>430</v>
      </c>
      <c r="AH103" s="143" t="s">
        <v>430</v>
      </c>
      <c r="AI103" s="143" t="s">
        <v>430</v>
      </c>
      <c r="AJ103" s="143" t="s">
        <v>430</v>
      </c>
      <c r="AK103" s="143" t="s">
        <v>430</v>
      </c>
      <c r="AL103" s="49" t="s">
        <v>245</v>
      </c>
    </row>
    <row r="104" spans="1:38" s="2" customFormat="1" ht="26.25" customHeight="1" thickBot="1" x14ac:dyDescent="0.3">
      <c r="A104" s="70" t="s">
        <v>243</v>
      </c>
      <c r="B104" s="70" t="s">
        <v>252</v>
      </c>
      <c r="C104" s="71" t="s">
        <v>253</v>
      </c>
      <c r="D104" s="84"/>
      <c r="E104" s="147">
        <v>3.0000000000000003E-4</v>
      </c>
      <c r="F104" s="143">
        <v>2.6199999999999999E-3</v>
      </c>
      <c r="G104" s="143" t="s">
        <v>432</v>
      </c>
      <c r="H104" s="143">
        <v>1.1609999999999999E-2</v>
      </c>
      <c r="I104" s="143">
        <v>9.0000000000000006E-5</v>
      </c>
      <c r="J104" s="143">
        <v>2.6000000000000003E-4</v>
      </c>
      <c r="K104" s="143">
        <v>5.9000000000000003E-4</v>
      </c>
      <c r="L104" s="143" t="s">
        <v>432</v>
      </c>
      <c r="M104" s="143" t="s">
        <v>432</v>
      </c>
      <c r="N104" s="143" t="s">
        <v>432</v>
      </c>
      <c r="O104" s="143" t="s">
        <v>432</v>
      </c>
      <c r="P104" s="143" t="s">
        <v>432</v>
      </c>
      <c r="Q104" s="143" t="s">
        <v>432</v>
      </c>
      <c r="R104" s="143" t="s">
        <v>432</v>
      </c>
      <c r="S104" s="143" t="s">
        <v>432</v>
      </c>
      <c r="T104" s="143" t="s">
        <v>432</v>
      </c>
      <c r="U104" s="143" t="s">
        <v>432</v>
      </c>
      <c r="V104" s="143" t="s">
        <v>432</v>
      </c>
      <c r="W104" s="143" t="s">
        <v>432</v>
      </c>
      <c r="X104" s="143" t="s">
        <v>432</v>
      </c>
      <c r="Y104" s="143" t="s">
        <v>432</v>
      </c>
      <c r="Z104" s="143" t="s">
        <v>432</v>
      </c>
      <c r="AA104" s="143" t="s">
        <v>432</v>
      </c>
      <c r="AB104" s="143" t="s">
        <v>432</v>
      </c>
      <c r="AC104" s="143" t="s">
        <v>432</v>
      </c>
      <c r="AD104" s="143" t="s">
        <v>432</v>
      </c>
      <c r="AE104" s="60"/>
      <c r="AF104" s="143" t="s">
        <v>432</v>
      </c>
      <c r="AG104" s="143" t="s">
        <v>432</v>
      </c>
      <c r="AH104" s="143" t="s">
        <v>432</v>
      </c>
      <c r="AI104" s="143" t="s">
        <v>432</v>
      </c>
      <c r="AJ104" s="143" t="s">
        <v>432</v>
      </c>
      <c r="AK104" s="143" t="s">
        <v>433</v>
      </c>
      <c r="AL104" s="49" t="s">
        <v>245</v>
      </c>
    </row>
    <row r="105" spans="1:38" s="2" customFormat="1" ht="26.25" customHeight="1" thickBot="1" x14ac:dyDescent="0.3">
      <c r="A105" s="70" t="s">
        <v>243</v>
      </c>
      <c r="B105" s="70" t="s">
        <v>254</v>
      </c>
      <c r="C105" s="71" t="s">
        <v>255</v>
      </c>
      <c r="D105" s="84"/>
      <c r="E105" s="147">
        <v>9.8999999999999999E-4</v>
      </c>
      <c r="F105" s="143">
        <v>4.2800000000000005E-2</v>
      </c>
      <c r="G105" s="143" t="s">
        <v>432</v>
      </c>
      <c r="H105" s="143">
        <v>4.2420000000000006E-2</v>
      </c>
      <c r="I105" s="143">
        <v>7.6999999999999996E-4</v>
      </c>
      <c r="J105" s="143">
        <v>1.2099999999999999E-3</v>
      </c>
      <c r="K105" s="143">
        <v>2.64E-3</v>
      </c>
      <c r="L105" s="143" t="s">
        <v>432</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143" t="s">
        <v>432</v>
      </c>
      <c r="AG105" s="143" t="s">
        <v>432</v>
      </c>
      <c r="AH105" s="143" t="s">
        <v>432</v>
      </c>
      <c r="AI105" s="143" t="s">
        <v>432</v>
      </c>
      <c r="AJ105" s="143" t="s">
        <v>432</v>
      </c>
      <c r="AK105" s="143">
        <v>5.5</v>
      </c>
      <c r="AL105" s="49" t="s">
        <v>245</v>
      </c>
    </row>
    <row r="106" spans="1:38" s="2" customFormat="1" ht="26.25" customHeight="1" thickBot="1" x14ac:dyDescent="0.3">
      <c r="A106" s="70" t="s">
        <v>243</v>
      </c>
      <c r="B106" s="70" t="s">
        <v>256</v>
      </c>
      <c r="C106" s="71" t="s">
        <v>257</v>
      </c>
      <c r="D106" s="84"/>
      <c r="E106" s="147" t="s">
        <v>430</v>
      </c>
      <c r="F106" s="143" t="s">
        <v>430</v>
      </c>
      <c r="G106" s="143" t="s">
        <v>430</v>
      </c>
      <c r="H106" s="143" t="s">
        <v>430</v>
      </c>
      <c r="I106" s="143" t="s">
        <v>430</v>
      </c>
      <c r="J106" s="143" t="s">
        <v>430</v>
      </c>
      <c r="K106" s="143" t="s">
        <v>430</v>
      </c>
      <c r="L106" s="143" t="s">
        <v>430</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60"/>
      <c r="AF106" s="143" t="s">
        <v>432</v>
      </c>
      <c r="AG106" s="143" t="s">
        <v>432</v>
      </c>
      <c r="AH106" s="143" t="s">
        <v>432</v>
      </c>
      <c r="AI106" s="143" t="s">
        <v>432</v>
      </c>
      <c r="AJ106" s="143" t="s">
        <v>432</v>
      </c>
      <c r="AK106" s="143" t="s">
        <v>430</v>
      </c>
      <c r="AL106" s="49" t="s">
        <v>245</v>
      </c>
    </row>
    <row r="107" spans="1:38" s="2" customFormat="1" ht="26.25" customHeight="1" thickBot="1" x14ac:dyDescent="0.3">
      <c r="A107" s="70" t="s">
        <v>243</v>
      </c>
      <c r="B107" s="70" t="s">
        <v>258</v>
      </c>
      <c r="C107" s="71" t="s">
        <v>379</v>
      </c>
      <c r="D107" s="84"/>
      <c r="E107" s="147">
        <v>6.5950000000000002E-3</v>
      </c>
      <c r="F107" s="143">
        <v>0.164266</v>
      </c>
      <c r="G107" s="143" t="s">
        <v>432</v>
      </c>
      <c r="H107" s="143">
        <v>0.15414700000000001</v>
      </c>
      <c r="I107" s="143">
        <v>2.9870000000000001E-3</v>
      </c>
      <c r="J107" s="143">
        <v>3.9822000000000003E-2</v>
      </c>
      <c r="K107" s="143">
        <v>0.18915499999999999</v>
      </c>
      <c r="L107" s="143" t="s">
        <v>432</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143" t="s">
        <v>432</v>
      </c>
      <c r="AG107" s="143" t="s">
        <v>432</v>
      </c>
      <c r="AH107" s="143" t="s">
        <v>432</v>
      </c>
      <c r="AI107" s="143" t="s">
        <v>432</v>
      </c>
      <c r="AJ107" s="143" t="s">
        <v>432</v>
      </c>
      <c r="AK107" s="143">
        <v>995.6</v>
      </c>
      <c r="AL107" s="49" t="s">
        <v>245</v>
      </c>
    </row>
    <row r="108" spans="1:38" s="2" customFormat="1" ht="26.25" customHeight="1" thickBot="1" x14ac:dyDescent="0.3">
      <c r="A108" s="70" t="s">
        <v>243</v>
      </c>
      <c r="B108" s="70" t="s">
        <v>259</v>
      </c>
      <c r="C108" s="71" t="s">
        <v>380</v>
      </c>
      <c r="D108" s="84"/>
      <c r="E108" s="147">
        <v>2.4750000000000002E-3</v>
      </c>
      <c r="F108" s="143">
        <v>7.8294000000000002E-2</v>
      </c>
      <c r="G108" s="143" t="s">
        <v>432</v>
      </c>
      <c r="H108" s="143">
        <v>9.9158999999999997E-2</v>
      </c>
      <c r="I108" s="143">
        <v>1.4499999999999999E-3</v>
      </c>
      <c r="J108" s="143">
        <v>1.4499E-2</v>
      </c>
      <c r="K108" s="143">
        <v>2.8997999999999999E-2</v>
      </c>
      <c r="L108" s="143" t="s">
        <v>432</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143" t="s">
        <v>432</v>
      </c>
      <c r="AG108" s="143" t="s">
        <v>432</v>
      </c>
      <c r="AH108" s="143" t="s">
        <v>432</v>
      </c>
      <c r="AI108" s="143" t="s">
        <v>432</v>
      </c>
      <c r="AJ108" s="143" t="s">
        <v>432</v>
      </c>
      <c r="AK108" s="143">
        <v>724.9</v>
      </c>
      <c r="AL108" s="49" t="s">
        <v>245</v>
      </c>
    </row>
    <row r="109" spans="1:38" s="2" customFormat="1" ht="26.25" customHeight="1" thickBot="1" x14ac:dyDescent="0.3">
      <c r="A109" s="70" t="s">
        <v>243</v>
      </c>
      <c r="B109" s="70" t="s">
        <v>260</v>
      </c>
      <c r="C109" s="71" t="s">
        <v>381</v>
      </c>
      <c r="D109" s="84"/>
      <c r="E109" s="147" t="s">
        <v>433</v>
      </c>
      <c r="F109" s="147" t="s">
        <v>433</v>
      </c>
      <c r="G109" s="143" t="s">
        <v>432</v>
      </c>
      <c r="H109" s="143" t="s">
        <v>433</v>
      </c>
      <c r="I109" s="143" t="s">
        <v>433</v>
      </c>
      <c r="J109" s="143" t="s">
        <v>433</v>
      </c>
      <c r="K109" s="143" t="s">
        <v>433</v>
      </c>
      <c r="L109" s="143" t="s">
        <v>432</v>
      </c>
      <c r="M109" s="143" t="s">
        <v>432</v>
      </c>
      <c r="N109" s="143" t="s">
        <v>432</v>
      </c>
      <c r="O109" s="143" t="s">
        <v>432</v>
      </c>
      <c r="P109" s="143" t="s">
        <v>432</v>
      </c>
      <c r="Q109" s="143" t="s">
        <v>432</v>
      </c>
      <c r="R109" s="143" t="s">
        <v>432</v>
      </c>
      <c r="S109" s="143" t="s">
        <v>432</v>
      </c>
      <c r="T109" s="143" t="s">
        <v>432</v>
      </c>
      <c r="U109" s="143" t="s">
        <v>432</v>
      </c>
      <c r="V109" s="143" t="s">
        <v>432</v>
      </c>
      <c r="W109" s="143" t="s">
        <v>432</v>
      </c>
      <c r="X109" s="143" t="s">
        <v>432</v>
      </c>
      <c r="Y109" s="143" t="s">
        <v>432</v>
      </c>
      <c r="Z109" s="143" t="s">
        <v>432</v>
      </c>
      <c r="AA109" s="143" t="s">
        <v>432</v>
      </c>
      <c r="AB109" s="143" t="s">
        <v>432</v>
      </c>
      <c r="AC109" s="143" t="s">
        <v>432</v>
      </c>
      <c r="AD109" s="143" t="s">
        <v>432</v>
      </c>
      <c r="AE109" s="60"/>
      <c r="AF109" s="143" t="s">
        <v>432</v>
      </c>
      <c r="AG109" s="143" t="s">
        <v>432</v>
      </c>
      <c r="AH109" s="143" t="s">
        <v>432</v>
      </c>
      <c r="AI109" s="143" t="s">
        <v>432</v>
      </c>
      <c r="AJ109" s="143" t="s">
        <v>432</v>
      </c>
      <c r="AK109" s="143" t="s">
        <v>433</v>
      </c>
      <c r="AL109" s="49" t="s">
        <v>245</v>
      </c>
    </row>
    <row r="110" spans="1:38" s="2" customFormat="1" ht="26.25" customHeight="1" thickBot="1" x14ac:dyDescent="0.3">
      <c r="A110" s="70" t="s">
        <v>243</v>
      </c>
      <c r="B110" s="70" t="s">
        <v>261</v>
      </c>
      <c r="C110" s="71" t="s">
        <v>382</v>
      </c>
      <c r="D110" s="84"/>
      <c r="E110" s="147">
        <v>1.0189999999999999E-3</v>
      </c>
      <c r="F110" s="143">
        <v>0.17557400000000001</v>
      </c>
      <c r="G110" s="143" t="s">
        <v>432</v>
      </c>
      <c r="H110" s="143">
        <v>0.13904900000000001</v>
      </c>
      <c r="I110" s="143">
        <v>7.1809999999999999E-3</v>
      </c>
      <c r="J110" s="143">
        <v>5.0266999999999999E-2</v>
      </c>
      <c r="K110" s="143">
        <v>5.0266999999999999E-2</v>
      </c>
      <c r="L110" s="143" t="s">
        <v>432</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143" t="s">
        <v>432</v>
      </c>
      <c r="AG110" s="143" t="s">
        <v>432</v>
      </c>
      <c r="AH110" s="143" t="s">
        <v>432</v>
      </c>
      <c r="AI110" s="143" t="s">
        <v>432</v>
      </c>
      <c r="AJ110" s="143" t="s">
        <v>432</v>
      </c>
      <c r="AK110" s="143">
        <v>359</v>
      </c>
      <c r="AL110" s="49" t="s">
        <v>245</v>
      </c>
    </row>
    <row r="111" spans="1:38" s="2" customFormat="1" ht="26.25" customHeight="1" thickBot="1" x14ac:dyDescent="0.3">
      <c r="A111" s="70" t="s">
        <v>243</v>
      </c>
      <c r="B111" s="70" t="s">
        <v>262</v>
      </c>
      <c r="C111" s="71" t="s">
        <v>376</v>
      </c>
      <c r="D111" s="84"/>
      <c r="E111" s="202">
        <v>4.3200000000000001E-3</v>
      </c>
      <c r="F111" s="194">
        <v>0.12642</v>
      </c>
      <c r="G111" s="143" t="s">
        <v>432</v>
      </c>
      <c r="H111" s="194">
        <v>0.16874</v>
      </c>
      <c r="I111" s="194">
        <v>6.7000000000000002E-4</v>
      </c>
      <c r="J111" s="194">
        <v>1.33E-3</v>
      </c>
      <c r="K111" s="194">
        <v>2.99E-3</v>
      </c>
      <c r="L111" s="143" t="s">
        <v>432</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143" t="s">
        <v>432</v>
      </c>
      <c r="AG111" s="143" t="s">
        <v>432</v>
      </c>
      <c r="AH111" s="143" t="s">
        <v>432</v>
      </c>
      <c r="AI111" s="143" t="s">
        <v>432</v>
      </c>
      <c r="AJ111" s="143" t="s">
        <v>432</v>
      </c>
      <c r="AK111" s="193">
        <v>166.3</v>
      </c>
      <c r="AL111" s="49" t="s">
        <v>245</v>
      </c>
    </row>
    <row r="112" spans="1:38" s="2" customFormat="1" ht="26.25" customHeight="1" thickBot="1" x14ac:dyDescent="0.3">
      <c r="A112" s="70" t="s">
        <v>263</v>
      </c>
      <c r="B112" s="70" t="s">
        <v>264</v>
      </c>
      <c r="C112" s="71" t="s">
        <v>265</v>
      </c>
      <c r="D112" s="72"/>
      <c r="E112" s="143">
        <v>0.78412000000000004</v>
      </c>
      <c r="F112" s="72" t="s">
        <v>432</v>
      </c>
      <c r="G112" s="143" t="s">
        <v>432</v>
      </c>
      <c r="H112" s="143">
        <v>1.0058589999999998</v>
      </c>
      <c r="I112" s="143" t="s">
        <v>432</v>
      </c>
      <c r="J112" s="143" t="s">
        <v>432</v>
      </c>
      <c r="K112" s="143" t="s">
        <v>432</v>
      </c>
      <c r="L112" s="143" t="s">
        <v>432</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143" t="s">
        <v>432</v>
      </c>
      <c r="AG112" s="143" t="s">
        <v>432</v>
      </c>
      <c r="AH112" s="143" t="s">
        <v>432</v>
      </c>
      <c r="AI112" s="143" t="s">
        <v>432</v>
      </c>
      <c r="AJ112" s="143" t="s">
        <v>432</v>
      </c>
      <c r="AK112" s="143">
        <v>19603000</v>
      </c>
      <c r="AL112" s="49" t="s">
        <v>418</v>
      </c>
    </row>
    <row r="113" spans="1:38" s="2" customFormat="1" ht="26.25" customHeight="1" thickBot="1" x14ac:dyDescent="0.3">
      <c r="A113" s="70" t="s">
        <v>263</v>
      </c>
      <c r="B113" s="85" t="s">
        <v>266</v>
      </c>
      <c r="C113" s="86" t="s">
        <v>267</v>
      </c>
      <c r="D113" s="72"/>
      <c r="E113" s="194">
        <v>0.56795300000000004</v>
      </c>
      <c r="F113" s="194" t="s">
        <v>433</v>
      </c>
      <c r="G113" s="194" t="s">
        <v>432</v>
      </c>
      <c r="H113" s="194">
        <v>3.1805150000000006</v>
      </c>
      <c r="I113" s="143" t="s">
        <v>432</v>
      </c>
      <c r="J113" s="143" t="s">
        <v>432</v>
      </c>
      <c r="K113" s="143" t="s">
        <v>432</v>
      </c>
      <c r="L113" s="143" t="s">
        <v>432</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143" t="s">
        <v>432</v>
      </c>
      <c r="AG113" s="143" t="s">
        <v>432</v>
      </c>
      <c r="AH113" s="143" t="s">
        <v>432</v>
      </c>
      <c r="AI113" s="143" t="s">
        <v>432</v>
      </c>
      <c r="AJ113" s="143" t="s">
        <v>432</v>
      </c>
      <c r="AK113" s="143" t="s">
        <v>432</v>
      </c>
      <c r="AL113" s="49" t="s">
        <v>412</v>
      </c>
    </row>
    <row r="114" spans="1:38" s="2" customFormat="1" ht="26.25" customHeight="1" thickBot="1" x14ac:dyDescent="0.3">
      <c r="A114" s="70" t="s">
        <v>263</v>
      </c>
      <c r="B114" s="85" t="s">
        <v>268</v>
      </c>
      <c r="C114" s="86" t="s">
        <v>387</v>
      </c>
      <c r="D114" s="72"/>
      <c r="E114" s="143">
        <v>2.7860000000000003E-3</v>
      </c>
      <c r="F114" s="143" t="s">
        <v>432</v>
      </c>
      <c r="G114" s="143" t="s">
        <v>432</v>
      </c>
      <c r="H114" s="143">
        <v>9.4709999999999985E-3</v>
      </c>
      <c r="I114" s="143" t="s">
        <v>432</v>
      </c>
      <c r="J114" s="143" t="s">
        <v>432</v>
      </c>
      <c r="K114" s="143" t="s">
        <v>432</v>
      </c>
      <c r="L114" s="143" t="s">
        <v>432</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143" t="s">
        <v>432</v>
      </c>
      <c r="AG114" s="143" t="s">
        <v>432</v>
      </c>
      <c r="AH114" s="143" t="s">
        <v>432</v>
      </c>
      <c r="AI114" s="143" t="s">
        <v>432</v>
      </c>
      <c r="AJ114" s="143" t="s">
        <v>432</v>
      </c>
      <c r="AK114" s="143" t="s">
        <v>432</v>
      </c>
      <c r="AL114" s="49" t="s">
        <v>412</v>
      </c>
    </row>
    <row r="115" spans="1:38" s="2" customFormat="1" ht="26.25" customHeight="1" thickBot="1" x14ac:dyDescent="0.3">
      <c r="A115" s="70" t="s">
        <v>263</v>
      </c>
      <c r="B115" s="85" t="s">
        <v>269</v>
      </c>
      <c r="C115" s="86" t="s">
        <v>270</v>
      </c>
      <c r="D115" s="72"/>
      <c r="E115" s="143">
        <v>5.2490000000000002E-3</v>
      </c>
      <c r="F115" s="143" t="s">
        <v>432</v>
      </c>
      <c r="G115" s="143" t="s">
        <v>432</v>
      </c>
      <c r="H115" s="143">
        <v>1.0496999999999999E-2</v>
      </c>
      <c r="I115" s="143" t="s">
        <v>432</v>
      </c>
      <c r="J115" s="143" t="s">
        <v>432</v>
      </c>
      <c r="K115" s="143" t="s">
        <v>432</v>
      </c>
      <c r="L115" s="143" t="s">
        <v>432</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143" t="s">
        <v>432</v>
      </c>
      <c r="AG115" s="143" t="s">
        <v>432</v>
      </c>
      <c r="AH115" s="143" t="s">
        <v>432</v>
      </c>
      <c r="AI115" s="143" t="s">
        <v>432</v>
      </c>
      <c r="AJ115" s="143" t="s">
        <v>432</v>
      </c>
      <c r="AK115" s="143" t="s">
        <v>432</v>
      </c>
      <c r="AL115" s="49" t="s">
        <v>412</v>
      </c>
    </row>
    <row r="116" spans="1:38" s="2" customFormat="1" ht="26.25" customHeight="1" thickBot="1" x14ac:dyDescent="0.3">
      <c r="A116" s="70" t="s">
        <v>263</v>
      </c>
      <c r="B116" s="70" t="s">
        <v>271</v>
      </c>
      <c r="C116" s="76" t="s">
        <v>409</v>
      </c>
      <c r="D116" s="72"/>
      <c r="E116" s="194">
        <v>0.14137000000000002</v>
      </c>
      <c r="F116" s="194" t="s">
        <v>433</v>
      </c>
      <c r="G116" s="194" t="s">
        <v>432</v>
      </c>
      <c r="H116" s="194">
        <v>0.34212100000000001</v>
      </c>
      <c r="I116" s="143" t="s">
        <v>432</v>
      </c>
      <c r="J116" s="143" t="s">
        <v>432</v>
      </c>
      <c r="K116" s="143" t="s">
        <v>432</v>
      </c>
      <c r="L116" s="143" t="s">
        <v>432</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143" t="s">
        <v>432</v>
      </c>
      <c r="AG116" s="143" t="s">
        <v>432</v>
      </c>
      <c r="AH116" s="143" t="s">
        <v>432</v>
      </c>
      <c r="AI116" s="143" t="s">
        <v>432</v>
      </c>
      <c r="AJ116" s="143" t="s">
        <v>432</v>
      </c>
      <c r="AK116" s="143" t="s">
        <v>432</v>
      </c>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432</v>
      </c>
      <c r="J117" s="143" t="s">
        <v>432</v>
      </c>
      <c r="K117" s="143" t="s">
        <v>432</v>
      </c>
      <c r="L117" s="143" t="s">
        <v>432</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143" t="s">
        <v>432</v>
      </c>
      <c r="AG117" s="143" t="s">
        <v>432</v>
      </c>
      <c r="AH117" s="143" t="s">
        <v>432</v>
      </c>
      <c r="AI117" s="143" t="s">
        <v>432</v>
      </c>
      <c r="AJ117" s="143" t="s">
        <v>432</v>
      </c>
      <c r="AK117" s="143" t="s">
        <v>432</v>
      </c>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432</v>
      </c>
      <c r="J118" s="143" t="s">
        <v>432</v>
      </c>
      <c r="K118" s="143" t="s">
        <v>432</v>
      </c>
      <c r="L118" s="143" t="s">
        <v>432</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143" t="s">
        <v>432</v>
      </c>
      <c r="AG118" s="143" t="s">
        <v>432</v>
      </c>
      <c r="AH118" s="143" t="s">
        <v>432</v>
      </c>
      <c r="AI118" s="143" t="s">
        <v>432</v>
      </c>
      <c r="AJ118" s="143" t="s">
        <v>432</v>
      </c>
      <c r="AK118" s="143" t="s">
        <v>432</v>
      </c>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94">
        <v>9.8142999999999994E-2</v>
      </c>
      <c r="J119" s="194">
        <v>1.1923889999999999</v>
      </c>
      <c r="K119" s="194">
        <v>1.1923889999999999</v>
      </c>
      <c r="L119" s="143" t="s">
        <v>432</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143" t="s">
        <v>432</v>
      </c>
      <c r="AG119" s="143" t="s">
        <v>432</v>
      </c>
      <c r="AH119" s="143" t="s">
        <v>432</v>
      </c>
      <c r="AI119" s="143" t="s">
        <v>432</v>
      </c>
      <c r="AJ119" s="143" t="s">
        <v>432</v>
      </c>
      <c r="AK119" s="143" t="s">
        <v>432</v>
      </c>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432</v>
      </c>
      <c r="J120" s="143" t="s">
        <v>432</v>
      </c>
      <c r="K120" s="143" t="s">
        <v>432</v>
      </c>
      <c r="L120" s="143" t="s">
        <v>432</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143" t="s">
        <v>432</v>
      </c>
      <c r="AG120" s="143" t="s">
        <v>432</v>
      </c>
      <c r="AH120" s="143" t="s">
        <v>432</v>
      </c>
      <c r="AI120" s="143" t="s">
        <v>432</v>
      </c>
      <c r="AJ120" s="143" t="s">
        <v>432</v>
      </c>
      <c r="AK120" s="143" t="s">
        <v>432</v>
      </c>
      <c r="AL120" s="49" t="s">
        <v>412</v>
      </c>
    </row>
    <row r="121" spans="1:38" s="2" customFormat="1" ht="26.25" customHeight="1" thickBot="1" x14ac:dyDescent="0.3">
      <c r="A121" s="70" t="s">
        <v>263</v>
      </c>
      <c r="B121" s="70" t="s">
        <v>279</v>
      </c>
      <c r="C121" s="76" t="s">
        <v>280</v>
      </c>
      <c r="D121" s="73"/>
      <c r="E121" s="148" t="s">
        <v>432</v>
      </c>
      <c r="F121" s="143">
        <v>0.23091</v>
      </c>
      <c r="G121" s="143" t="s">
        <v>432</v>
      </c>
      <c r="H121" s="143" t="s">
        <v>432</v>
      </c>
      <c r="I121" s="143" t="s">
        <v>432</v>
      </c>
      <c r="J121" s="143" t="s">
        <v>432</v>
      </c>
      <c r="K121" s="143" t="s">
        <v>432</v>
      </c>
      <c r="L121" s="143" t="s">
        <v>432</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143" t="s">
        <v>432</v>
      </c>
      <c r="AG121" s="143" t="s">
        <v>432</v>
      </c>
      <c r="AH121" s="143" t="s">
        <v>432</v>
      </c>
      <c r="AI121" s="143" t="s">
        <v>432</v>
      </c>
      <c r="AJ121" s="143" t="s">
        <v>432</v>
      </c>
      <c r="AK121" s="143" t="s">
        <v>432</v>
      </c>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432</v>
      </c>
      <c r="J122" s="143" t="s">
        <v>432</v>
      </c>
      <c r="K122" s="143" t="s">
        <v>432</v>
      </c>
      <c r="L122" s="143" t="s">
        <v>432</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143" t="s">
        <v>432</v>
      </c>
      <c r="AG122" s="143" t="s">
        <v>432</v>
      </c>
      <c r="AH122" s="143" t="s">
        <v>432</v>
      </c>
      <c r="AI122" s="143" t="s">
        <v>432</v>
      </c>
      <c r="AJ122" s="143" t="s">
        <v>432</v>
      </c>
      <c r="AK122" s="143" t="s">
        <v>432</v>
      </c>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430</v>
      </c>
      <c r="J123" s="143" t="s">
        <v>430</v>
      </c>
      <c r="K123" s="143" t="s">
        <v>430</v>
      </c>
      <c r="L123" s="143" t="s">
        <v>430</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143" t="s">
        <v>432</v>
      </c>
      <c r="AG123" s="143" t="s">
        <v>432</v>
      </c>
      <c r="AH123" s="143" t="s">
        <v>432</v>
      </c>
      <c r="AI123" s="143" t="s">
        <v>432</v>
      </c>
      <c r="AJ123" s="143" t="s">
        <v>432</v>
      </c>
      <c r="AK123" s="143" t="s">
        <v>432</v>
      </c>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432</v>
      </c>
      <c r="J124" s="143" t="s">
        <v>432</v>
      </c>
      <c r="K124" s="143" t="s">
        <v>432</v>
      </c>
      <c r="L124" s="143" t="s">
        <v>432</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143" t="s">
        <v>432</v>
      </c>
      <c r="AG124" s="143" t="s">
        <v>432</v>
      </c>
      <c r="AH124" s="143" t="s">
        <v>432</v>
      </c>
      <c r="AI124" s="143" t="s">
        <v>432</v>
      </c>
      <c r="AJ124" s="143" t="s">
        <v>432</v>
      </c>
      <c r="AK124" s="143" t="s">
        <v>432</v>
      </c>
      <c r="AL124" s="49" t="s">
        <v>412</v>
      </c>
    </row>
    <row r="125" spans="1:38" s="2" customFormat="1" ht="26.25" customHeight="1" thickBot="1" x14ac:dyDescent="0.3">
      <c r="A125" s="70" t="s">
        <v>288</v>
      </c>
      <c r="B125" s="70" t="s">
        <v>289</v>
      </c>
      <c r="C125" s="71" t="s">
        <v>290</v>
      </c>
      <c r="D125" s="72"/>
      <c r="E125" s="146" t="s">
        <v>432</v>
      </c>
      <c r="F125" s="146">
        <v>0.284557</v>
      </c>
      <c r="G125" s="146" t="s">
        <v>432</v>
      </c>
      <c r="H125" s="146" t="s">
        <v>431</v>
      </c>
      <c r="I125" s="146">
        <v>3.1399999999999999E-4</v>
      </c>
      <c r="J125" s="146">
        <v>2.0830000000000002E-3</v>
      </c>
      <c r="K125" s="146">
        <v>4.4039999999999999E-3</v>
      </c>
      <c r="L125" s="146" t="s">
        <v>432</v>
      </c>
      <c r="M125" s="146" t="s">
        <v>431</v>
      </c>
      <c r="N125" s="146" t="s">
        <v>432</v>
      </c>
      <c r="O125" s="146" t="s">
        <v>432</v>
      </c>
      <c r="P125" s="146" t="s">
        <v>431</v>
      </c>
      <c r="Q125" s="146" t="s">
        <v>432</v>
      </c>
      <c r="R125" s="146" t="s">
        <v>432</v>
      </c>
      <c r="S125" s="146" t="s">
        <v>432</v>
      </c>
      <c r="T125" s="146" t="s">
        <v>432</v>
      </c>
      <c r="U125" s="146" t="s">
        <v>432</v>
      </c>
      <c r="V125" s="146" t="s">
        <v>432</v>
      </c>
      <c r="W125" s="146" t="s">
        <v>432</v>
      </c>
      <c r="X125" s="146" t="s">
        <v>432</v>
      </c>
      <c r="Y125" s="146" t="s">
        <v>432</v>
      </c>
      <c r="Z125" s="146" t="s">
        <v>432</v>
      </c>
      <c r="AA125" s="146" t="s">
        <v>432</v>
      </c>
      <c r="AB125" s="146" t="s">
        <v>432</v>
      </c>
      <c r="AC125" s="146" t="s">
        <v>432</v>
      </c>
      <c r="AD125" s="146" t="s">
        <v>432</v>
      </c>
      <c r="AE125" s="60"/>
      <c r="AF125" s="143" t="s">
        <v>432</v>
      </c>
      <c r="AG125" s="143" t="s">
        <v>432</v>
      </c>
      <c r="AH125" s="143" t="s">
        <v>432</v>
      </c>
      <c r="AI125" s="143" t="s">
        <v>432</v>
      </c>
      <c r="AJ125" s="143" t="s">
        <v>432</v>
      </c>
      <c r="AK125" s="72">
        <v>9511</v>
      </c>
      <c r="AL125" s="49" t="s">
        <v>425</v>
      </c>
    </row>
    <row r="126" spans="1:38" s="2" customFormat="1" ht="26.25" customHeight="1" thickBot="1" x14ac:dyDescent="0.3">
      <c r="A126" s="70" t="s">
        <v>288</v>
      </c>
      <c r="B126" s="70" t="s">
        <v>291</v>
      </c>
      <c r="C126" s="71" t="s">
        <v>292</v>
      </c>
      <c r="D126" s="72"/>
      <c r="E126" s="146" t="s">
        <v>431</v>
      </c>
      <c r="F126" s="195">
        <v>2.689E-3</v>
      </c>
      <c r="G126" s="146" t="s">
        <v>431</v>
      </c>
      <c r="H126" s="146">
        <v>4.3049999999999998E-3</v>
      </c>
      <c r="I126" s="146" t="s">
        <v>431</v>
      </c>
      <c r="J126" s="146" t="s">
        <v>431</v>
      </c>
      <c r="K126" s="146" t="s">
        <v>431</v>
      </c>
      <c r="L126" s="146" t="s">
        <v>431</v>
      </c>
      <c r="M126" s="146" t="s">
        <v>431</v>
      </c>
      <c r="N126" s="146" t="s">
        <v>432</v>
      </c>
      <c r="O126" s="146" t="s">
        <v>432</v>
      </c>
      <c r="P126" s="146" t="s">
        <v>432</v>
      </c>
      <c r="Q126" s="146" t="s">
        <v>432</v>
      </c>
      <c r="R126" s="146" t="s">
        <v>432</v>
      </c>
      <c r="S126" s="146" t="s">
        <v>432</v>
      </c>
      <c r="T126" s="146" t="s">
        <v>432</v>
      </c>
      <c r="U126" s="146" t="s">
        <v>432</v>
      </c>
      <c r="V126" s="146" t="s">
        <v>432</v>
      </c>
      <c r="W126" s="146" t="s">
        <v>432</v>
      </c>
      <c r="X126" s="146" t="s">
        <v>432</v>
      </c>
      <c r="Y126" s="146" t="s">
        <v>432</v>
      </c>
      <c r="Z126" s="146" t="s">
        <v>432</v>
      </c>
      <c r="AA126" s="146" t="s">
        <v>432</v>
      </c>
      <c r="AB126" s="146" t="s">
        <v>432</v>
      </c>
      <c r="AC126" s="146" t="s">
        <v>432</v>
      </c>
      <c r="AD126" s="146" t="s">
        <v>432</v>
      </c>
      <c r="AE126" s="60"/>
      <c r="AF126" s="143" t="s">
        <v>432</v>
      </c>
      <c r="AG126" s="143" t="s">
        <v>432</v>
      </c>
      <c r="AH126" s="143" t="s">
        <v>432</v>
      </c>
      <c r="AI126" s="143" t="s">
        <v>432</v>
      </c>
      <c r="AJ126" s="143" t="s">
        <v>432</v>
      </c>
      <c r="AK126" s="143" t="s">
        <v>432</v>
      </c>
      <c r="AL126" s="49" t="s">
        <v>424</v>
      </c>
    </row>
    <row r="127" spans="1:38" s="2" customFormat="1" ht="26.25" customHeight="1" thickBot="1" x14ac:dyDescent="0.3">
      <c r="A127" s="70" t="s">
        <v>288</v>
      </c>
      <c r="B127" s="70" t="s">
        <v>293</v>
      </c>
      <c r="C127" s="71" t="s">
        <v>294</v>
      </c>
      <c r="D127" s="72"/>
      <c r="E127" s="146" t="s">
        <v>431</v>
      </c>
      <c r="F127" s="146" t="s">
        <v>431</v>
      </c>
      <c r="G127" s="146" t="s">
        <v>431</v>
      </c>
      <c r="H127" s="146" t="s">
        <v>431</v>
      </c>
      <c r="I127" s="146" t="s">
        <v>431</v>
      </c>
      <c r="J127" s="146" t="s">
        <v>431</v>
      </c>
      <c r="K127" s="146" t="s">
        <v>431</v>
      </c>
      <c r="L127" s="146" t="s">
        <v>431</v>
      </c>
      <c r="M127" s="146" t="s">
        <v>431</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60"/>
      <c r="AF127" s="143" t="s">
        <v>432</v>
      </c>
      <c r="AG127" s="143" t="s">
        <v>432</v>
      </c>
      <c r="AH127" s="143" t="s">
        <v>432</v>
      </c>
      <c r="AI127" s="143" t="s">
        <v>432</v>
      </c>
      <c r="AJ127" s="143" t="s">
        <v>432</v>
      </c>
      <c r="AK127" s="143" t="s">
        <v>432</v>
      </c>
      <c r="AL127" s="49" t="s">
        <v>426</v>
      </c>
    </row>
    <row r="128" spans="1:38" s="2" customFormat="1" ht="26.25" customHeight="1" thickBot="1" x14ac:dyDescent="0.3">
      <c r="A128" s="70" t="s">
        <v>288</v>
      </c>
      <c r="B128" s="74" t="s">
        <v>295</v>
      </c>
      <c r="C128" s="76" t="s">
        <v>296</v>
      </c>
      <c r="D128" s="72"/>
      <c r="E128" s="146" t="s">
        <v>430</v>
      </c>
      <c r="F128" s="146" t="s">
        <v>430</v>
      </c>
      <c r="G128" s="146" t="s">
        <v>430</v>
      </c>
      <c r="H128" s="146" t="s">
        <v>430</v>
      </c>
      <c r="I128" s="146" t="s">
        <v>430</v>
      </c>
      <c r="J128" s="146" t="s">
        <v>430</v>
      </c>
      <c r="K128" s="146" t="s">
        <v>430</v>
      </c>
      <c r="L128" s="146" t="s">
        <v>430</v>
      </c>
      <c r="M128" s="146" t="s">
        <v>430</v>
      </c>
      <c r="N128" s="146" t="s">
        <v>430</v>
      </c>
      <c r="O128" s="146" t="s">
        <v>430</v>
      </c>
      <c r="P128" s="146" t="s">
        <v>430</v>
      </c>
      <c r="Q128" s="146" t="s">
        <v>430</v>
      </c>
      <c r="R128" s="146" t="s">
        <v>430</v>
      </c>
      <c r="S128" s="146" t="s">
        <v>430</v>
      </c>
      <c r="T128" s="146" t="s">
        <v>430</v>
      </c>
      <c r="U128" s="146" t="s">
        <v>430</v>
      </c>
      <c r="V128" s="146" t="s">
        <v>430</v>
      </c>
      <c r="W128" s="146" t="s">
        <v>430</v>
      </c>
      <c r="X128" s="146" t="s">
        <v>430</v>
      </c>
      <c r="Y128" s="146" t="s">
        <v>430</v>
      </c>
      <c r="Z128" s="146" t="s">
        <v>430</v>
      </c>
      <c r="AA128" s="146" t="s">
        <v>430</v>
      </c>
      <c r="AB128" s="146" t="s">
        <v>430</v>
      </c>
      <c r="AC128" s="146" t="s">
        <v>430</v>
      </c>
      <c r="AD128" s="146" t="s">
        <v>430</v>
      </c>
      <c r="AE128" s="60"/>
      <c r="AF128" s="143" t="s">
        <v>432</v>
      </c>
      <c r="AG128" s="143" t="s">
        <v>432</v>
      </c>
      <c r="AH128" s="143" t="s">
        <v>432</v>
      </c>
      <c r="AI128" s="143" t="s">
        <v>432</v>
      </c>
      <c r="AJ128" s="143" t="s">
        <v>432</v>
      </c>
      <c r="AK128" s="143" t="s">
        <v>432</v>
      </c>
      <c r="AL128" s="49" t="s">
        <v>300</v>
      </c>
    </row>
    <row r="129" spans="1:38" s="2" customFormat="1" ht="26.25" customHeight="1" thickBot="1" x14ac:dyDescent="0.3">
      <c r="A129" s="70" t="s">
        <v>288</v>
      </c>
      <c r="B129" s="74" t="s">
        <v>298</v>
      </c>
      <c r="C129" s="82" t="s">
        <v>299</v>
      </c>
      <c r="D129" s="72"/>
      <c r="E129" s="146" t="s">
        <v>432</v>
      </c>
      <c r="F129" s="146" t="s">
        <v>432</v>
      </c>
      <c r="G129" s="146" t="s">
        <v>432</v>
      </c>
      <c r="H129" s="146" t="s">
        <v>431</v>
      </c>
      <c r="I129" s="146" t="s">
        <v>432</v>
      </c>
      <c r="J129" s="146" t="s">
        <v>432</v>
      </c>
      <c r="K129" s="146" t="s">
        <v>432</v>
      </c>
      <c r="L129" s="146" t="s">
        <v>432</v>
      </c>
      <c r="M129" s="146" t="s">
        <v>432</v>
      </c>
      <c r="N129" s="146" t="s">
        <v>432</v>
      </c>
      <c r="O129" s="146" t="s">
        <v>432</v>
      </c>
      <c r="P129" s="146" t="s">
        <v>432</v>
      </c>
      <c r="Q129" s="146" t="s">
        <v>432</v>
      </c>
      <c r="R129" s="146" t="s">
        <v>431</v>
      </c>
      <c r="S129" s="146" t="s">
        <v>431</v>
      </c>
      <c r="T129" s="146" t="s">
        <v>432</v>
      </c>
      <c r="U129" s="146" t="s">
        <v>431</v>
      </c>
      <c r="V129" s="146" t="s">
        <v>431</v>
      </c>
      <c r="W129" s="146" t="s">
        <v>431</v>
      </c>
      <c r="X129" s="146" t="s">
        <v>431</v>
      </c>
      <c r="Y129" s="146" t="s">
        <v>431</v>
      </c>
      <c r="Z129" s="146" t="s">
        <v>431</v>
      </c>
      <c r="AA129" s="146" t="s">
        <v>431</v>
      </c>
      <c r="AB129" s="146" t="s">
        <v>431</v>
      </c>
      <c r="AC129" s="146" t="s">
        <v>432</v>
      </c>
      <c r="AD129" s="146" t="s">
        <v>432</v>
      </c>
      <c r="AE129" s="60"/>
      <c r="AF129" s="143" t="s">
        <v>432</v>
      </c>
      <c r="AG129" s="143" t="s">
        <v>432</v>
      </c>
      <c r="AH129" s="143" t="s">
        <v>432</v>
      </c>
      <c r="AI129" s="143" t="s">
        <v>432</v>
      </c>
      <c r="AJ129" s="143" t="s">
        <v>432</v>
      </c>
      <c r="AK129" s="143" t="s">
        <v>432</v>
      </c>
      <c r="AL129" s="49" t="s">
        <v>300</v>
      </c>
    </row>
    <row r="130" spans="1:38" s="2" customFormat="1" ht="26.25" customHeight="1" thickBot="1" x14ac:dyDescent="0.3">
      <c r="A130" s="70" t="s">
        <v>288</v>
      </c>
      <c r="B130" s="74" t="s">
        <v>301</v>
      </c>
      <c r="C130" s="88" t="s">
        <v>302</v>
      </c>
      <c r="D130" s="72"/>
      <c r="E130" s="146">
        <v>9.5E-4</v>
      </c>
      <c r="F130" s="146">
        <v>4.1399999999999996E-3</v>
      </c>
      <c r="G130" s="146">
        <v>3.4199999999999999E-3</v>
      </c>
      <c r="H130" s="146" t="s">
        <v>431</v>
      </c>
      <c r="I130" s="146">
        <v>2.0000000000000002E-5</v>
      </c>
      <c r="J130" s="146">
        <v>3.4999999999999997E-5</v>
      </c>
      <c r="K130" s="146">
        <v>5.0000000000000002E-5</v>
      </c>
      <c r="L130" s="146">
        <v>7.0000000000000007E-7</v>
      </c>
      <c r="M130" s="146">
        <v>5.1000000000000004E-4</v>
      </c>
      <c r="N130" s="146">
        <v>5.06672E-4</v>
      </c>
      <c r="O130" s="146">
        <v>3.8974999999999999E-5</v>
      </c>
      <c r="P130" s="146">
        <v>2.1826000000000001E-5</v>
      </c>
      <c r="Q130" s="146">
        <v>6.2360000000000001E-6</v>
      </c>
      <c r="R130" s="146" t="s">
        <v>431</v>
      </c>
      <c r="S130" s="146" t="s">
        <v>431</v>
      </c>
      <c r="T130" s="146">
        <v>5.4564999999999997E-5</v>
      </c>
      <c r="U130" s="146" t="s">
        <v>431</v>
      </c>
      <c r="V130" s="146" t="s">
        <v>431</v>
      </c>
      <c r="W130" s="146">
        <v>3.89748E-3</v>
      </c>
      <c r="X130" s="146" t="s">
        <v>431</v>
      </c>
      <c r="Y130" s="146" t="s">
        <v>431</v>
      </c>
      <c r="Z130" s="146" t="s">
        <v>431</v>
      </c>
      <c r="AA130" s="146" t="s">
        <v>431</v>
      </c>
      <c r="AB130" s="146">
        <v>7.7950000000000008E-6</v>
      </c>
      <c r="AC130" s="146">
        <v>7.7949599999999996E-4</v>
      </c>
      <c r="AD130" s="146" t="s">
        <v>432</v>
      </c>
      <c r="AE130" s="60"/>
      <c r="AF130" s="143" t="s">
        <v>432</v>
      </c>
      <c r="AG130" s="143" t="s">
        <v>432</v>
      </c>
      <c r="AH130" s="143" t="s">
        <v>432</v>
      </c>
      <c r="AI130" s="143" t="s">
        <v>432</v>
      </c>
      <c r="AJ130" s="143" t="s">
        <v>432</v>
      </c>
      <c r="AK130" s="143">
        <v>0.38974799999999998</v>
      </c>
      <c r="AL130" s="49" t="s">
        <v>300</v>
      </c>
    </row>
    <row r="131" spans="1:38" s="2" customFormat="1" ht="26.25" customHeight="1" thickBot="1" x14ac:dyDescent="0.3">
      <c r="A131" s="70" t="s">
        <v>288</v>
      </c>
      <c r="B131" s="74" t="s">
        <v>303</v>
      </c>
      <c r="C131" s="82" t="s">
        <v>304</v>
      </c>
      <c r="D131" s="72"/>
      <c r="E131" s="146">
        <v>1.2999999999999999E-5</v>
      </c>
      <c r="F131" s="146">
        <v>3.9999999999999998E-6</v>
      </c>
      <c r="G131" s="146">
        <v>3.0000000000000001E-6</v>
      </c>
      <c r="H131" s="146" t="s">
        <v>431</v>
      </c>
      <c r="I131" s="146" t="s">
        <v>431</v>
      </c>
      <c r="J131" s="146" t="s">
        <v>431</v>
      </c>
      <c r="K131" s="146">
        <v>9.2999999999999997E-5</v>
      </c>
      <c r="L131" s="146">
        <v>1.9999999999999999E-6</v>
      </c>
      <c r="M131" s="146">
        <v>9.9999999999999995E-7</v>
      </c>
      <c r="N131" s="146">
        <v>3.3870599999999998E-4</v>
      </c>
      <c r="O131" s="146">
        <v>4.4566E-5</v>
      </c>
      <c r="P131" s="146">
        <v>2.4654400000000002E-4</v>
      </c>
      <c r="Q131" s="146">
        <v>1.1000000000000001E-6</v>
      </c>
      <c r="R131" s="146">
        <v>1.1041E-5</v>
      </c>
      <c r="S131" s="146">
        <v>5.5304200000000001E-4</v>
      </c>
      <c r="T131" s="146">
        <v>1.3081000000000001E-5</v>
      </c>
      <c r="U131" s="146" t="s">
        <v>431</v>
      </c>
      <c r="V131" s="146" t="s">
        <v>431</v>
      </c>
      <c r="W131" s="146">
        <v>0.22229055</v>
      </c>
      <c r="X131" s="146" t="s">
        <v>431</v>
      </c>
      <c r="Y131" s="146" t="s">
        <v>431</v>
      </c>
      <c r="Z131" s="146" t="s">
        <v>431</v>
      </c>
      <c r="AA131" s="146" t="s">
        <v>431</v>
      </c>
      <c r="AB131" s="146">
        <v>1.0000000000000001E-9</v>
      </c>
      <c r="AC131" s="146">
        <v>1.2645E-3</v>
      </c>
      <c r="AD131" s="146">
        <v>2.5290000000000002E-4</v>
      </c>
      <c r="AE131" s="60"/>
      <c r="AF131" s="143" t="s">
        <v>432</v>
      </c>
      <c r="AG131" s="143" t="s">
        <v>432</v>
      </c>
      <c r="AH131" s="143" t="s">
        <v>432</v>
      </c>
      <c r="AI131" s="143" t="s">
        <v>432</v>
      </c>
      <c r="AJ131" s="143" t="s">
        <v>432</v>
      </c>
      <c r="AK131" s="143">
        <v>1.2645E-2</v>
      </c>
      <c r="AL131" s="49" t="s">
        <v>300</v>
      </c>
    </row>
    <row r="132" spans="1:38" s="2" customFormat="1" ht="26.25" customHeight="1" thickBot="1" x14ac:dyDescent="0.3">
      <c r="A132" s="70" t="s">
        <v>288</v>
      </c>
      <c r="B132" s="74" t="s">
        <v>305</v>
      </c>
      <c r="C132" s="82" t="s">
        <v>306</v>
      </c>
      <c r="D132" s="72"/>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60"/>
      <c r="AF132" s="143" t="s">
        <v>432</v>
      </c>
      <c r="AG132" s="143" t="s">
        <v>432</v>
      </c>
      <c r="AH132" s="143" t="s">
        <v>432</v>
      </c>
      <c r="AI132" s="143" t="s">
        <v>432</v>
      </c>
      <c r="AJ132" s="143" t="s">
        <v>432</v>
      </c>
      <c r="AK132" s="143" t="s">
        <v>432</v>
      </c>
      <c r="AL132" s="49" t="s">
        <v>414</v>
      </c>
    </row>
    <row r="133" spans="1:38" s="2" customFormat="1" ht="26.25" customHeight="1" thickBot="1" x14ac:dyDescent="0.3">
      <c r="A133" s="70" t="s">
        <v>288</v>
      </c>
      <c r="B133" s="74" t="s">
        <v>307</v>
      </c>
      <c r="C133" s="82" t="s">
        <v>308</v>
      </c>
      <c r="D133" s="72"/>
      <c r="E133" s="146">
        <v>2.9099999999999998E-3</v>
      </c>
      <c r="F133" s="146">
        <v>4.6E-5</v>
      </c>
      <c r="G133" s="146">
        <v>3.9899999999999999E-4</v>
      </c>
      <c r="H133" s="146" t="s">
        <v>432</v>
      </c>
      <c r="I133" s="146">
        <v>1.22E-4</v>
      </c>
      <c r="J133" s="146">
        <v>1.22E-4</v>
      </c>
      <c r="K133" s="146">
        <v>1.36E-4</v>
      </c>
      <c r="L133" s="146" t="s">
        <v>431</v>
      </c>
      <c r="M133" s="146">
        <v>4.9399999999999997E-4</v>
      </c>
      <c r="N133" s="146">
        <v>1.06E-4</v>
      </c>
      <c r="O133" s="146">
        <v>1.8E-5</v>
      </c>
      <c r="P133" s="146">
        <v>5.2550000000000001E-3</v>
      </c>
      <c r="Q133" s="146">
        <v>4.8000000000000001E-5</v>
      </c>
      <c r="R133" s="146">
        <v>4.8000000000000001E-5</v>
      </c>
      <c r="S133" s="146">
        <v>4.3999999999999999E-5</v>
      </c>
      <c r="T133" s="146">
        <v>6.0999999999999999E-5</v>
      </c>
      <c r="U133" s="146">
        <v>6.9999999999999994E-5</v>
      </c>
      <c r="V133" s="146">
        <v>5.6499999999999996E-4</v>
      </c>
      <c r="W133" s="146">
        <v>9.5000000000000005E-5</v>
      </c>
      <c r="X133" s="162">
        <v>4.6999999999999997E-8</v>
      </c>
      <c r="Y133" s="162">
        <v>2.4999999999999999E-8</v>
      </c>
      <c r="Z133" s="162">
        <v>2.3000000000000001E-8</v>
      </c>
      <c r="AA133" s="162">
        <v>2.4999999999999999E-8</v>
      </c>
      <c r="AB133" s="146">
        <v>1.1999999999999999E-7</v>
      </c>
      <c r="AC133" s="146">
        <v>5.2899999999999996E-4</v>
      </c>
      <c r="AD133" s="146">
        <v>1.446E-3</v>
      </c>
      <c r="AE133" s="60"/>
      <c r="AF133" s="143" t="s">
        <v>432</v>
      </c>
      <c r="AG133" s="143" t="s">
        <v>432</v>
      </c>
      <c r="AH133" s="143" t="s">
        <v>432</v>
      </c>
      <c r="AI133" s="143" t="s">
        <v>432</v>
      </c>
      <c r="AJ133" s="143" t="s">
        <v>432</v>
      </c>
      <c r="AK133" s="72">
        <v>3527</v>
      </c>
      <c r="AL133" s="49" t="s">
        <v>415</v>
      </c>
    </row>
    <row r="134" spans="1:38" s="2" customFormat="1" ht="26.25" customHeight="1" thickBot="1" x14ac:dyDescent="0.3">
      <c r="A134" s="70" t="s">
        <v>288</v>
      </c>
      <c r="B134" s="74" t="s">
        <v>309</v>
      </c>
      <c r="C134" s="71" t="s">
        <v>310</v>
      </c>
      <c r="D134" s="72"/>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60"/>
      <c r="AF134" s="143" t="s">
        <v>432</v>
      </c>
      <c r="AG134" s="143" t="s">
        <v>432</v>
      </c>
      <c r="AH134" s="143" t="s">
        <v>432</v>
      </c>
      <c r="AI134" s="143" t="s">
        <v>432</v>
      </c>
      <c r="AJ134" s="143" t="s">
        <v>432</v>
      </c>
      <c r="AK134" s="143" t="s">
        <v>432</v>
      </c>
      <c r="AL134" s="49" t="s">
        <v>412</v>
      </c>
    </row>
    <row r="135" spans="1:38" s="2" customFormat="1" ht="26.25" customHeight="1" thickBot="1" x14ac:dyDescent="0.3">
      <c r="A135" s="70" t="s">
        <v>288</v>
      </c>
      <c r="B135" s="70" t="s">
        <v>311</v>
      </c>
      <c r="C135" s="71" t="s">
        <v>312</v>
      </c>
      <c r="D135" s="72"/>
      <c r="E135" s="146">
        <v>2.3923E-2</v>
      </c>
      <c r="F135" s="146">
        <v>0.119613</v>
      </c>
      <c r="G135" s="146">
        <v>3.9870000000000001E-3</v>
      </c>
      <c r="H135" s="146" t="s">
        <v>431</v>
      </c>
      <c r="I135" s="146" t="s">
        <v>431</v>
      </c>
      <c r="J135" s="146" t="s">
        <v>431</v>
      </c>
      <c r="K135" s="146">
        <v>6.3794000000000003E-2</v>
      </c>
      <c r="L135" s="146" t="s">
        <v>431</v>
      </c>
      <c r="M135" s="146">
        <v>0.33491599999999999</v>
      </c>
      <c r="N135" s="146" t="s">
        <v>431</v>
      </c>
      <c r="O135" s="146" t="s">
        <v>431</v>
      </c>
      <c r="P135" s="146" t="s">
        <v>431</v>
      </c>
      <c r="Q135" s="146" t="s">
        <v>431</v>
      </c>
      <c r="R135" s="146" t="s">
        <v>431</v>
      </c>
      <c r="S135" s="146" t="s">
        <v>431</v>
      </c>
      <c r="T135" s="146" t="s">
        <v>431</v>
      </c>
      <c r="U135" s="146" t="s">
        <v>431</v>
      </c>
      <c r="V135" s="146" t="s">
        <v>431</v>
      </c>
      <c r="W135" s="146">
        <v>0.61241869400000004</v>
      </c>
      <c r="X135" s="146">
        <v>1.1163882E-2</v>
      </c>
      <c r="Y135" s="146">
        <v>5.3427149999999996E-3</v>
      </c>
      <c r="Z135" s="146">
        <v>5.3427149999999996E-3</v>
      </c>
      <c r="AA135" s="146">
        <v>1.0127236E-2</v>
      </c>
      <c r="AB135" s="146">
        <v>3.1976547999999994E-2</v>
      </c>
      <c r="AC135" s="146">
        <v>0.31896806999999999</v>
      </c>
      <c r="AD135" s="146">
        <v>1.0047494189999999</v>
      </c>
      <c r="AE135" s="60"/>
      <c r="AF135" s="143" t="s">
        <v>432</v>
      </c>
      <c r="AG135" s="143" t="s">
        <v>432</v>
      </c>
      <c r="AH135" s="143" t="s">
        <v>432</v>
      </c>
      <c r="AI135" s="143" t="s">
        <v>432</v>
      </c>
      <c r="AJ135" s="143" t="s">
        <v>432</v>
      </c>
      <c r="AK135" s="143" t="s">
        <v>432</v>
      </c>
      <c r="AL135" s="49" t="s">
        <v>412</v>
      </c>
    </row>
    <row r="136" spans="1:38" s="2" customFormat="1" ht="26.25" customHeight="1" thickBot="1" x14ac:dyDescent="0.3">
      <c r="A136" s="70" t="s">
        <v>288</v>
      </c>
      <c r="B136" s="70" t="s">
        <v>313</v>
      </c>
      <c r="C136" s="71" t="s">
        <v>314</v>
      </c>
      <c r="D136" s="72"/>
      <c r="E136" s="146" t="s">
        <v>432</v>
      </c>
      <c r="F136" s="146">
        <v>2.2627999999999999E-2</v>
      </c>
      <c r="G136" s="146" t="s">
        <v>432</v>
      </c>
      <c r="H136" s="146" t="s">
        <v>431</v>
      </c>
      <c r="I136" s="146" t="s">
        <v>431</v>
      </c>
      <c r="J136" s="146" t="s">
        <v>431</v>
      </c>
      <c r="K136" s="146" t="s">
        <v>431</v>
      </c>
      <c r="L136" s="146" t="s">
        <v>431</v>
      </c>
      <c r="M136" s="146" t="s">
        <v>432</v>
      </c>
      <c r="N136" s="146" t="s">
        <v>431</v>
      </c>
      <c r="O136" s="146" t="s">
        <v>431</v>
      </c>
      <c r="P136" s="146" t="s">
        <v>431</v>
      </c>
      <c r="Q136" s="146" t="s">
        <v>431</v>
      </c>
      <c r="R136" s="146" t="s">
        <v>431</v>
      </c>
      <c r="S136" s="146" t="s">
        <v>431</v>
      </c>
      <c r="T136" s="146" t="s">
        <v>431</v>
      </c>
      <c r="U136" s="146" t="s">
        <v>431</v>
      </c>
      <c r="V136" s="146" t="s">
        <v>431</v>
      </c>
      <c r="W136" s="146" t="s">
        <v>432</v>
      </c>
      <c r="X136" s="146" t="s">
        <v>432</v>
      </c>
      <c r="Y136" s="146" t="s">
        <v>432</v>
      </c>
      <c r="Z136" s="146" t="s">
        <v>432</v>
      </c>
      <c r="AA136" s="146" t="s">
        <v>432</v>
      </c>
      <c r="AB136" s="146" t="s">
        <v>432</v>
      </c>
      <c r="AC136" s="146" t="s">
        <v>432</v>
      </c>
      <c r="AD136" s="146" t="s">
        <v>432</v>
      </c>
      <c r="AE136" s="60"/>
      <c r="AF136" s="143" t="s">
        <v>432</v>
      </c>
      <c r="AG136" s="143" t="s">
        <v>432</v>
      </c>
      <c r="AH136" s="143" t="s">
        <v>432</v>
      </c>
      <c r="AI136" s="143" t="s">
        <v>432</v>
      </c>
      <c r="AJ136" s="143" t="s">
        <v>432</v>
      </c>
      <c r="AK136" s="143" t="s">
        <v>432</v>
      </c>
      <c r="AL136" s="49" t="s">
        <v>416</v>
      </c>
    </row>
    <row r="137" spans="1:38" s="2" customFormat="1" ht="26.25" customHeight="1" thickBot="1" x14ac:dyDescent="0.3">
      <c r="A137" s="70" t="s">
        <v>288</v>
      </c>
      <c r="B137" s="70" t="s">
        <v>315</v>
      </c>
      <c r="C137" s="71" t="s">
        <v>316</v>
      </c>
      <c r="D137" s="72"/>
      <c r="E137" s="146" t="s">
        <v>432</v>
      </c>
      <c r="F137" s="146" t="s">
        <v>433</v>
      </c>
      <c r="G137" s="146" t="s">
        <v>432</v>
      </c>
      <c r="H137" s="146" t="s">
        <v>431</v>
      </c>
      <c r="I137" s="146" t="s">
        <v>431</v>
      </c>
      <c r="J137" s="146" t="s">
        <v>431</v>
      </c>
      <c r="K137" s="146" t="s">
        <v>431</v>
      </c>
      <c r="L137" s="146" t="s">
        <v>431</v>
      </c>
      <c r="M137" s="146" t="s">
        <v>432</v>
      </c>
      <c r="N137" s="146" t="s">
        <v>431</v>
      </c>
      <c r="O137" s="146" t="s">
        <v>431</v>
      </c>
      <c r="P137" s="146" t="s">
        <v>431</v>
      </c>
      <c r="Q137" s="146" t="s">
        <v>431</v>
      </c>
      <c r="R137" s="146" t="s">
        <v>431</v>
      </c>
      <c r="S137" s="146" t="s">
        <v>431</v>
      </c>
      <c r="T137" s="146" t="s">
        <v>431</v>
      </c>
      <c r="U137" s="146" t="s">
        <v>431</v>
      </c>
      <c r="V137" s="146" t="s">
        <v>431</v>
      </c>
      <c r="W137" s="146" t="s">
        <v>432</v>
      </c>
      <c r="X137" s="146" t="s">
        <v>432</v>
      </c>
      <c r="Y137" s="146" t="s">
        <v>432</v>
      </c>
      <c r="Z137" s="146" t="s">
        <v>432</v>
      </c>
      <c r="AA137" s="146" t="s">
        <v>432</v>
      </c>
      <c r="AB137" s="146" t="s">
        <v>432</v>
      </c>
      <c r="AC137" s="146" t="s">
        <v>432</v>
      </c>
      <c r="AD137" s="146" t="s">
        <v>432</v>
      </c>
      <c r="AE137" s="60"/>
      <c r="AF137" s="143" t="s">
        <v>432</v>
      </c>
      <c r="AG137" s="143" t="s">
        <v>432</v>
      </c>
      <c r="AH137" s="143" t="s">
        <v>432</v>
      </c>
      <c r="AI137" s="143" t="s">
        <v>432</v>
      </c>
      <c r="AJ137" s="143" t="s">
        <v>432</v>
      </c>
      <c r="AK137" s="143" t="s">
        <v>432</v>
      </c>
      <c r="AL137" s="49" t="s">
        <v>416</v>
      </c>
    </row>
    <row r="138" spans="1:38" s="2" customFormat="1" ht="26.25" customHeight="1" thickBot="1" x14ac:dyDescent="0.3">
      <c r="A138" s="74" t="s">
        <v>288</v>
      </c>
      <c r="B138" s="74" t="s">
        <v>317</v>
      </c>
      <c r="C138" s="76" t="s">
        <v>318</v>
      </c>
      <c r="D138" s="73"/>
      <c r="E138" s="149" t="s">
        <v>432</v>
      </c>
      <c r="F138" s="149" t="s">
        <v>432</v>
      </c>
      <c r="G138" s="149" t="s">
        <v>432</v>
      </c>
      <c r="H138" s="149" t="s">
        <v>432</v>
      </c>
      <c r="I138" s="149" t="s">
        <v>432</v>
      </c>
      <c r="J138" s="149" t="s">
        <v>432</v>
      </c>
      <c r="K138" s="149" t="s">
        <v>432</v>
      </c>
      <c r="L138" s="149" t="s">
        <v>432</v>
      </c>
      <c r="M138" s="149" t="s">
        <v>432</v>
      </c>
      <c r="N138" s="149" t="s">
        <v>432</v>
      </c>
      <c r="O138" s="149" t="s">
        <v>432</v>
      </c>
      <c r="P138" s="149" t="s">
        <v>432</v>
      </c>
      <c r="Q138" s="149" t="s">
        <v>432</v>
      </c>
      <c r="R138" s="149" t="s">
        <v>432</v>
      </c>
      <c r="S138" s="149" t="s">
        <v>432</v>
      </c>
      <c r="T138" s="149" t="s">
        <v>432</v>
      </c>
      <c r="U138" s="149" t="s">
        <v>432</v>
      </c>
      <c r="V138" s="149" t="s">
        <v>432</v>
      </c>
      <c r="W138" s="149" t="s">
        <v>432</v>
      </c>
      <c r="X138" s="149" t="s">
        <v>432</v>
      </c>
      <c r="Y138" s="149" t="s">
        <v>432</v>
      </c>
      <c r="Z138" s="149" t="s">
        <v>432</v>
      </c>
      <c r="AA138" s="149" t="s">
        <v>432</v>
      </c>
      <c r="AB138" s="149" t="s">
        <v>432</v>
      </c>
      <c r="AC138" s="149" t="s">
        <v>432</v>
      </c>
      <c r="AD138" s="149" t="s">
        <v>432</v>
      </c>
      <c r="AE138" s="60"/>
      <c r="AF138" s="143" t="s">
        <v>432</v>
      </c>
      <c r="AG138" s="143" t="s">
        <v>432</v>
      </c>
      <c r="AH138" s="143" t="s">
        <v>432</v>
      </c>
      <c r="AI138" s="143" t="s">
        <v>432</v>
      </c>
      <c r="AJ138" s="143" t="s">
        <v>432</v>
      </c>
      <c r="AK138" s="143" t="s">
        <v>432</v>
      </c>
      <c r="AL138" s="49" t="s">
        <v>416</v>
      </c>
    </row>
    <row r="139" spans="1:38" s="2" customFormat="1" ht="26.25" customHeight="1" thickBot="1" x14ac:dyDescent="0.3">
      <c r="A139" s="74" t="s">
        <v>288</v>
      </c>
      <c r="B139" s="74" t="s">
        <v>319</v>
      </c>
      <c r="C139" s="76" t="s">
        <v>377</v>
      </c>
      <c r="D139" s="73"/>
      <c r="E139" s="149" t="s">
        <v>431</v>
      </c>
      <c r="F139" s="149" t="s">
        <v>431</v>
      </c>
      <c r="G139" s="149" t="s">
        <v>431</v>
      </c>
      <c r="H139" s="149" t="s">
        <v>431</v>
      </c>
      <c r="I139" s="146">
        <v>0.20155500000000001</v>
      </c>
      <c r="J139" s="146">
        <v>0.20155500000000001</v>
      </c>
      <c r="K139" s="146">
        <v>0.20155500000000001</v>
      </c>
      <c r="L139" s="146" t="s">
        <v>431</v>
      </c>
      <c r="M139" s="146" t="s">
        <v>431</v>
      </c>
      <c r="N139" s="146">
        <v>5.8900000000000001E-4</v>
      </c>
      <c r="O139" s="146">
        <v>1.186E-3</v>
      </c>
      <c r="P139" s="146">
        <v>1.186E-3</v>
      </c>
      <c r="Q139" s="146">
        <v>1.8779999999999999E-3</v>
      </c>
      <c r="R139" s="146">
        <v>1.7910000000000001E-3</v>
      </c>
      <c r="S139" s="146">
        <v>4.1640000000000002E-3</v>
      </c>
      <c r="T139" s="146" t="s">
        <v>431</v>
      </c>
      <c r="U139" s="146" t="s">
        <v>431</v>
      </c>
      <c r="V139" s="146" t="s">
        <v>431</v>
      </c>
      <c r="W139" s="146">
        <v>2.0343900000000001</v>
      </c>
      <c r="X139" s="146" t="s">
        <v>431</v>
      </c>
      <c r="Y139" s="146" t="s">
        <v>431</v>
      </c>
      <c r="Z139" s="146" t="s">
        <v>431</v>
      </c>
      <c r="AA139" s="146" t="s">
        <v>431</v>
      </c>
      <c r="AB139" s="146" t="s">
        <v>431</v>
      </c>
      <c r="AC139" s="146" t="s">
        <v>431</v>
      </c>
      <c r="AD139" s="146" t="s">
        <v>431</v>
      </c>
      <c r="AE139" s="60"/>
      <c r="AF139" s="143" t="s">
        <v>432</v>
      </c>
      <c r="AG139" s="143" t="s">
        <v>432</v>
      </c>
      <c r="AH139" s="143" t="s">
        <v>432</v>
      </c>
      <c r="AI139" s="143" t="s">
        <v>432</v>
      </c>
      <c r="AJ139" s="143" t="s">
        <v>432</v>
      </c>
      <c r="AK139" s="143"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143" t="s">
        <v>430</v>
      </c>
      <c r="AG140" s="143" t="s">
        <v>430</v>
      </c>
      <c r="AH140" s="143" t="s">
        <v>430</v>
      </c>
      <c r="AI140" s="143" t="s">
        <v>430</v>
      </c>
      <c r="AJ140" s="143" t="s">
        <v>430</v>
      </c>
      <c r="AK140" s="143" t="s">
        <v>430</v>
      </c>
      <c r="AL140" s="49" t="s">
        <v>412</v>
      </c>
    </row>
    <row r="141" spans="1:38" s="9" customFormat="1" ht="37.5" customHeight="1" thickBot="1" x14ac:dyDescent="0.35">
      <c r="A141" s="89"/>
      <c r="B141" s="90" t="s">
        <v>323</v>
      </c>
      <c r="C141" s="91" t="s">
        <v>388</v>
      </c>
      <c r="D141" s="89" t="s">
        <v>142</v>
      </c>
      <c r="E141" s="20">
        <f>SUM(E14:E140)</f>
        <v>48.623255</v>
      </c>
      <c r="F141" s="20">
        <f t="shared" ref="F141:AD141" si="0">SUM(F14:F140)</f>
        <v>35.465046469999997</v>
      </c>
      <c r="G141" s="20">
        <f t="shared" si="0"/>
        <v>90.633442000000045</v>
      </c>
      <c r="H141" s="20">
        <f t="shared" si="0"/>
        <v>8.5684340000000017</v>
      </c>
      <c r="I141" s="20">
        <f t="shared" si="0"/>
        <v>10.696409199999993</v>
      </c>
      <c r="J141" s="20">
        <f t="shared" si="0"/>
        <v>26.778060280000009</v>
      </c>
      <c r="K141" s="20">
        <f t="shared" si="0"/>
        <v>62.549973280000003</v>
      </c>
      <c r="L141" s="20">
        <f t="shared" si="0"/>
        <v>2.0815560000000004</v>
      </c>
      <c r="M141" s="20">
        <f t="shared" si="0"/>
        <v>192.32135699999992</v>
      </c>
      <c r="N141" s="20">
        <f t="shared" si="0"/>
        <v>27.017729078000006</v>
      </c>
      <c r="O141" s="20">
        <f t="shared" si="0"/>
        <v>0.7159912610000001</v>
      </c>
      <c r="P141" s="20">
        <f t="shared" si="0"/>
        <v>0.40041774000000002</v>
      </c>
      <c r="Q141" s="20">
        <f t="shared" si="0"/>
        <v>5.6125302160000006</v>
      </c>
      <c r="R141" s="20">
        <f>SUM(R14:R140)</f>
        <v>6.2456914410000017</v>
      </c>
      <c r="S141" s="20">
        <f t="shared" si="0"/>
        <v>9.061325042</v>
      </c>
      <c r="T141" s="20">
        <f t="shared" si="0"/>
        <v>5.6342929459999977</v>
      </c>
      <c r="U141" s="20">
        <f t="shared" si="0"/>
        <v>3.1641147199999993</v>
      </c>
      <c r="V141" s="20">
        <f t="shared" si="0"/>
        <v>40.905685000000005</v>
      </c>
      <c r="W141" s="20">
        <f t="shared" si="0"/>
        <v>7.0416237240000008</v>
      </c>
      <c r="X141" s="20">
        <f t="shared" si="0"/>
        <v>1.8501299289999997</v>
      </c>
      <c r="Y141" s="20">
        <f t="shared" si="0"/>
        <v>1.78373574</v>
      </c>
      <c r="Z141" s="20">
        <f t="shared" si="0"/>
        <v>1.2280647380000003</v>
      </c>
      <c r="AA141" s="20">
        <f t="shared" si="0"/>
        <v>1.8211342610000001</v>
      </c>
      <c r="AB141" s="20">
        <f t="shared" si="0"/>
        <v>6.6830714640000002</v>
      </c>
      <c r="AC141" s="20">
        <f t="shared" si="0"/>
        <v>0.62635606600000004</v>
      </c>
      <c r="AD141" s="20">
        <f t="shared" si="0"/>
        <v>2.0065500290000005</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48.623255</v>
      </c>
      <c r="F152" s="14">
        <f t="shared" ref="F152:AD152" si="1">F141 + F151 + IF(AND(OR($B$4="AT",$B$4="BE",$B$4="CH",$B$4="GB",$B$4="IE",$B$4="LT",$B$4="LU",$B$4="NL"),SUM(F143:F149)&gt;0),SUM(F143:F149)-SUM(F27:F33),0)</f>
        <v>35.465046469999997</v>
      </c>
      <c r="G152" s="14">
        <f t="shared" si="1"/>
        <v>90.633442000000045</v>
      </c>
      <c r="H152" s="14">
        <f t="shared" si="1"/>
        <v>8.5684340000000017</v>
      </c>
      <c r="I152" s="14">
        <f t="shared" si="1"/>
        <v>10.696409199999993</v>
      </c>
      <c r="J152" s="14">
        <f t="shared" si="1"/>
        <v>26.778060280000009</v>
      </c>
      <c r="K152" s="14">
        <f t="shared" si="1"/>
        <v>62.549973280000003</v>
      </c>
      <c r="L152" s="14">
        <f t="shared" si="1"/>
        <v>2.0815560000000004</v>
      </c>
      <c r="M152" s="14">
        <f t="shared" si="1"/>
        <v>192.32135699999992</v>
      </c>
      <c r="N152" s="14">
        <f t="shared" si="1"/>
        <v>27.017729078000006</v>
      </c>
      <c r="O152" s="14">
        <f t="shared" si="1"/>
        <v>0.7159912610000001</v>
      </c>
      <c r="P152" s="14">
        <f t="shared" si="1"/>
        <v>0.40041774000000002</v>
      </c>
      <c r="Q152" s="14">
        <f t="shared" si="1"/>
        <v>5.6125302160000006</v>
      </c>
      <c r="R152" s="14">
        <f t="shared" si="1"/>
        <v>6.2456914410000017</v>
      </c>
      <c r="S152" s="14">
        <f t="shared" si="1"/>
        <v>9.061325042</v>
      </c>
      <c r="T152" s="14">
        <f t="shared" si="1"/>
        <v>5.6342929459999977</v>
      </c>
      <c r="U152" s="14">
        <f t="shared" si="1"/>
        <v>3.1641147199999993</v>
      </c>
      <c r="V152" s="14">
        <f t="shared" si="1"/>
        <v>40.905685000000005</v>
      </c>
      <c r="W152" s="14">
        <f t="shared" si="1"/>
        <v>7.0416237240000008</v>
      </c>
      <c r="X152" s="14">
        <f t="shared" si="1"/>
        <v>1.8501299289999997</v>
      </c>
      <c r="Y152" s="14">
        <f t="shared" si="1"/>
        <v>1.78373574</v>
      </c>
      <c r="Z152" s="14">
        <f t="shared" si="1"/>
        <v>1.2280647380000003</v>
      </c>
      <c r="AA152" s="14">
        <f t="shared" si="1"/>
        <v>1.8211342610000001</v>
      </c>
      <c r="AB152" s="14">
        <f t="shared" si="1"/>
        <v>6.6830714640000002</v>
      </c>
      <c r="AC152" s="14">
        <f t="shared" si="1"/>
        <v>0.62635606600000004</v>
      </c>
      <c r="AD152" s="14">
        <f t="shared" si="1"/>
        <v>2.0065500290000005</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48.623255</v>
      </c>
      <c r="F154" s="14">
        <f>F141 + F153 - IF(OR($B$6=2005,$B$6&gt;=2020),SUM(F99:F122),0) + IF(AND(OR($B$4="AT",$B$4="BE",$B$4="CH",$B$4="GB",$B$4="IE",$B$4="LT",$B$4="LU",$B$4="NL"),SUM(F143:F149)&gt;0),SUM(F143:F149)-SUM(F27:F33),0)</f>
        <v>35.465046469999997</v>
      </c>
      <c r="G154" s="14">
        <f>G141 + G153 + IF(AND(OR($B$4="AT",$B$4="BE",$B$4="CH",$B$4="GB",$B$4="IE",$B$4="LT",$B$4="LU",$B$4="NL"),SUM(G143:G149)&gt;0),SUM(G143:G149)-SUM(G27:G33),0)</f>
        <v>90.633442000000045</v>
      </c>
      <c r="H154" s="14">
        <f t="shared" ref="H154:AD154" si="2">H141 + H153 + IF(AND(OR($B$4="AT",$B$4="BE",$B$4="CH",$B$4="GB",$B$4="IE",$B$4="LT",$B$4="LU",$B$4="NL"),SUM(H143:H149)&gt;0),SUM(H143:H149)-SUM(H27:H33),0)</f>
        <v>8.5684340000000017</v>
      </c>
      <c r="I154" s="14">
        <f t="shared" si="2"/>
        <v>10.696409199999993</v>
      </c>
      <c r="J154" s="14">
        <f t="shared" si="2"/>
        <v>26.778060280000009</v>
      </c>
      <c r="K154" s="14">
        <f t="shared" si="2"/>
        <v>62.549973280000003</v>
      </c>
      <c r="L154" s="14">
        <f t="shared" si="2"/>
        <v>2.0815560000000004</v>
      </c>
      <c r="M154" s="14">
        <f t="shared" si="2"/>
        <v>192.32135699999992</v>
      </c>
      <c r="N154" s="14">
        <f t="shared" si="2"/>
        <v>27.017729078000006</v>
      </c>
      <c r="O154" s="14">
        <f t="shared" si="2"/>
        <v>0.7159912610000001</v>
      </c>
      <c r="P154" s="14">
        <f t="shared" si="2"/>
        <v>0.40041774000000002</v>
      </c>
      <c r="Q154" s="14">
        <f t="shared" si="2"/>
        <v>5.6125302160000006</v>
      </c>
      <c r="R154" s="14">
        <f t="shared" si="2"/>
        <v>6.2456914410000017</v>
      </c>
      <c r="S154" s="14">
        <f t="shared" si="2"/>
        <v>9.061325042</v>
      </c>
      <c r="T154" s="14">
        <f t="shared" si="2"/>
        <v>5.6342929459999977</v>
      </c>
      <c r="U154" s="14">
        <f t="shared" si="2"/>
        <v>3.1641147199999993</v>
      </c>
      <c r="V154" s="14">
        <f t="shared" si="2"/>
        <v>40.905685000000005</v>
      </c>
      <c r="W154" s="14">
        <f t="shared" si="2"/>
        <v>7.0416237240000008</v>
      </c>
      <c r="X154" s="14">
        <f t="shared" si="2"/>
        <v>1.8501299289999997</v>
      </c>
      <c r="Y154" s="14">
        <f t="shared" si="2"/>
        <v>1.78373574</v>
      </c>
      <c r="Z154" s="14">
        <f t="shared" si="2"/>
        <v>1.2280647380000003</v>
      </c>
      <c r="AA154" s="14">
        <f t="shared" si="2"/>
        <v>1.8211342610000001</v>
      </c>
      <c r="AB154" s="14">
        <f t="shared" si="2"/>
        <v>6.6830714640000002</v>
      </c>
      <c r="AC154" s="14">
        <f t="shared" si="2"/>
        <v>0.62635606600000004</v>
      </c>
      <c r="AD154" s="14">
        <f t="shared" si="2"/>
        <v>2.0065500290000005</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157">
        <v>0.165996</v>
      </c>
      <c r="F157" s="157">
        <v>6.4840000000000002E-3</v>
      </c>
      <c r="G157" s="157">
        <v>1.2968E-2</v>
      </c>
      <c r="H157" s="157" t="s">
        <v>431</v>
      </c>
      <c r="I157" s="157">
        <v>2.594E-3</v>
      </c>
      <c r="J157" s="157">
        <v>2.594E-3</v>
      </c>
      <c r="K157" s="157">
        <v>2.594E-3</v>
      </c>
      <c r="L157" s="157">
        <v>1.245E-3</v>
      </c>
      <c r="M157" s="157">
        <v>1.4265E-2</v>
      </c>
      <c r="N157" s="157" t="s">
        <v>431</v>
      </c>
      <c r="O157" s="157" t="s">
        <v>431</v>
      </c>
      <c r="P157" s="157" t="s">
        <v>431</v>
      </c>
      <c r="Q157" s="157" t="s">
        <v>431</v>
      </c>
      <c r="R157" s="157" t="s">
        <v>431</v>
      </c>
      <c r="S157" s="157" t="s">
        <v>431</v>
      </c>
      <c r="T157" s="157" t="s">
        <v>431</v>
      </c>
      <c r="U157" s="157" t="s">
        <v>431</v>
      </c>
      <c r="V157" s="157" t="s">
        <v>431</v>
      </c>
      <c r="W157" s="157" t="s">
        <v>431</v>
      </c>
      <c r="X157" s="157" t="s">
        <v>431</v>
      </c>
      <c r="Y157" s="157" t="s">
        <v>431</v>
      </c>
      <c r="Z157" s="157" t="s">
        <v>431</v>
      </c>
      <c r="AA157" s="157" t="s">
        <v>431</v>
      </c>
      <c r="AB157" s="157" t="s">
        <v>431</v>
      </c>
      <c r="AC157" s="157" t="s">
        <v>432</v>
      </c>
      <c r="AD157" s="157" t="s">
        <v>432</v>
      </c>
      <c r="AE157" s="63"/>
      <c r="AF157" s="157">
        <v>557.64313500000003</v>
      </c>
      <c r="AG157" s="157" t="s">
        <v>432</v>
      </c>
      <c r="AH157" s="157" t="s">
        <v>432</v>
      </c>
      <c r="AI157" s="157" t="s">
        <v>432</v>
      </c>
      <c r="AJ157" s="157" t="s">
        <v>432</v>
      </c>
      <c r="AK157" s="157" t="s">
        <v>432</v>
      </c>
      <c r="AL157" s="57" t="s">
        <v>49</v>
      </c>
    </row>
    <row r="158" spans="1:38" s="1" customFormat="1" ht="26.25" customHeight="1" thickBot="1" x14ac:dyDescent="0.3">
      <c r="A158" s="57" t="s">
        <v>327</v>
      </c>
      <c r="B158" s="57" t="s">
        <v>330</v>
      </c>
      <c r="C158" s="108" t="s">
        <v>331</v>
      </c>
      <c r="D158" s="109"/>
      <c r="E158" s="157">
        <v>6.8269999999999997E-3</v>
      </c>
      <c r="F158" s="157">
        <v>6.6000000000000005E-5</v>
      </c>
      <c r="G158" s="157">
        <v>6.6299999999999996E-4</v>
      </c>
      <c r="H158" s="157" t="s">
        <v>431</v>
      </c>
      <c r="I158" s="157">
        <v>1.3300000000000001E-4</v>
      </c>
      <c r="J158" s="157">
        <v>1.3300000000000001E-4</v>
      </c>
      <c r="K158" s="157">
        <v>1.3300000000000001E-4</v>
      </c>
      <c r="L158" s="157">
        <v>6.3999999999999997E-5</v>
      </c>
      <c r="M158" s="157">
        <v>1.3259999999999999E-3</v>
      </c>
      <c r="N158" s="157" t="s">
        <v>431</v>
      </c>
      <c r="O158" s="157" t="s">
        <v>431</v>
      </c>
      <c r="P158" s="157" t="s">
        <v>431</v>
      </c>
      <c r="Q158" s="157" t="s">
        <v>431</v>
      </c>
      <c r="R158" s="157" t="s">
        <v>431</v>
      </c>
      <c r="S158" s="157" t="s">
        <v>431</v>
      </c>
      <c r="T158" s="157" t="s">
        <v>431</v>
      </c>
      <c r="U158" s="157" t="s">
        <v>431</v>
      </c>
      <c r="V158" s="157" t="s">
        <v>431</v>
      </c>
      <c r="W158" s="157" t="s">
        <v>431</v>
      </c>
      <c r="X158" s="157" t="s">
        <v>431</v>
      </c>
      <c r="Y158" s="157" t="s">
        <v>431</v>
      </c>
      <c r="Z158" s="157" t="s">
        <v>431</v>
      </c>
      <c r="AA158" s="157" t="s">
        <v>431</v>
      </c>
      <c r="AB158" s="157" t="s">
        <v>431</v>
      </c>
      <c r="AC158" s="157" t="s">
        <v>432</v>
      </c>
      <c r="AD158" s="157" t="s">
        <v>432</v>
      </c>
      <c r="AE158" s="63"/>
      <c r="AF158" s="157">
        <v>28.502378</v>
      </c>
      <c r="AG158" s="157" t="s">
        <v>432</v>
      </c>
      <c r="AH158" s="157" t="s">
        <v>432</v>
      </c>
      <c r="AI158" s="157" t="s">
        <v>432</v>
      </c>
      <c r="AJ158" s="157" t="s">
        <v>432</v>
      </c>
      <c r="AK158" s="157" t="s">
        <v>432</v>
      </c>
      <c r="AL158" s="57" t="s">
        <v>49</v>
      </c>
    </row>
    <row r="159" spans="1:38" s="1" customFormat="1" ht="26.25" customHeight="1" thickBot="1" x14ac:dyDescent="0.3">
      <c r="A159" s="57" t="s">
        <v>332</v>
      </c>
      <c r="B159" s="57" t="s">
        <v>333</v>
      </c>
      <c r="C159" s="108" t="s">
        <v>411</v>
      </c>
      <c r="D159" s="109"/>
      <c r="E159" s="157">
        <v>8.0526</v>
      </c>
      <c r="F159" s="157">
        <v>0.27989999999999998</v>
      </c>
      <c r="G159" s="157">
        <v>3.258</v>
      </c>
      <c r="H159" s="157" t="s">
        <v>431</v>
      </c>
      <c r="I159" s="157">
        <v>0.38219999999999998</v>
      </c>
      <c r="J159" s="157">
        <v>0.42090000000000005</v>
      </c>
      <c r="K159" s="157">
        <v>0.42090000000000005</v>
      </c>
      <c r="L159" s="157">
        <v>5.7834000000000003E-2</v>
      </c>
      <c r="M159" s="157">
        <v>0.75480000000000003</v>
      </c>
      <c r="N159" s="157">
        <v>1.6109999999999999E-2</v>
      </c>
      <c r="O159" s="157">
        <v>1.5900000000000003E-3</v>
      </c>
      <c r="P159" s="157">
        <v>2.49E-3</v>
      </c>
      <c r="Q159" s="157">
        <v>4.6499999999999996E-3</v>
      </c>
      <c r="R159" s="157">
        <v>4.3290000000000002E-2</v>
      </c>
      <c r="S159" s="157">
        <v>2.0400000000000001E-2</v>
      </c>
      <c r="T159" s="157">
        <v>1.869</v>
      </c>
      <c r="U159" s="157">
        <v>2.7299999999999998E-3</v>
      </c>
      <c r="V159" s="157">
        <v>0.12239999999999999</v>
      </c>
      <c r="W159" s="157">
        <v>3.2640000000000002E-2</v>
      </c>
      <c r="X159" s="157">
        <v>3.7500000000000001E-4</v>
      </c>
      <c r="Y159" s="157">
        <v>2.16E-3</v>
      </c>
      <c r="Z159" s="157">
        <v>1.5900000000000001E-3</v>
      </c>
      <c r="AA159" s="157">
        <v>5.5800000000000001E-4</v>
      </c>
      <c r="AB159" s="157">
        <v>4.6829999999999997E-3</v>
      </c>
      <c r="AC159" s="157">
        <v>1.158E-2</v>
      </c>
      <c r="AD159" s="157">
        <v>3.4200000000000001E-2</v>
      </c>
      <c r="AE159" s="63"/>
      <c r="AF159" s="157">
        <v>4237.8</v>
      </c>
      <c r="AG159" s="157" t="s">
        <v>432</v>
      </c>
      <c r="AH159" s="157" t="s">
        <v>432</v>
      </c>
      <c r="AI159" s="157" t="s">
        <v>432</v>
      </c>
      <c r="AJ159" s="157" t="s">
        <v>432</v>
      </c>
      <c r="AK159" s="157" t="s">
        <v>432</v>
      </c>
      <c r="AL159" s="57" t="s">
        <v>49</v>
      </c>
    </row>
    <row r="160" spans="1:38" s="1" customFormat="1" ht="26.25" customHeight="1" thickBot="1" x14ac:dyDescent="0.3">
      <c r="A160" s="57" t="s">
        <v>334</v>
      </c>
      <c r="B160" s="57" t="s">
        <v>335</v>
      </c>
      <c r="C160" s="108" t="s">
        <v>336</v>
      </c>
      <c r="D160" s="109"/>
      <c r="E160" s="157" t="s">
        <v>430</v>
      </c>
      <c r="F160" s="157" t="s">
        <v>430</v>
      </c>
      <c r="G160" s="157" t="s">
        <v>430</v>
      </c>
      <c r="H160" s="157" t="s">
        <v>430</v>
      </c>
      <c r="I160" s="157" t="s">
        <v>430</v>
      </c>
      <c r="J160" s="157" t="s">
        <v>430</v>
      </c>
      <c r="K160" s="157" t="s">
        <v>430</v>
      </c>
      <c r="L160" s="157" t="s">
        <v>430</v>
      </c>
      <c r="M160" s="157" t="s">
        <v>430</v>
      </c>
      <c r="N160" s="157" t="s">
        <v>430</v>
      </c>
      <c r="O160" s="157" t="s">
        <v>430</v>
      </c>
      <c r="P160" s="157" t="s">
        <v>430</v>
      </c>
      <c r="Q160" s="157" t="s">
        <v>430</v>
      </c>
      <c r="R160" s="157" t="s">
        <v>430</v>
      </c>
      <c r="S160" s="157" t="s">
        <v>430</v>
      </c>
      <c r="T160" s="157" t="s">
        <v>430</v>
      </c>
      <c r="U160" s="157" t="s">
        <v>430</v>
      </c>
      <c r="V160" s="157" t="s">
        <v>430</v>
      </c>
      <c r="W160" s="157" t="s">
        <v>430</v>
      </c>
      <c r="X160" s="157" t="s">
        <v>430</v>
      </c>
      <c r="Y160" s="157" t="s">
        <v>430</v>
      </c>
      <c r="Z160" s="157" t="s">
        <v>430</v>
      </c>
      <c r="AA160" s="157" t="s">
        <v>430</v>
      </c>
      <c r="AB160" s="157" t="s">
        <v>430</v>
      </c>
      <c r="AC160" s="157" t="s">
        <v>430</v>
      </c>
      <c r="AD160" s="157" t="s">
        <v>430</v>
      </c>
      <c r="AE160" s="63"/>
      <c r="AF160" s="157" t="s">
        <v>430</v>
      </c>
      <c r="AG160" s="157" t="s">
        <v>430</v>
      </c>
      <c r="AH160" s="157" t="s">
        <v>430</v>
      </c>
      <c r="AI160" s="157" t="s">
        <v>430</v>
      </c>
      <c r="AJ160" s="157" t="s">
        <v>430</v>
      </c>
      <c r="AK160" s="157" t="s">
        <v>430</v>
      </c>
      <c r="AL160" s="57" t="s">
        <v>49</v>
      </c>
    </row>
    <row r="161" spans="1:38" s="2" customFormat="1" ht="26.25" customHeight="1" thickBot="1" x14ac:dyDescent="0.3">
      <c r="A161" s="58" t="s">
        <v>334</v>
      </c>
      <c r="B161" s="58" t="s">
        <v>337</v>
      </c>
      <c r="C161" s="110" t="s">
        <v>338</v>
      </c>
      <c r="D161" s="111"/>
      <c r="E161" s="157" t="s">
        <v>430</v>
      </c>
      <c r="F161" s="157" t="s">
        <v>430</v>
      </c>
      <c r="G161" s="157" t="s">
        <v>430</v>
      </c>
      <c r="H161" s="157" t="s">
        <v>430</v>
      </c>
      <c r="I161" s="157" t="s">
        <v>430</v>
      </c>
      <c r="J161" s="157" t="s">
        <v>430</v>
      </c>
      <c r="K161" s="157" t="s">
        <v>430</v>
      </c>
      <c r="L161" s="157" t="s">
        <v>430</v>
      </c>
      <c r="M161" s="157" t="s">
        <v>430</v>
      </c>
      <c r="N161" s="157" t="s">
        <v>430</v>
      </c>
      <c r="O161" s="157" t="s">
        <v>430</v>
      </c>
      <c r="P161" s="157" t="s">
        <v>430</v>
      </c>
      <c r="Q161" s="157" t="s">
        <v>430</v>
      </c>
      <c r="R161" s="157" t="s">
        <v>430</v>
      </c>
      <c r="S161" s="157" t="s">
        <v>430</v>
      </c>
      <c r="T161" s="157" t="s">
        <v>430</v>
      </c>
      <c r="U161" s="157" t="s">
        <v>430</v>
      </c>
      <c r="V161" s="157" t="s">
        <v>430</v>
      </c>
      <c r="W161" s="157" t="s">
        <v>430</v>
      </c>
      <c r="X161" s="157" t="s">
        <v>430</v>
      </c>
      <c r="Y161" s="157" t="s">
        <v>430</v>
      </c>
      <c r="Z161" s="157" t="s">
        <v>430</v>
      </c>
      <c r="AA161" s="157" t="s">
        <v>430</v>
      </c>
      <c r="AB161" s="157" t="s">
        <v>430</v>
      </c>
      <c r="AC161" s="157" t="s">
        <v>430</v>
      </c>
      <c r="AD161" s="157" t="s">
        <v>430</v>
      </c>
      <c r="AE161" s="64"/>
      <c r="AF161" s="157" t="s">
        <v>430</v>
      </c>
      <c r="AG161" s="157" t="s">
        <v>430</v>
      </c>
      <c r="AH161" s="157" t="s">
        <v>430</v>
      </c>
      <c r="AI161" s="157" t="s">
        <v>430</v>
      </c>
      <c r="AJ161" s="157" t="s">
        <v>430</v>
      </c>
      <c r="AK161" s="157" t="s">
        <v>430</v>
      </c>
      <c r="AL161" s="58" t="s">
        <v>412</v>
      </c>
    </row>
    <row r="162" spans="1:38" s="2" customFormat="1" ht="26.25" customHeight="1" thickBot="1" x14ac:dyDescent="0.3">
      <c r="A162" s="59" t="s">
        <v>339</v>
      </c>
      <c r="B162" s="59" t="s">
        <v>340</v>
      </c>
      <c r="C162" s="112" t="s">
        <v>341</v>
      </c>
      <c r="D162" s="113"/>
      <c r="E162" s="158" t="s">
        <v>430</v>
      </c>
      <c r="F162" s="158" t="s">
        <v>430</v>
      </c>
      <c r="G162" s="158" t="s">
        <v>430</v>
      </c>
      <c r="H162" s="158" t="s">
        <v>430</v>
      </c>
      <c r="I162" s="158" t="s">
        <v>430</v>
      </c>
      <c r="J162" s="158" t="s">
        <v>430</v>
      </c>
      <c r="K162" s="158" t="s">
        <v>430</v>
      </c>
      <c r="L162" s="158" t="s">
        <v>430</v>
      </c>
      <c r="M162" s="158" t="s">
        <v>430</v>
      </c>
      <c r="N162" s="158" t="s">
        <v>430</v>
      </c>
      <c r="O162" s="158" t="s">
        <v>430</v>
      </c>
      <c r="P162" s="158" t="s">
        <v>430</v>
      </c>
      <c r="Q162" s="158" t="s">
        <v>430</v>
      </c>
      <c r="R162" s="158" t="s">
        <v>430</v>
      </c>
      <c r="S162" s="158" t="s">
        <v>430</v>
      </c>
      <c r="T162" s="158" t="s">
        <v>430</v>
      </c>
      <c r="U162" s="158" t="s">
        <v>430</v>
      </c>
      <c r="V162" s="158" t="s">
        <v>430</v>
      </c>
      <c r="W162" s="158" t="s">
        <v>430</v>
      </c>
      <c r="X162" s="158" t="s">
        <v>430</v>
      </c>
      <c r="Y162" s="158" t="s">
        <v>430</v>
      </c>
      <c r="Z162" s="158" t="s">
        <v>430</v>
      </c>
      <c r="AA162" s="158" t="s">
        <v>430</v>
      </c>
      <c r="AB162" s="158" t="s">
        <v>430</v>
      </c>
      <c r="AC162" s="158" t="s">
        <v>430</v>
      </c>
      <c r="AD162" s="158" t="s">
        <v>430</v>
      </c>
      <c r="AE162" s="64"/>
      <c r="AF162" s="158" t="s">
        <v>430</v>
      </c>
      <c r="AG162" s="158" t="s">
        <v>430</v>
      </c>
      <c r="AH162" s="158" t="s">
        <v>430</v>
      </c>
      <c r="AI162" s="158" t="s">
        <v>430</v>
      </c>
      <c r="AJ162" s="158" t="s">
        <v>430</v>
      </c>
      <c r="AK162" s="158" t="s">
        <v>430</v>
      </c>
      <c r="AL162" s="59" t="s">
        <v>412</v>
      </c>
    </row>
    <row r="163" spans="1:38" s="2" customFormat="1" ht="26.25" customHeight="1" thickBot="1" x14ac:dyDescent="0.3">
      <c r="A163" s="59" t="s">
        <v>339</v>
      </c>
      <c r="B163" s="59" t="s">
        <v>342</v>
      </c>
      <c r="C163" s="112" t="s">
        <v>343</v>
      </c>
      <c r="D163" s="113"/>
      <c r="E163" s="158">
        <v>6.1700000000000001E-3</v>
      </c>
      <c r="F163" s="158">
        <v>1.8509999999999999E-2</v>
      </c>
      <c r="G163" s="158">
        <v>1.2340000000000001E-3</v>
      </c>
      <c r="H163" s="158">
        <v>1.2340000000000001E-3</v>
      </c>
      <c r="I163" s="158">
        <v>7.7717999999999995E-2</v>
      </c>
      <c r="J163" s="158">
        <v>9.4989000000000004E-2</v>
      </c>
      <c r="K163" s="158">
        <v>0.14680099999999999</v>
      </c>
      <c r="L163" s="158">
        <v>6.9950000000000003E-3</v>
      </c>
      <c r="M163" s="158">
        <v>0.18509999999999999</v>
      </c>
      <c r="N163" s="158" t="s">
        <v>431</v>
      </c>
      <c r="O163" s="158" t="s">
        <v>431</v>
      </c>
      <c r="P163" s="158" t="s">
        <v>431</v>
      </c>
      <c r="Q163" s="158" t="s">
        <v>431</v>
      </c>
      <c r="R163" s="158" t="s">
        <v>431</v>
      </c>
      <c r="S163" s="158" t="s">
        <v>431</v>
      </c>
      <c r="T163" s="158" t="s">
        <v>431</v>
      </c>
      <c r="U163" s="158" t="s">
        <v>431</v>
      </c>
      <c r="V163" s="158" t="s">
        <v>431</v>
      </c>
      <c r="W163" s="207">
        <v>8.6350000000000003E-3</v>
      </c>
      <c r="X163" s="158" t="s">
        <v>431</v>
      </c>
      <c r="Y163" s="158" t="s">
        <v>431</v>
      </c>
      <c r="Z163" s="158" t="s">
        <v>431</v>
      </c>
      <c r="AA163" s="158" t="s">
        <v>431</v>
      </c>
      <c r="AB163" s="158" t="s">
        <v>431</v>
      </c>
      <c r="AC163" s="158" t="s">
        <v>431</v>
      </c>
      <c r="AD163" s="207">
        <v>8.6399999999999997E-4</v>
      </c>
      <c r="AE163" s="64"/>
      <c r="AF163" s="158" t="s">
        <v>432</v>
      </c>
      <c r="AG163" s="158" t="s">
        <v>432</v>
      </c>
      <c r="AH163" s="158" t="s">
        <v>432</v>
      </c>
      <c r="AI163" s="158" t="s">
        <v>432</v>
      </c>
      <c r="AJ163" s="158" t="s">
        <v>432</v>
      </c>
      <c r="AK163" s="158" t="s">
        <v>437</v>
      </c>
      <c r="AL163" s="59" t="s">
        <v>344</v>
      </c>
    </row>
    <row r="164" spans="1:38" s="2" customFormat="1" ht="26.25" customHeight="1" thickBot="1" x14ac:dyDescent="0.3">
      <c r="A164" s="59" t="s">
        <v>339</v>
      </c>
      <c r="B164" s="59" t="s">
        <v>345</v>
      </c>
      <c r="C164" s="112" t="s">
        <v>346</v>
      </c>
      <c r="D164" s="113"/>
      <c r="E164" s="158" t="s">
        <v>430</v>
      </c>
      <c r="F164" s="158" t="s">
        <v>431</v>
      </c>
      <c r="G164" s="158" t="s">
        <v>430</v>
      </c>
      <c r="H164" s="158" t="s">
        <v>430</v>
      </c>
      <c r="I164" s="158" t="s">
        <v>430</v>
      </c>
      <c r="J164" s="158" t="s">
        <v>430</v>
      </c>
      <c r="K164" s="158" t="s">
        <v>430</v>
      </c>
      <c r="L164" s="158" t="s">
        <v>430</v>
      </c>
      <c r="M164" s="158" t="s">
        <v>430</v>
      </c>
      <c r="N164" s="158" t="s">
        <v>430</v>
      </c>
      <c r="O164" s="158" t="s">
        <v>430</v>
      </c>
      <c r="P164" s="158" t="s">
        <v>430</v>
      </c>
      <c r="Q164" s="158" t="s">
        <v>430</v>
      </c>
      <c r="R164" s="158" t="s">
        <v>430</v>
      </c>
      <c r="S164" s="158" t="s">
        <v>430</v>
      </c>
      <c r="T164" s="158" t="s">
        <v>430</v>
      </c>
      <c r="U164" s="158" t="s">
        <v>430</v>
      </c>
      <c r="V164" s="158" t="s">
        <v>430</v>
      </c>
      <c r="W164" s="158" t="s">
        <v>430</v>
      </c>
      <c r="X164" s="158" t="s">
        <v>430</v>
      </c>
      <c r="Y164" s="158" t="s">
        <v>430</v>
      </c>
      <c r="Z164" s="158" t="s">
        <v>430</v>
      </c>
      <c r="AA164" s="158" t="s">
        <v>430</v>
      </c>
      <c r="AB164" s="158" t="s">
        <v>430</v>
      </c>
      <c r="AC164" s="158" t="s">
        <v>430</v>
      </c>
      <c r="AD164" s="158" t="s">
        <v>430</v>
      </c>
      <c r="AE164" s="68"/>
      <c r="AF164" s="158" t="s">
        <v>430</v>
      </c>
      <c r="AG164" s="158" t="s">
        <v>430</v>
      </c>
      <c r="AH164" s="158" t="s">
        <v>430</v>
      </c>
      <c r="AI164" s="158" t="s">
        <v>430</v>
      </c>
      <c r="AJ164" s="158" t="s">
        <v>430</v>
      </c>
      <c r="AK164" s="158" t="s">
        <v>430</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ySplit="13" topLeftCell="A110" activePane="bottomLeft" state="frozen"/>
      <selection pane="bottomLeft" activeCell="B5" sqref="B5"/>
    </sheetView>
  </sheetViews>
  <sheetFormatPr defaultColWidth="8.7265625" defaultRowHeight="12.5" x14ac:dyDescent="0.25"/>
  <cols>
    <col min="1" max="2" width="21.453125" style="5" customWidth="1"/>
    <col min="3" max="3" width="46.453125" style="18" customWidth="1"/>
    <col min="4" max="4" width="7.26953125" style="5" customWidth="1"/>
    <col min="5"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2000</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4">
        <v>12.206685</v>
      </c>
      <c r="F14" s="194">
        <v>0.29520299999999999</v>
      </c>
      <c r="G14" s="194">
        <v>88.282506999999995</v>
      </c>
      <c r="H14" s="194">
        <v>1.7201000000000001E-2</v>
      </c>
      <c r="I14" s="194">
        <v>4.5552580000000003</v>
      </c>
      <c r="J14" s="194">
        <v>17.714106000000001</v>
      </c>
      <c r="K14" s="194">
        <v>49.486722999999998</v>
      </c>
      <c r="L14" s="194">
        <v>0.14005699999999999</v>
      </c>
      <c r="M14" s="194">
        <v>2.776195</v>
      </c>
      <c r="N14" s="194">
        <v>20.548366000000001</v>
      </c>
      <c r="O14" s="194">
        <v>0.39266400000000001</v>
      </c>
      <c r="P14" s="194">
        <v>0.35456900000000002</v>
      </c>
      <c r="Q14" s="194">
        <v>6.3860260000000002</v>
      </c>
      <c r="R14" s="194">
        <v>6.082192</v>
      </c>
      <c r="S14" s="194">
        <v>1.9383570000000001</v>
      </c>
      <c r="T14" s="194">
        <v>4.9874799999999997</v>
      </c>
      <c r="U14" s="194">
        <v>3.6105909999999999</v>
      </c>
      <c r="V14" s="194">
        <v>32.158577999999999</v>
      </c>
      <c r="W14" s="194">
        <v>1.012818</v>
      </c>
      <c r="X14" s="194">
        <v>6.0132999999999999E-2</v>
      </c>
      <c r="Y14" s="194">
        <v>8.8147000000000003E-2</v>
      </c>
      <c r="Z14" s="194">
        <v>3.5675999999999999E-2</v>
      </c>
      <c r="AA14" s="194">
        <v>2.6814999999999999E-2</v>
      </c>
      <c r="AB14" s="194">
        <v>0.21077099999999999</v>
      </c>
      <c r="AC14" s="194">
        <v>7.9279000000000002E-2</v>
      </c>
      <c r="AD14" s="143">
        <v>0.596279</v>
      </c>
      <c r="AE14" s="60"/>
      <c r="AF14" s="194">
        <v>5822</v>
      </c>
      <c r="AG14" s="143">
        <v>97653.3</v>
      </c>
      <c r="AH14" s="143">
        <v>16135</v>
      </c>
      <c r="AI14" s="143">
        <v>3654</v>
      </c>
      <c r="AJ14" s="143" t="s">
        <v>432</v>
      </c>
      <c r="AK14" s="143" t="s">
        <v>432</v>
      </c>
      <c r="AL14" s="49" t="s">
        <v>49</v>
      </c>
    </row>
    <row r="15" spans="1:38" s="1" customFormat="1" ht="26.25" customHeight="1" thickBot="1" x14ac:dyDescent="0.3">
      <c r="A15" s="70" t="s">
        <v>53</v>
      </c>
      <c r="B15" s="70" t="s">
        <v>54</v>
      </c>
      <c r="C15" s="71" t="s">
        <v>55</v>
      </c>
      <c r="D15" s="72"/>
      <c r="E15" s="143" t="s">
        <v>430</v>
      </c>
      <c r="F15" s="143" t="s">
        <v>430</v>
      </c>
      <c r="G15" s="143" t="s">
        <v>430</v>
      </c>
      <c r="H15" s="143" t="s">
        <v>430</v>
      </c>
      <c r="I15" s="143" t="s">
        <v>430</v>
      </c>
      <c r="J15" s="143" t="s">
        <v>430</v>
      </c>
      <c r="K15" s="143" t="s">
        <v>430</v>
      </c>
      <c r="L15" s="143" t="s">
        <v>430</v>
      </c>
      <c r="M15" s="143" t="s">
        <v>430</v>
      </c>
      <c r="N15" s="143" t="s">
        <v>430</v>
      </c>
      <c r="O15" s="143" t="s">
        <v>430</v>
      </c>
      <c r="P15" s="143" t="s">
        <v>430</v>
      </c>
      <c r="Q15" s="143" t="s">
        <v>430</v>
      </c>
      <c r="R15" s="143" t="s">
        <v>430</v>
      </c>
      <c r="S15" s="143" t="s">
        <v>430</v>
      </c>
      <c r="T15" s="143" t="s">
        <v>430</v>
      </c>
      <c r="U15" s="143" t="s">
        <v>430</v>
      </c>
      <c r="V15" s="143" t="s">
        <v>430</v>
      </c>
      <c r="W15" s="143" t="s">
        <v>430</v>
      </c>
      <c r="X15" s="143" t="s">
        <v>430</v>
      </c>
      <c r="Y15" s="143" t="s">
        <v>430</v>
      </c>
      <c r="Z15" s="143" t="s">
        <v>430</v>
      </c>
      <c r="AA15" s="143" t="s">
        <v>430</v>
      </c>
      <c r="AB15" s="143" t="s">
        <v>430</v>
      </c>
      <c r="AC15" s="143" t="s">
        <v>430</v>
      </c>
      <c r="AD15" s="143" t="s">
        <v>430</v>
      </c>
      <c r="AE15" s="60"/>
      <c r="AF15" s="143" t="s">
        <v>430</v>
      </c>
      <c r="AG15" s="143" t="s">
        <v>430</v>
      </c>
      <c r="AH15" s="143" t="s">
        <v>430</v>
      </c>
      <c r="AI15" s="143" t="s">
        <v>430</v>
      </c>
      <c r="AJ15" s="143" t="s">
        <v>430</v>
      </c>
      <c r="AK15" s="143" t="s">
        <v>430</v>
      </c>
      <c r="AL15" s="49" t="s">
        <v>49</v>
      </c>
    </row>
    <row r="16" spans="1:38" s="1" customFormat="1" ht="26.25" customHeight="1" thickBot="1" x14ac:dyDescent="0.3">
      <c r="A16" s="70" t="s">
        <v>53</v>
      </c>
      <c r="B16" s="70" t="s">
        <v>56</v>
      </c>
      <c r="C16" s="71" t="s">
        <v>57</v>
      </c>
      <c r="D16" s="72"/>
      <c r="E16" s="194">
        <v>9.2520000000000005E-2</v>
      </c>
      <c r="F16" s="194">
        <v>0.36349500000000001</v>
      </c>
      <c r="G16" s="194">
        <v>0.73087999999999997</v>
      </c>
      <c r="H16" s="194">
        <v>8.7550000000000003E-2</v>
      </c>
      <c r="I16" s="194">
        <v>0.142316</v>
      </c>
      <c r="J16" s="194">
        <v>0.305979</v>
      </c>
      <c r="K16" s="194">
        <v>0.35579</v>
      </c>
      <c r="L16" s="194">
        <v>9.1079999999999998E-3</v>
      </c>
      <c r="M16" s="194">
        <v>8.1989800000000006</v>
      </c>
      <c r="N16" s="194">
        <v>6.9740000000000002E-3</v>
      </c>
      <c r="O16" s="194">
        <v>4.1199999999999999E-4</v>
      </c>
      <c r="P16" s="194">
        <v>1.4270000000000001E-3</v>
      </c>
      <c r="Q16" s="194">
        <v>2.8530000000000001E-3</v>
      </c>
      <c r="R16" s="194">
        <v>1.4265999999999999E-2</v>
      </c>
      <c r="S16" s="194">
        <v>1.4265999999999999E-2</v>
      </c>
      <c r="T16" s="194">
        <v>7.1329999999999996E-3</v>
      </c>
      <c r="U16" s="194" t="s">
        <v>431</v>
      </c>
      <c r="V16" s="194">
        <v>9.5104999999999995E-2</v>
      </c>
      <c r="W16" s="194">
        <v>4.9459999999999999E-3</v>
      </c>
      <c r="X16" s="194" t="s">
        <v>431</v>
      </c>
      <c r="Y16" s="194" t="s">
        <v>431</v>
      </c>
      <c r="Z16" s="194" t="s">
        <v>431</v>
      </c>
      <c r="AA16" s="194" t="s">
        <v>431</v>
      </c>
      <c r="AB16" s="194" t="s">
        <v>431</v>
      </c>
      <c r="AC16" s="194" t="s">
        <v>431</v>
      </c>
      <c r="AD16" s="194" t="s">
        <v>431</v>
      </c>
      <c r="AE16" s="60"/>
      <c r="AF16" s="194" t="s">
        <v>432</v>
      </c>
      <c r="AG16" s="194" t="s">
        <v>432</v>
      </c>
      <c r="AH16" s="194" t="s">
        <v>432</v>
      </c>
      <c r="AI16" s="194" t="s">
        <v>432</v>
      </c>
      <c r="AJ16" s="143" t="s">
        <v>432</v>
      </c>
      <c r="AK16" s="143" t="s">
        <v>432</v>
      </c>
      <c r="AL16" s="49" t="s">
        <v>49</v>
      </c>
    </row>
    <row r="17" spans="1:38" s="2" customFormat="1" ht="26.25" customHeight="1" thickBot="1" x14ac:dyDescent="0.3">
      <c r="A17" s="70" t="s">
        <v>53</v>
      </c>
      <c r="B17" s="70" t="s">
        <v>58</v>
      </c>
      <c r="C17" s="71" t="s">
        <v>59</v>
      </c>
      <c r="D17" s="72"/>
      <c r="E17" s="194">
        <v>2.5300000000000002E-4</v>
      </c>
      <c r="F17" s="143">
        <v>6.8999999999999997E-5</v>
      </c>
      <c r="G17" s="194">
        <v>1.2E-5</v>
      </c>
      <c r="H17" s="194">
        <v>6.0000000000000002E-6</v>
      </c>
      <c r="I17" s="194">
        <v>7.2999999999999999E-5</v>
      </c>
      <c r="J17" s="194">
        <v>8.1000000000000004E-5</v>
      </c>
      <c r="K17" s="194">
        <v>9.3999999999999994E-5</v>
      </c>
      <c r="L17" s="194">
        <v>1.2E-5</v>
      </c>
      <c r="M17" s="194">
        <v>1.7899999999999999E-4</v>
      </c>
      <c r="N17" s="143">
        <v>1.63E-5</v>
      </c>
      <c r="O17" s="143">
        <v>7.7999999999999999E-6</v>
      </c>
      <c r="P17" s="143">
        <v>9.9999999999999995E-7</v>
      </c>
      <c r="Q17" s="143">
        <v>9.9999999999999995E-7</v>
      </c>
      <c r="R17" s="143">
        <v>1.38E-5</v>
      </c>
      <c r="S17" s="143">
        <v>6.0000000000000002E-6</v>
      </c>
      <c r="T17" s="143">
        <v>9.7000000000000003E-6</v>
      </c>
      <c r="U17" s="143">
        <v>4.9999999999999998E-7</v>
      </c>
      <c r="V17" s="143">
        <v>5.1199999999999998E-4</v>
      </c>
      <c r="W17" s="143">
        <v>1.02E-4</v>
      </c>
      <c r="X17" s="143">
        <v>1.0000000000000001E-5</v>
      </c>
      <c r="Y17" s="143">
        <v>1.5999999999999999E-5</v>
      </c>
      <c r="Z17" s="143">
        <v>5.0000000000000004E-6</v>
      </c>
      <c r="AA17" s="143">
        <v>3.9999999999999998E-6</v>
      </c>
      <c r="AB17" s="143">
        <v>3.4999999999999997E-5</v>
      </c>
      <c r="AC17" s="143">
        <v>5.0000000000000004E-6</v>
      </c>
      <c r="AD17" s="143" t="s">
        <v>432</v>
      </c>
      <c r="AE17" s="60"/>
      <c r="AF17" s="143" t="s">
        <v>432</v>
      </c>
      <c r="AG17" s="143" t="s">
        <v>432</v>
      </c>
      <c r="AH17" s="143">
        <v>4</v>
      </c>
      <c r="AI17" s="143">
        <v>1</v>
      </c>
      <c r="AJ17" s="143" t="s">
        <v>432</v>
      </c>
      <c r="AK17" s="143" t="s">
        <v>432</v>
      </c>
      <c r="AL17" s="49" t="s">
        <v>49</v>
      </c>
    </row>
    <row r="18" spans="1:38" s="2" customFormat="1" ht="26.25" customHeight="1" thickBot="1" x14ac:dyDescent="0.3">
      <c r="A18" s="70" t="s">
        <v>53</v>
      </c>
      <c r="B18" s="70" t="s">
        <v>60</v>
      </c>
      <c r="C18" s="71" t="s">
        <v>61</v>
      </c>
      <c r="D18" s="72"/>
      <c r="E18" s="143" t="s">
        <v>432</v>
      </c>
      <c r="F18" s="143" t="s">
        <v>432</v>
      </c>
      <c r="G18" s="143" t="s">
        <v>432</v>
      </c>
      <c r="H18" s="143" t="s">
        <v>432</v>
      </c>
      <c r="I18" s="143" t="s">
        <v>429</v>
      </c>
      <c r="J18" s="143" t="s">
        <v>429</v>
      </c>
      <c r="K18" s="143" t="s">
        <v>432</v>
      </c>
      <c r="L18" s="143" t="s">
        <v>429</v>
      </c>
      <c r="M18" s="143" t="s">
        <v>432</v>
      </c>
      <c r="N18" s="143" t="s">
        <v>432</v>
      </c>
      <c r="O18" s="143" t="s">
        <v>432</v>
      </c>
      <c r="P18" s="143" t="s">
        <v>432</v>
      </c>
      <c r="Q18" s="143" t="s">
        <v>432</v>
      </c>
      <c r="R18" s="143" t="s">
        <v>432</v>
      </c>
      <c r="S18" s="143" t="s">
        <v>432</v>
      </c>
      <c r="T18" s="143" t="s">
        <v>432</v>
      </c>
      <c r="U18" s="143" t="s">
        <v>432</v>
      </c>
      <c r="V18" s="143" t="s">
        <v>432</v>
      </c>
      <c r="W18" s="143" t="s">
        <v>432</v>
      </c>
      <c r="X18" s="143" t="s">
        <v>432</v>
      </c>
      <c r="Y18" s="143" t="s">
        <v>432</v>
      </c>
      <c r="Z18" s="143" t="s">
        <v>432</v>
      </c>
      <c r="AA18" s="143" t="s">
        <v>432</v>
      </c>
      <c r="AB18" s="143" t="s">
        <v>432</v>
      </c>
      <c r="AC18" s="143" t="s">
        <v>432</v>
      </c>
      <c r="AD18" s="143" t="s">
        <v>432</v>
      </c>
      <c r="AE18" s="60"/>
      <c r="AF18" s="143" t="s">
        <v>432</v>
      </c>
      <c r="AG18" s="143" t="s">
        <v>432</v>
      </c>
      <c r="AH18" s="143" t="s">
        <v>432</v>
      </c>
      <c r="AI18" s="143" t="s">
        <v>432</v>
      </c>
      <c r="AJ18" s="143" t="s">
        <v>432</v>
      </c>
      <c r="AK18" s="143" t="s">
        <v>432</v>
      </c>
      <c r="AL18" s="49" t="s">
        <v>49</v>
      </c>
    </row>
    <row r="19" spans="1:38" s="2" customFormat="1" ht="26.25" customHeight="1" thickBot="1" x14ac:dyDescent="0.3">
      <c r="A19" s="70" t="s">
        <v>53</v>
      </c>
      <c r="B19" s="70" t="s">
        <v>62</v>
      </c>
      <c r="C19" s="71" t="s">
        <v>63</v>
      </c>
      <c r="D19" s="72"/>
      <c r="E19" s="194">
        <v>7.7136999999999997E-2</v>
      </c>
      <c r="F19" s="194">
        <v>5.9329999999999999E-3</v>
      </c>
      <c r="G19" s="194">
        <v>4.9473999999999997E-2</v>
      </c>
      <c r="H19" s="194">
        <v>4.9399999999999997E-4</v>
      </c>
      <c r="I19" s="194">
        <v>3.846E-3</v>
      </c>
      <c r="J19" s="194">
        <v>4.2839999999999996E-3</v>
      </c>
      <c r="K19" s="194">
        <v>4.7039999999999998E-3</v>
      </c>
      <c r="L19" s="194">
        <v>2.4000000000000001E-4</v>
      </c>
      <c r="M19" s="194">
        <v>4.7150999999999998E-2</v>
      </c>
      <c r="N19" s="143">
        <v>4.1970000000000002E-3</v>
      </c>
      <c r="O19" s="143">
        <v>6.0000000000000002E-5</v>
      </c>
      <c r="P19" s="143">
        <v>4.3199999999999998E-4</v>
      </c>
      <c r="Q19" s="143">
        <v>2.1120000000000002E-3</v>
      </c>
      <c r="R19" s="143">
        <v>1.217E-3</v>
      </c>
      <c r="S19" s="143">
        <v>1.0970000000000001E-3</v>
      </c>
      <c r="T19" s="143">
        <v>8.5190000000000005E-3</v>
      </c>
      <c r="U19" s="143">
        <v>7.7999999999999999E-5</v>
      </c>
      <c r="V19" s="143">
        <v>5.9969999999999997E-3</v>
      </c>
      <c r="W19" s="143">
        <v>7.097E-3</v>
      </c>
      <c r="X19" s="143">
        <v>1.2639999999999999E-3</v>
      </c>
      <c r="Y19" s="143">
        <v>1.6689999999999999E-3</v>
      </c>
      <c r="Z19" s="143">
        <v>7.0500000000000001E-4</v>
      </c>
      <c r="AA19" s="143">
        <v>5.4500000000000002E-4</v>
      </c>
      <c r="AB19" s="143">
        <v>4.1830000000000001E-3</v>
      </c>
      <c r="AC19" s="143">
        <v>1.7980000000000001E-5</v>
      </c>
      <c r="AD19" s="143">
        <v>4.9300000000000004E-3</v>
      </c>
      <c r="AE19" s="60"/>
      <c r="AF19" s="143">
        <v>39.700000000000003</v>
      </c>
      <c r="AG19" s="143">
        <v>29</v>
      </c>
      <c r="AH19" s="143">
        <v>1858</v>
      </c>
      <c r="AI19" s="143" t="s">
        <v>432</v>
      </c>
      <c r="AJ19" s="143" t="s">
        <v>432</v>
      </c>
      <c r="AK19" s="143" t="s">
        <v>432</v>
      </c>
      <c r="AL19" s="49" t="s">
        <v>49</v>
      </c>
    </row>
    <row r="20" spans="1:38" s="2" customFormat="1" ht="26.25" customHeight="1" thickBot="1" x14ac:dyDescent="0.3">
      <c r="A20" s="70" t="s">
        <v>53</v>
      </c>
      <c r="B20" s="70" t="s">
        <v>64</v>
      </c>
      <c r="C20" s="71" t="s">
        <v>65</v>
      </c>
      <c r="D20" s="72"/>
      <c r="E20" s="194">
        <v>0.11401600000000001</v>
      </c>
      <c r="F20" s="194">
        <v>4.6704000000000002E-2</v>
      </c>
      <c r="G20" s="194">
        <v>5.2448000000000002E-2</v>
      </c>
      <c r="H20" s="194">
        <v>3.8249999999999998E-3</v>
      </c>
      <c r="I20" s="194">
        <v>5.4378999999999997E-2</v>
      </c>
      <c r="J20" s="194">
        <v>6.0760000000000002E-2</v>
      </c>
      <c r="K20" s="194">
        <v>6.9947999999999996E-2</v>
      </c>
      <c r="L20" s="194">
        <v>1.1121000000000001E-2</v>
      </c>
      <c r="M20" s="194">
        <v>0.14804200000000001</v>
      </c>
      <c r="N20" s="143">
        <v>1.4784E-2</v>
      </c>
      <c r="O20" s="143">
        <v>5.9040000000000004E-3</v>
      </c>
      <c r="P20" s="143">
        <v>6.2600000000000004E-4</v>
      </c>
      <c r="Q20" s="143">
        <v>4.1349999999999998E-3</v>
      </c>
      <c r="R20" s="143">
        <v>1.1842E-2</v>
      </c>
      <c r="S20" s="143">
        <v>5.2370000000000003E-3</v>
      </c>
      <c r="T20" s="143">
        <v>2.5132999999999999E-2</v>
      </c>
      <c r="U20" s="143">
        <v>4.0000000000000002E-4</v>
      </c>
      <c r="V20" s="143">
        <v>0.37022500000000003</v>
      </c>
      <c r="W20" s="143">
        <v>7.5121999999999994E-2</v>
      </c>
      <c r="X20" s="143">
        <v>7.8539999999999999E-3</v>
      </c>
      <c r="Y20" s="143">
        <v>1.2366E-2</v>
      </c>
      <c r="Z20" s="143">
        <v>4.032E-3</v>
      </c>
      <c r="AA20" s="143">
        <v>3.1900000000000001E-3</v>
      </c>
      <c r="AB20" s="143">
        <v>2.7442000000000001E-2</v>
      </c>
      <c r="AC20" s="143">
        <v>3.5669999999999999E-3</v>
      </c>
      <c r="AD20" s="143">
        <v>3.2369999999999999E-3</v>
      </c>
      <c r="AE20" s="60"/>
      <c r="AF20" s="143">
        <v>81.7</v>
      </c>
      <c r="AG20" s="143">
        <v>19</v>
      </c>
      <c r="AH20" s="143">
        <v>557</v>
      </c>
      <c r="AI20" s="143">
        <v>711</v>
      </c>
      <c r="AJ20" s="143" t="s">
        <v>432</v>
      </c>
      <c r="AK20" s="143" t="s">
        <v>432</v>
      </c>
      <c r="AL20" s="49" t="s">
        <v>49</v>
      </c>
    </row>
    <row r="21" spans="1:38" s="2" customFormat="1" ht="26.25" customHeight="1" thickBot="1" x14ac:dyDescent="0.3">
      <c r="A21" s="70" t="s">
        <v>53</v>
      </c>
      <c r="B21" s="70" t="s">
        <v>66</v>
      </c>
      <c r="C21" s="71" t="s">
        <v>67</v>
      </c>
      <c r="D21" s="72"/>
      <c r="E21" s="194">
        <v>0.264399</v>
      </c>
      <c r="F21" s="194">
        <v>1.9359000000000001E-2</v>
      </c>
      <c r="G21" s="194">
        <v>0.77865399999999996</v>
      </c>
      <c r="H21" s="194">
        <v>1.018E-3</v>
      </c>
      <c r="I21" s="194">
        <v>1.5977999999999999E-2</v>
      </c>
      <c r="J21" s="194">
        <v>1.8577E-2</v>
      </c>
      <c r="K21" s="194">
        <v>3.4979000000000003E-2</v>
      </c>
      <c r="L21" s="194">
        <v>1.838E-3</v>
      </c>
      <c r="M21" s="194">
        <v>8.7189000000000003E-2</v>
      </c>
      <c r="N21" s="143">
        <v>2.2457999999999999E-2</v>
      </c>
      <c r="O21" s="143">
        <v>3.8170000000000001E-3</v>
      </c>
      <c r="P21" s="143">
        <v>6.6200000000000005E-4</v>
      </c>
      <c r="Q21" s="143">
        <v>6.1478999999999999E-2</v>
      </c>
      <c r="R21" s="143">
        <v>2.9429E-2</v>
      </c>
      <c r="S21" s="143">
        <v>1.0663000000000001E-2</v>
      </c>
      <c r="T21" s="143">
        <v>0.29449500000000001</v>
      </c>
      <c r="U21" s="143">
        <v>1.44E-4</v>
      </c>
      <c r="V21" s="143">
        <v>6.4565999999999998E-2</v>
      </c>
      <c r="W21" s="143">
        <v>3.1223999999999998E-2</v>
      </c>
      <c r="X21" s="143">
        <v>5.1549999999999999E-3</v>
      </c>
      <c r="Y21" s="143">
        <v>7.5529999999999998E-3</v>
      </c>
      <c r="Z21" s="143">
        <v>3.6180000000000001E-3</v>
      </c>
      <c r="AA21" s="143">
        <v>2.7650000000000001E-3</v>
      </c>
      <c r="AB21" s="143">
        <v>1.9091E-2</v>
      </c>
      <c r="AC21" s="143">
        <v>4.8200000000000001E-4</v>
      </c>
      <c r="AD21" s="143">
        <v>7.3109000000000004E-3</v>
      </c>
      <c r="AE21" s="60"/>
      <c r="AF21" s="143">
        <v>1373.5</v>
      </c>
      <c r="AG21" s="143">
        <v>43</v>
      </c>
      <c r="AH21" s="143">
        <v>1104</v>
      </c>
      <c r="AI21" s="143">
        <v>91</v>
      </c>
      <c r="AJ21" s="143" t="s">
        <v>432</v>
      </c>
      <c r="AK21" s="143" t="s">
        <v>432</v>
      </c>
      <c r="AL21" s="49" t="s">
        <v>49</v>
      </c>
    </row>
    <row r="22" spans="1:38" s="2" customFormat="1" ht="26.25" customHeight="1" thickBot="1" x14ac:dyDescent="0.3">
      <c r="A22" s="70" t="s">
        <v>53</v>
      </c>
      <c r="B22" s="74" t="s">
        <v>68</v>
      </c>
      <c r="C22" s="71" t="s">
        <v>69</v>
      </c>
      <c r="D22" s="72"/>
      <c r="E22" s="194">
        <v>1.608508</v>
      </c>
      <c r="F22" s="194">
        <v>4.0023000000000003E-2</v>
      </c>
      <c r="G22" s="194">
        <v>1.0497270000000001</v>
      </c>
      <c r="H22" s="194">
        <v>3.5980000000000001E-3</v>
      </c>
      <c r="I22" s="194">
        <v>0.13298599999999999</v>
      </c>
      <c r="J22" s="194">
        <v>0.217034</v>
      </c>
      <c r="K22" s="194">
        <v>0.58930300000000002</v>
      </c>
      <c r="L22" s="194">
        <v>1.0498E-2</v>
      </c>
      <c r="M22" s="194">
        <v>1.208666</v>
      </c>
      <c r="N22" s="194">
        <v>0.52774200000000004</v>
      </c>
      <c r="O22" s="194">
        <v>2.7362000000000001E-2</v>
      </c>
      <c r="P22" s="194">
        <v>5.1419999999999999E-3</v>
      </c>
      <c r="Q22" s="194">
        <v>2.0337999999999998E-2</v>
      </c>
      <c r="R22" s="194">
        <v>2.7165000000000002E-2</v>
      </c>
      <c r="S22" s="194">
        <v>2.9607000000000001E-2</v>
      </c>
      <c r="T22" s="194">
        <v>7.2244000000000003E-2</v>
      </c>
      <c r="U22" s="194">
        <v>6.5099999999999999E-4</v>
      </c>
      <c r="V22" s="194">
        <v>0.22294900000000001</v>
      </c>
      <c r="W22" s="194">
        <v>4.4858000000000002E-2</v>
      </c>
      <c r="X22" s="194">
        <v>1.4097E-2</v>
      </c>
      <c r="Y22" s="194">
        <v>1.9105E-2</v>
      </c>
      <c r="Z22" s="194">
        <v>7.9550000000000003E-3</v>
      </c>
      <c r="AA22" s="194">
        <v>5.9080000000000001E-3</v>
      </c>
      <c r="AB22" s="194">
        <v>4.7065999999999997E-2</v>
      </c>
      <c r="AC22" s="143">
        <v>4.3020000000000003E-3</v>
      </c>
      <c r="AD22" s="143">
        <v>0.11465500000000001</v>
      </c>
      <c r="AE22" s="60"/>
      <c r="AF22" s="143">
        <v>285.8</v>
      </c>
      <c r="AG22" s="143">
        <v>3583.0232522199999</v>
      </c>
      <c r="AH22" s="143">
        <v>772</v>
      </c>
      <c r="AI22" s="143">
        <v>88</v>
      </c>
      <c r="AJ22" s="143">
        <v>702.43799999999999</v>
      </c>
      <c r="AK22" s="143" t="s">
        <v>432</v>
      </c>
      <c r="AL22" s="49" t="s">
        <v>49</v>
      </c>
    </row>
    <row r="23" spans="1:38" s="2" customFormat="1" ht="26.25" customHeight="1" thickBot="1" x14ac:dyDescent="0.3">
      <c r="A23" s="70" t="s">
        <v>70</v>
      </c>
      <c r="B23" s="74" t="s">
        <v>393</v>
      </c>
      <c r="C23" s="71" t="s">
        <v>389</v>
      </c>
      <c r="D23" s="117"/>
      <c r="E23" s="72">
        <v>0.49539899999999998</v>
      </c>
      <c r="F23" s="143">
        <v>8.5464999999999999E-2</v>
      </c>
      <c r="G23" s="143">
        <v>1.2999999999999999E-2</v>
      </c>
      <c r="H23" s="143">
        <v>9.7999999999999997E-5</v>
      </c>
      <c r="I23" s="143">
        <v>4.1225999999999999E-2</v>
      </c>
      <c r="J23" s="143">
        <v>4.1225999999999999E-2</v>
      </c>
      <c r="K23" s="143">
        <v>4.1225999999999999E-2</v>
      </c>
      <c r="L23" s="143">
        <v>2.2931E-2</v>
      </c>
      <c r="M23" s="143">
        <v>0.95605700000000005</v>
      </c>
      <c r="N23" s="143">
        <v>1.2975E-2</v>
      </c>
      <c r="O23" s="143">
        <v>1.2999999999999999E-4</v>
      </c>
      <c r="P23" s="143" t="s">
        <v>431</v>
      </c>
      <c r="Q23" s="143" t="s">
        <v>431</v>
      </c>
      <c r="R23" s="143">
        <v>6.4999999999999997E-4</v>
      </c>
      <c r="S23" s="143">
        <v>2.2100000000000002E-2</v>
      </c>
      <c r="T23" s="143">
        <v>9.1E-4</v>
      </c>
      <c r="U23" s="143">
        <v>1.2999999999999999E-4</v>
      </c>
      <c r="V23" s="143">
        <v>1.2999999999999999E-2</v>
      </c>
      <c r="W23" s="143" t="s">
        <v>431</v>
      </c>
      <c r="X23" s="143">
        <v>4.0000000000000002E-4</v>
      </c>
      <c r="Y23" s="143">
        <v>6.4000000000000005E-4</v>
      </c>
      <c r="Z23" s="143" t="s">
        <v>431</v>
      </c>
      <c r="AA23" s="143" t="s">
        <v>431</v>
      </c>
      <c r="AB23" s="72">
        <v>1.0400000000000001E-3</v>
      </c>
      <c r="AC23" s="143" t="s">
        <v>432</v>
      </c>
      <c r="AD23" s="143" t="s">
        <v>432</v>
      </c>
      <c r="AE23" s="60"/>
      <c r="AF23" s="143">
        <v>551.59999999999991</v>
      </c>
      <c r="AG23" s="143" t="s">
        <v>432</v>
      </c>
      <c r="AH23" s="143" t="s">
        <v>432</v>
      </c>
      <c r="AI23" s="143" t="s">
        <v>432</v>
      </c>
      <c r="AJ23" s="143" t="s">
        <v>432</v>
      </c>
      <c r="AK23" s="143" t="s">
        <v>432</v>
      </c>
      <c r="AL23" s="49" t="s">
        <v>49</v>
      </c>
    </row>
    <row r="24" spans="1:38" s="2" customFormat="1" ht="26.25" customHeight="1" thickBot="1" x14ac:dyDescent="0.3">
      <c r="A24" s="75" t="s">
        <v>53</v>
      </c>
      <c r="B24" s="74" t="s">
        <v>71</v>
      </c>
      <c r="C24" s="71" t="s">
        <v>72</v>
      </c>
      <c r="D24" s="72"/>
      <c r="E24" s="194">
        <v>0.51183900000000004</v>
      </c>
      <c r="F24" s="194">
        <v>0.16336899999999999</v>
      </c>
      <c r="G24" s="194">
        <v>0.73046100000000003</v>
      </c>
      <c r="H24" s="194">
        <v>1.2834999999999999E-2</v>
      </c>
      <c r="I24" s="194">
        <v>0.18345600000000001</v>
      </c>
      <c r="J24" s="194">
        <v>0.20601</v>
      </c>
      <c r="K24" s="194">
        <v>0.240674</v>
      </c>
      <c r="L24" s="194">
        <v>3.0172000000000001E-2</v>
      </c>
      <c r="M24" s="194">
        <v>0.464592</v>
      </c>
      <c r="N24" s="143">
        <v>5.9152999999999997E-2</v>
      </c>
      <c r="O24" s="143">
        <v>2.2689999999999998E-2</v>
      </c>
      <c r="P24" s="143">
        <v>1.82E-3</v>
      </c>
      <c r="Q24" s="143">
        <v>6.2927999999999998E-2</v>
      </c>
      <c r="R24" s="143">
        <v>6.1669000000000002E-2</v>
      </c>
      <c r="S24" s="143">
        <v>2.4546999999999999E-2</v>
      </c>
      <c r="T24" s="143">
        <v>3.3054E-2</v>
      </c>
      <c r="U24" s="143">
        <v>1.2800000000000001E-3</v>
      </c>
      <c r="V24" s="143">
        <v>1.2563740000000001</v>
      </c>
      <c r="W24" s="143">
        <v>0.26269500000000001</v>
      </c>
      <c r="X24" s="143">
        <v>2.8336E-2</v>
      </c>
      <c r="Y24" s="143">
        <v>4.4644999999999997E-2</v>
      </c>
      <c r="Z24" s="143">
        <v>1.5224E-2</v>
      </c>
      <c r="AA24" s="143">
        <v>1.2011000000000001E-2</v>
      </c>
      <c r="AB24" s="143">
        <v>0.100215</v>
      </c>
      <c r="AC24" s="143">
        <v>1.2153000000000001E-2</v>
      </c>
      <c r="AD24" s="143">
        <v>4.9540000000000001E-3</v>
      </c>
      <c r="AE24" s="60"/>
      <c r="AF24" s="143">
        <v>1382.1</v>
      </c>
      <c r="AG24" s="143">
        <v>29</v>
      </c>
      <c r="AH24" s="143">
        <v>806</v>
      </c>
      <c r="AI24" s="143">
        <v>2427</v>
      </c>
      <c r="AJ24" s="143" t="s">
        <v>432</v>
      </c>
      <c r="AK24" s="143" t="s">
        <v>432</v>
      </c>
      <c r="AL24" s="49" t="s">
        <v>49</v>
      </c>
    </row>
    <row r="25" spans="1:38" s="2" customFormat="1" ht="26.25" customHeight="1" thickBot="1" x14ac:dyDescent="0.3">
      <c r="A25" s="70" t="s">
        <v>73</v>
      </c>
      <c r="B25" s="74" t="s">
        <v>74</v>
      </c>
      <c r="C25" s="76" t="s">
        <v>75</v>
      </c>
      <c r="D25" s="72"/>
      <c r="E25" s="143">
        <v>3.2652E-2</v>
      </c>
      <c r="F25" s="143">
        <v>1.0899000000000001E-2</v>
      </c>
      <c r="G25" s="143">
        <v>3.4910000000000002E-3</v>
      </c>
      <c r="H25" s="143" t="s">
        <v>431</v>
      </c>
      <c r="I25" s="143">
        <v>3.0400000000000002E-4</v>
      </c>
      <c r="J25" s="143">
        <v>3.0400000000000002E-4</v>
      </c>
      <c r="K25" s="143">
        <v>3.0400000000000002E-4</v>
      </c>
      <c r="L25" s="143">
        <v>1.46E-4</v>
      </c>
      <c r="M25" s="143">
        <v>6.2429999999999999E-2</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143">
        <v>154.654</v>
      </c>
      <c r="AG25" s="143" t="s">
        <v>432</v>
      </c>
      <c r="AH25" s="143" t="s">
        <v>432</v>
      </c>
      <c r="AI25" s="143" t="s">
        <v>432</v>
      </c>
      <c r="AJ25" s="143" t="s">
        <v>432</v>
      </c>
      <c r="AK25" s="143" t="s">
        <v>432</v>
      </c>
      <c r="AL25" s="49" t="s">
        <v>49</v>
      </c>
    </row>
    <row r="26" spans="1:38" s="2" customFormat="1" ht="26.25" customHeight="1" thickBot="1" x14ac:dyDescent="0.3">
      <c r="A26" s="70" t="s">
        <v>73</v>
      </c>
      <c r="B26" s="70" t="s">
        <v>76</v>
      </c>
      <c r="C26" s="71" t="s">
        <v>77</v>
      </c>
      <c r="D26" s="72"/>
      <c r="E26" s="143">
        <v>8.3900000000000001E-4</v>
      </c>
      <c r="F26" s="143">
        <v>1.2539999999999999E-3</v>
      </c>
      <c r="G26" s="143">
        <v>1.34E-4</v>
      </c>
      <c r="H26" s="143" t="s">
        <v>431</v>
      </c>
      <c r="I26" s="143">
        <v>1.0000000000000001E-5</v>
      </c>
      <c r="J26" s="143">
        <v>1.0000000000000001E-5</v>
      </c>
      <c r="K26" s="143">
        <v>1.0000000000000001E-5</v>
      </c>
      <c r="L26" s="143">
        <v>5.0000000000000004E-6</v>
      </c>
      <c r="M26" s="143">
        <v>1.9404999999999999E-2</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143">
        <v>6.5759999999999996</v>
      </c>
      <c r="AG26" s="143" t="s">
        <v>432</v>
      </c>
      <c r="AH26" s="143" t="s">
        <v>432</v>
      </c>
      <c r="AI26" s="143" t="s">
        <v>432</v>
      </c>
      <c r="AJ26" s="143" t="s">
        <v>432</v>
      </c>
      <c r="AK26" s="143" t="s">
        <v>432</v>
      </c>
      <c r="AL26" s="49" t="s">
        <v>49</v>
      </c>
    </row>
    <row r="27" spans="1:38" s="2" customFormat="1" ht="26.25" customHeight="1" thickBot="1" x14ac:dyDescent="0.3">
      <c r="A27" s="70" t="s">
        <v>78</v>
      </c>
      <c r="B27" s="70" t="s">
        <v>79</v>
      </c>
      <c r="C27" s="71" t="s">
        <v>80</v>
      </c>
      <c r="D27" s="72"/>
      <c r="E27" s="143">
        <v>6.8445260000000001</v>
      </c>
      <c r="F27" s="143">
        <v>5.5365500000000001</v>
      </c>
      <c r="G27" s="143">
        <v>0.66347500000000004</v>
      </c>
      <c r="H27" s="143">
        <v>9.1690999999999995E-2</v>
      </c>
      <c r="I27" s="194">
        <v>7.0372000000000004E-2</v>
      </c>
      <c r="J27" s="194">
        <v>7.0372000000000004E-2</v>
      </c>
      <c r="K27" s="194">
        <v>7.0372000000000004E-2</v>
      </c>
      <c r="L27" s="194">
        <v>3.7609999999999998E-2</v>
      </c>
      <c r="M27" s="143">
        <v>51.794182999999997</v>
      </c>
      <c r="N27" s="143">
        <v>4.1502119999999998</v>
      </c>
      <c r="O27" s="143">
        <v>4.8999999999999998E-5</v>
      </c>
      <c r="P27" s="143">
        <v>2.1810000000000002E-3</v>
      </c>
      <c r="Q27" s="143">
        <v>7.3999999999999996E-5</v>
      </c>
      <c r="R27" s="143">
        <v>1.665E-3</v>
      </c>
      <c r="S27" s="143">
        <v>1.183E-3</v>
      </c>
      <c r="T27" s="143">
        <v>5.5400000000000002E-4</v>
      </c>
      <c r="U27" s="143">
        <v>5.0000000000000002E-5</v>
      </c>
      <c r="V27" s="143">
        <v>8.234E-3</v>
      </c>
      <c r="W27" s="143">
        <v>0.12933800000000001</v>
      </c>
      <c r="X27" s="143">
        <v>2.1800000000000001E-3</v>
      </c>
      <c r="Y27" s="143">
        <v>3.3010000000000001E-3</v>
      </c>
      <c r="Z27" s="143">
        <v>1.5839999999999999E-3</v>
      </c>
      <c r="AA27" s="143">
        <v>3.6080000000000001E-3</v>
      </c>
      <c r="AB27" s="72">
        <v>1.0673999999999999E-2</v>
      </c>
      <c r="AC27" s="143">
        <v>1.2899999999999999E-4</v>
      </c>
      <c r="AD27" s="143">
        <v>2.5999999999999998E-5</v>
      </c>
      <c r="AE27" s="60"/>
      <c r="AF27" s="143">
        <v>11347.858468</v>
      </c>
      <c r="AG27" s="143" t="s">
        <v>432</v>
      </c>
      <c r="AH27" s="143" t="s">
        <v>432</v>
      </c>
      <c r="AI27" s="143" t="s">
        <v>432</v>
      </c>
      <c r="AJ27" s="143" t="s">
        <v>432</v>
      </c>
      <c r="AK27" s="143" t="s">
        <v>432</v>
      </c>
      <c r="AL27" s="49" t="s">
        <v>49</v>
      </c>
    </row>
    <row r="28" spans="1:38" s="2" customFormat="1" ht="26.25" customHeight="1" thickBot="1" x14ac:dyDescent="0.3">
      <c r="A28" s="70" t="s">
        <v>78</v>
      </c>
      <c r="B28" s="70" t="s">
        <v>81</v>
      </c>
      <c r="C28" s="71" t="s">
        <v>82</v>
      </c>
      <c r="D28" s="72"/>
      <c r="E28" s="143">
        <v>0.82181499999999996</v>
      </c>
      <c r="F28" s="143">
        <v>0.30956600000000001</v>
      </c>
      <c r="G28" s="143">
        <v>0.30541600000000002</v>
      </c>
      <c r="H28" s="143">
        <v>3.7420000000000001E-3</v>
      </c>
      <c r="I28" s="194">
        <v>0.12338300000000001</v>
      </c>
      <c r="J28" s="194">
        <v>0.12338300000000001</v>
      </c>
      <c r="K28" s="194">
        <v>0.12338300000000001</v>
      </c>
      <c r="L28" s="143">
        <v>7.0015999999999995E-2</v>
      </c>
      <c r="M28" s="143">
        <v>3.4389069999999999</v>
      </c>
      <c r="N28" s="143">
        <v>0.231485</v>
      </c>
      <c r="O28" s="143">
        <v>3.9999999999999998E-6</v>
      </c>
      <c r="P28" s="143">
        <v>2.6400000000000002E-4</v>
      </c>
      <c r="Q28" s="143">
        <v>6.9999999999999999E-6</v>
      </c>
      <c r="R28" s="143">
        <v>3.21E-4</v>
      </c>
      <c r="S28" s="143">
        <v>2.1900000000000001E-4</v>
      </c>
      <c r="T28" s="143">
        <v>3.6000000000000001E-5</v>
      </c>
      <c r="U28" s="143">
        <v>5.0000000000000004E-6</v>
      </c>
      <c r="V28" s="143">
        <v>9.4200000000000002E-4</v>
      </c>
      <c r="W28" s="143">
        <v>1.1016E-2</v>
      </c>
      <c r="X28" s="143">
        <v>6.7000000000000002E-4</v>
      </c>
      <c r="Y28" s="143">
        <v>7.8799999999999996E-4</v>
      </c>
      <c r="Z28" s="143">
        <v>5.7499999999999999E-4</v>
      </c>
      <c r="AA28" s="143">
        <v>6.9200000000000002E-4</v>
      </c>
      <c r="AB28" s="72">
        <v>2.725E-3</v>
      </c>
      <c r="AC28" s="143">
        <v>1.1E-5</v>
      </c>
      <c r="AD28" s="143">
        <v>5.0000000000000004E-6</v>
      </c>
      <c r="AE28" s="60"/>
      <c r="AF28" s="143">
        <v>1766.5159510000001</v>
      </c>
      <c r="AG28" s="143" t="s">
        <v>432</v>
      </c>
      <c r="AH28" s="143" t="s">
        <v>432</v>
      </c>
      <c r="AI28" s="143" t="s">
        <v>432</v>
      </c>
      <c r="AJ28" s="143" t="s">
        <v>432</v>
      </c>
      <c r="AK28" s="143" t="s">
        <v>432</v>
      </c>
      <c r="AL28" s="49" t="s">
        <v>49</v>
      </c>
    </row>
    <row r="29" spans="1:38" s="2" customFormat="1" ht="26.25" customHeight="1" thickBot="1" x14ac:dyDescent="0.3">
      <c r="A29" s="70" t="s">
        <v>78</v>
      </c>
      <c r="B29" s="70" t="s">
        <v>83</v>
      </c>
      <c r="C29" s="71" t="s">
        <v>84</v>
      </c>
      <c r="D29" s="72"/>
      <c r="E29" s="143">
        <v>6.5697279999999996</v>
      </c>
      <c r="F29" s="143">
        <v>0.71592599999999995</v>
      </c>
      <c r="G29" s="143">
        <v>1.5829040000000001</v>
      </c>
      <c r="H29" s="143">
        <v>2.4710000000000001E-3</v>
      </c>
      <c r="I29" s="194">
        <v>0.21218899999999999</v>
      </c>
      <c r="J29" s="194">
        <v>0.21218899999999999</v>
      </c>
      <c r="K29" s="194">
        <v>0.21218899999999999</v>
      </c>
      <c r="L29" s="143">
        <v>0.111955</v>
      </c>
      <c r="M29" s="143">
        <v>1.7533810000000001</v>
      </c>
      <c r="N29" s="143">
        <v>0.34431200000000001</v>
      </c>
      <c r="O29" s="143">
        <v>1.2E-5</v>
      </c>
      <c r="P29" s="143">
        <v>9.9099999999999991E-4</v>
      </c>
      <c r="Q29" s="143">
        <v>2.0999999999999999E-5</v>
      </c>
      <c r="R29" s="143">
        <v>1.4369999999999999E-3</v>
      </c>
      <c r="S29" s="143">
        <v>9.6900000000000003E-4</v>
      </c>
      <c r="T29" s="143">
        <v>7.7000000000000001E-5</v>
      </c>
      <c r="U29" s="143">
        <v>1.9000000000000001E-5</v>
      </c>
      <c r="V29" s="143">
        <v>3.4329999999999999E-3</v>
      </c>
      <c r="W29" s="143">
        <v>5.6271000000000002E-2</v>
      </c>
      <c r="X29" s="143">
        <v>8.0400000000000003E-4</v>
      </c>
      <c r="Y29" s="143">
        <v>4.8679999999999999E-3</v>
      </c>
      <c r="Z29" s="143">
        <v>5.4400000000000004E-3</v>
      </c>
      <c r="AA29" s="143">
        <v>1.25E-3</v>
      </c>
      <c r="AB29" s="72">
        <v>1.2362E-2</v>
      </c>
      <c r="AC29" s="143">
        <v>2.1999999999999999E-5</v>
      </c>
      <c r="AD29" s="143">
        <v>1.0000000000000001E-5</v>
      </c>
      <c r="AE29" s="60"/>
      <c r="AF29" s="143">
        <v>7401.4969119999996</v>
      </c>
      <c r="AG29" s="143" t="s">
        <v>432</v>
      </c>
      <c r="AH29" s="143" t="s">
        <v>432</v>
      </c>
      <c r="AI29" s="143" t="s">
        <v>432</v>
      </c>
      <c r="AJ29" s="143" t="s">
        <v>432</v>
      </c>
      <c r="AK29" s="143" t="s">
        <v>432</v>
      </c>
      <c r="AL29" s="49" t="s">
        <v>49</v>
      </c>
    </row>
    <row r="30" spans="1:38" s="2" customFormat="1" ht="26.25" customHeight="1" thickBot="1" x14ac:dyDescent="0.3">
      <c r="A30" s="70" t="s">
        <v>78</v>
      </c>
      <c r="B30" s="70" t="s">
        <v>85</v>
      </c>
      <c r="C30" s="71" t="s">
        <v>86</v>
      </c>
      <c r="D30" s="72"/>
      <c r="E30" s="143">
        <v>5.9069999999999999E-3</v>
      </c>
      <c r="F30" s="143">
        <v>2.3449000000000001E-2</v>
      </c>
      <c r="G30" s="143">
        <v>1.1709999999999999E-3</v>
      </c>
      <c r="H30" s="143">
        <v>3.1999999999999999E-5</v>
      </c>
      <c r="I30" s="143">
        <v>3.1799999999999998E-4</v>
      </c>
      <c r="J30" s="143">
        <v>3.1799999999999998E-4</v>
      </c>
      <c r="K30" s="143">
        <v>3.1799999999999998E-4</v>
      </c>
      <c r="L30" s="143">
        <v>4.8000000000000001E-5</v>
      </c>
      <c r="M30" s="143">
        <v>0.32200800000000002</v>
      </c>
      <c r="N30" s="143">
        <v>1.0149999999999999E-2</v>
      </c>
      <c r="O30" s="143">
        <v>1.17E-7</v>
      </c>
      <c r="P30" s="143">
        <v>5.0000000000000004E-6</v>
      </c>
      <c r="Q30" s="143">
        <v>1.7599999999999999E-7</v>
      </c>
      <c r="R30" s="143">
        <v>3.9999999999999998E-6</v>
      </c>
      <c r="S30" s="143">
        <v>3.0000000000000001E-6</v>
      </c>
      <c r="T30" s="143">
        <v>9.9999999999999995E-7</v>
      </c>
      <c r="U30" s="143">
        <v>1.17E-7</v>
      </c>
      <c r="V30" s="143">
        <v>1.9000000000000001E-5</v>
      </c>
      <c r="W30" s="143">
        <v>5.0100000000000003E-4</v>
      </c>
      <c r="X30" s="143">
        <v>7.9999999999999996E-6</v>
      </c>
      <c r="Y30" s="143">
        <v>1.4E-5</v>
      </c>
      <c r="Z30" s="143">
        <v>5.0000000000000004E-6</v>
      </c>
      <c r="AA30" s="143">
        <v>1.5999999999999999E-5</v>
      </c>
      <c r="AB30" s="143">
        <v>4.3000000000000002E-5</v>
      </c>
      <c r="AC30" s="143">
        <v>9.9999999999999995E-7</v>
      </c>
      <c r="AD30" s="143">
        <v>9.9999999999999995E-7</v>
      </c>
      <c r="AE30" s="60"/>
      <c r="AF30" s="143">
        <v>25.765219999999999</v>
      </c>
      <c r="AG30" s="143" t="s">
        <v>432</v>
      </c>
      <c r="AH30" s="143" t="s">
        <v>432</v>
      </c>
      <c r="AI30" s="143" t="s">
        <v>432</v>
      </c>
      <c r="AJ30" s="143" t="s">
        <v>432</v>
      </c>
      <c r="AK30" s="143" t="s">
        <v>432</v>
      </c>
      <c r="AL30" s="49" t="s">
        <v>49</v>
      </c>
    </row>
    <row r="31" spans="1:38" s="2" customFormat="1" ht="26.25" customHeight="1" thickBot="1" x14ac:dyDescent="0.3">
      <c r="A31" s="70" t="s">
        <v>78</v>
      </c>
      <c r="B31" s="70" t="s">
        <v>87</v>
      </c>
      <c r="C31" s="71" t="s">
        <v>88</v>
      </c>
      <c r="D31" s="72"/>
      <c r="E31" s="143" t="s">
        <v>432</v>
      </c>
      <c r="F31" s="143">
        <v>2.3298489999999998</v>
      </c>
      <c r="G31" s="143" t="s">
        <v>432</v>
      </c>
      <c r="H31" s="143" t="s">
        <v>432</v>
      </c>
      <c r="I31" s="143" t="s">
        <v>432</v>
      </c>
      <c r="J31" s="143" t="s">
        <v>432</v>
      </c>
      <c r="K31" s="143" t="s">
        <v>432</v>
      </c>
      <c r="L31" s="143" t="s">
        <v>432</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143">
        <v>108.66416</v>
      </c>
      <c r="AG31" s="143" t="s">
        <v>432</v>
      </c>
      <c r="AH31" s="143" t="s">
        <v>432</v>
      </c>
      <c r="AI31" s="143" t="s">
        <v>432</v>
      </c>
      <c r="AJ31" s="143" t="s">
        <v>432</v>
      </c>
      <c r="AK31" s="143"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94">
        <v>7.2302000000000005E-2</v>
      </c>
      <c r="J32" s="194">
        <v>0.141821</v>
      </c>
      <c r="K32" s="194">
        <v>0.17865600000000001</v>
      </c>
      <c r="L32" s="194">
        <v>1.5771E-2</v>
      </c>
      <c r="M32" s="143" t="s">
        <v>432</v>
      </c>
      <c r="N32" s="194">
        <v>0.56871499999999997</v>
      </c>
      <c r="O32" s="194">
        <v>2.4529999999999999E-3</v>
      </c>
      <c r="P32" s="143" t="s">
        <v>432</v>
      </c>
      <c r="Q32" s="194">
        <v>6.4840000000000002E-3</v>
      </c>
      <c r="R32" s="194">
        <v>0.212673</v>
      </c>
      <c r="S32" s="194">
        <v>4.6727990000000004</v>
      </c>
      <c r="T32" s="194">
        <v>3.2414999999999999E-2</v>
      </c>
      <c r="U32" s="194">
        <v>3.5729999999999998E-3</v>
      </c>
      <c r="V32" s="194">
        <v>1.4413069999999999</v>
      </c>
      <c r="W32" s="143" t="s">
        <v>431</v>
      </c>
      <c r="X32" s="194">
        <v>4.0900000000000002E-4</v>
      </c>
      <c r="Y32" s="194">
        <v>3.8000000000000002E-5</v>
      </c>
      <c r="Z32" s="194">
        <v>5.5999999999999999E-5</v>
      </c>
      <c r="AA32" s="194">
        <v>2.3699999999999999E-4</v>
      </c>
      <c r="AB32" s="194">
        <v>7.3999999999999999E-4</v>
      </c>
      <c r="AC32" s="143" t="s">
        <v>431</v>
      </c>
      <c r="AD32" s="143" t="s">
        <v>431</v>
      </c>
      <c r="AE32" s="60"/>
      <c r="AF32" s="143" t="s">
        <v>432</v>
      </c>
      <c r="AG32" s="143" t="s">
        <v>432</v>
      </c>
      <c r="AH32" s="143" t="s">
        <v>432</v>
      </c>
      <c r="AI32" s="143" t="s">
        <v>432</v>
      </c>
      <c r="AJ32" s="143" t="s">
        <v>432</v>
      </c>
      <c r="AK32" s="143">
        <v>5545.5680599999996</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94">
        <v>0.29844900000000002</v>
      </c>
      <c r="J33" s="194">
        <v>0.55268200000000001</v>
      </c>
      <c r="K33" s="194">
        <v>1.1053660000000001</v>
      </c>
      <c r="L33" s="143">
        <v>1.4580000000000001E-3</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143" t="s">
        <v>432</v>
      </c>
      <c r="AG33" s="143" t="s">
        <v>432</v>
      </c>
      <c r="AH33" s="143" t="s">
        <v>432</v>
      </c>
      <c r="AI33" s="143" t="s">
        <v>432</v>
      </c>
      <c r="AJ33" s="143" t="s">
        <v>432</v>
      </c>
      <c r="AK33" s="143">
        <v>5545.5680599999996</v>
      </c>
      <c r="AL33" s="49" t="s">
        <v>413</v>
      </c>
    </row>
    <row r="34" spans="1:38" s="2" customFormat="1" ht="26.25" customHeight="1" thickBot="1" x14ac:dyDescent="0.3">
      <c r="A34" s="70" t="s">
        <v>70</v>
      </c>
      <c r="B34" s="70" t="s">
        <v>93</v>
      </c>
      <c r="C34" s="71" t="s">
        <v>94</v>
      </c>
      <c r="D34" s="72"/>
      <c r="E34" s="143">
        <v>2.6343030000000001</v>
      </c>
      <c r="F34" s="143">
        <v>0.20517199999999999</v>
      </c>
      <c r="G34" s="143">
        <v>0.1774</v>
      </c>
      <c r="H34" s="143">
        <v>4.2999999999999999E-4</v>
      </c>
      <c r="I34" s="143">
        <v>5.5874E-2</v>
      </c>
      <c r="J34" s="143">
        <v>6.0227999999999997E-2</v>
      </c>
      <c r="K34" s="143">
        <v>8.9592000000000005E-2</v>
      </c>
      <c r="L34" s="193">
        <v>3.5937999999999998E-2</v>
      </c>
      <c r="M34" s="143">
        <v>0.71618000000000004</v>
      </c>
      <c r="N34" s="143">
        <v>8.0400000000000003E-4</v>
      </c>
      <c r="O34" s="143">
        <v>4.4099999999999999E-4</v>
      </c>
      <c r="P34" s="143">
        <v>4.6999999999999997E-5</v>
      </c>
      <c r="Q34" s="143">
        <v>2.4000000000000001E-5</v>
      </c>
      <c r="R34" s="143">
        <v>2.2309999999999999E-3</v>
      </c>
      <c r="S34" s="143">
        <v>7.3205000000000006E-2</v>
      </c>
      <c r="T34" s="143">
        <v>3.088E-3</v>
      </c>
      <c r="U34" s="143">
        <v>4.4099999999999999E-4</v>
      </c>
      <c r="V34" s="143">
        <v>4.4200000000000003E-2</v>
      </c>
      <c r="W34" s="143">
        <v>1.2179999999999999E-3</v>
      </c>
      <c r="X34" s="143">
        <v>1.5629999999999999E-3</v>
      </c>
      <c r="Y34" s="143">
        <v>2.503E-3</v>
      </c>
      <c r="Z34" s="143">
        <v>1.621E-3</v>
      </c>
      <c r="AA34" s="143">
        <v>4.5100000000000001E-4</v>
      </c>
      <c r="AB34" s="72">
        <v>6.1380000000000002E-3</v>
      </c>
      <c r="AC34" s="143">
        <v>3.9999999999999998E-6</v>
      </c>
      <c r="AD34" s="143">
        <v>1.0200000000000001E-3</v>
      </c>
      <c r="AE34" s="60"/>
      <c r="AF34" s="143">
        <v>1818.8999999999999</v>
      </c>
      <c r="AG34" s="72">
        <v>6</v>
      </c>
      <c r="AH34" s="143" t="s">
        <v>432</v>
      </c>
      <c r="AI34" s="143" t="s">
        <v>432</v>
      </c>
      <c r="AJ34" s="143" t="s">
        <v>432</v>
      </c>
      <c r="AK34" s="143" t="s">
        <v>432</v>
      </c>
      <c r="AL34" s="49" t="s">
        <v>49</v>
      </c>
    </row>
    <row r="35" spans="1:38" s="7" customFormat="1" ht="26.25" customHeight="1" thickBot="1" x14ac:dyDescent="0.3">
      <c r="A35" s="70" t="s">
        <v>95</v>
      </c>
      <c r="B35" s="70" t="s">
        <v>96</v>
      </c>
      <c r="C35" s="71" t="s">
        <v>97</v>
      </c>
      <c r="D35" s="72"/>
      <c r="E35" s="143" t="s">
        <v>430</v>
      </c>
      <c r="F35" s="143" t="s">
        <v>430</v>
      </c>
      <c r="G35" s="143" t="s">
        <v>430</v>
      </c>
      <c r="H35" s="143" t="s">
        <v>430</v>
      </c>
      <c r="I35" s="143" t="s">
        <v>430</v>
      </c>
      <c r="J35" s="143" t="s">
        <v>430</v>
      </c>
      <c r="K35" s="143" t="s">
        <v>430</v>
      </c>
      <c r="L35" s="143" t="s">
        <v>430</v>
      </c>
      <c r="M35" s="143" t="s">
        <v>430</v>
      </c>
      <c r="N35" s="143" t="s">
        <v>430</v>
      </c>
      <c r="O35" s="143" t="s">
        <v>430</v>
      </c>
      <c r="P35" s="143" t="s">
        <v>430</v>
      </c>
      <c r="Q35" s="143" t="s">
        <v>430</v>
      </c>
      <c r="R35" s="143" t="s">
        <v>430</v>
      </c>
      <c r="S35" s="143" t="s">
        <v>430</v>
      </c>
      <c r="T35" s="143" t="s">
        <v>430</v>
      </c>
      <c r="U35" s="143" t="s">
        <v>430</v>
      </c>
      <c r="V35" s="143" t="s">
        <v>430</v>
      </c>
      <c r="W35" s="143" t="s">
        <v>430</v>
      </c>
      <c r="X35" s="143" t="s">
        <v>430</v>
      </c>
      <c r="Y35" s="143" t="s">
        <v>430</v>
      </c>
      <c r="Z35" s="143" t="s">
        <v>430</v>
      </c>
      <c r="AA35" s="143" t="s">
        <v>430</v>
      </c>
      <c r="AB35" s="143" t="s">
        <v>430</v>
      </c>
      <c r="AC35" s="143" t="s">
        <v>430</v>
      </c>
      <c r="AD35" s="143" t="s">
        <v>430</v>
      </c>
      <c r="AE35" s="60"/>
      <c r="AF35" s="143" t="s">
        <v>432</v>
      </c>
      <c r="AG35" s="143" t="s">
        <v>432</v>
      </c>
      <c r="AH35" s="143" t="s">
        <v>432</v>
      </c>
      <c r="AI35" s="143" t="s">
        <v>432</v>
      </c>
      <c r="AJ35" s="143" t="s">
        <v>432</v>
      </c>
      <c r="AK35" s="143" t="s">
        <v>432</v>
      </c>
      <c r="AL35" s="49" t="s">
        <v>49</v>
      </c>
    </row>
    <row r="36" spans="1:38" s="2" customFormat="1" ht="26.25" customHeight="1" thickBot="1" x14ac:dyDescent="0.3">
      <c r="A36" s="70" t="s">
        <v>95</v>
      </c>
      <c r="B36" s="70" t="s">
        <v>98</v>
      </c>
      <c r="C36" s="71" t="s">
        <v>99</v>
      </c>
      <c r="D36" s="72"/>
      <c r="E36" s="143">
        <v>0.54949999999999999</v>
      </c>
      <c r="F36" s="143">
        <v>1.9599999999999999E-2</v>
      </c>
      <c r="G36" s="143">
        <v>2.8000000000000001E-2</v>
      </c>
      <c r="H36" s="143" t="s">
        <v>431</v>
      </c>
      <c r="I36" s="143">
        <v>9.7999999999999997E-3</v>
      </c>
      <c r="J36" s="143">
        <v>1.0500000000000001E-2</v>
      </c>
      <c r="K36" s="143">
        <v>1.0500000000000001E-2</v>
      </c>
      <c r="L36" s="143">
        <v>3.2550000000000001E-3</v>
      </c>
      <c r="M36" s="143">
        <v>5.1799999999999999E-2</v>
      </c>
      <c r="N36" s="143">
        <v>9.1E-4</v>
      </c>
      <c r="O36" s="143">
        <v>7.0000000000000007E-5</v>
      </c>
      <c r="P36" s="143">
        <v>2.1000000000000001E-4</v>
      </c>
      <c r="Q36" s="143">
        <v>2.7999999999999998E-4</v>
      </c>
      <c r="R36" s="143">
        <v>3.5E-4</v>
      </c>
      <c r="S36" s="143">
        <v>1.4E-3</v>
      </c>
      <c r="T36" s="143">
        <v>7.0000000000000001E-3</v>
      </c>
      <c r="U36" s="143">
        <v>7.0000000000000007E-5</v>
      </c>
      <c r="V36" s="143">
        <v>8.3999999999999995E-3</v>
      </c>
      <c r="W36" s="143">
        <v>9.1E-4</v>
      </c>
      <c r="X36" s="143">
        <v>1.4000000000000001E-5</v>
      </c>
      <c r="Y36" s="143">
        <v>7.0000000000000007E-5</v>
      </c>
      <c r="Z36" s="143">
        <v>7.0000000000000007E-5</v>
      </c>
      <c r="AA36" s="143">
        <v>7.0000000000000007E-6</v>
      </c>
      <c r="AB36" s="143">
        <v>1.6100000000000001E-4</v>
      </c>
      <c r="AC36" s="143">
        <v>5.5999999999999995E-4</v>
      </c>
      <c r="AD36" s="143">
        <v>2.6600000000000001E-4</v>
      </c>
      <c r="AE36" s="60"/>
      <c r="AF36" s="143">
        <v>296.10000000000002</v>
      </c>
      <c r="AG36" s="143" t="s">
        <v>432</v>
      </c>
      <c r="AH36" s="143" t="s">
        <v>432</v>
      </c>
      <c r="AI36" s="143" t="s">
        <v>432</v>
      </c>
      <c r="AJ36" s="143" t="s">
        <v>432</v>
      </c>
      <c r="AK36" s="143" t="s">
        <v>432</v>
      </c>
      <c r="AL36" s="49" t="s">
        <v>49</v>
      </c>
    </row>
    <row r="37" spans="1:38" s="2" customFormat="1" ht="26.25" customHeight="1" thickBot="1" x14ac:dyDescent="0.3">
      <c r="A37" s="70" t="s">
        <v>70</v>
      </c>
      <c r="B37" s="70" t="s">
        <v>100</v>
      </c>
      <c r="C37" s="71" t="s">
        <v>399</v>
      </c>
      <c r="D37" s="72"/>
      <c r="E37" s="143" t="s">
        <v>430</v>
      </c>
      <c r="F37" s="143" t="s">
        <v>430</v>
      </c>
      <c r="G37" s="143" t="s">
        <v>430</v>
      </c>
      <c r="H37" s="143" t="s">
        <v>430</v>
      </c>
      <c r="I37" s="143" t="s">
        <v>430</v>
      </c>
      <c r="J37" s="143" t="s">
        <v>430</v>
      </c>
      <c r="K37" s="143" t="s">
        <v>430</v>
      </c>
      <c r="L37" s="143" t="s">
        <v>430</v>
      </c>
      <c r="M37" s="143" t="s">
        <v>430</v>
      </c>
      <c r="N37" s="143" t="s">
        <v>430</v>
      </c>
      <c r="O37" s="143" t="s">
        <v>430</v>
      </c>
      <c r="P37" s="143" t="s">
        <v>430</v>
      </c>
      <c r="Q37" s="143" t="s">
        <v>430</v>
      </c>
      <c r="R37" s="143" t="s">
        <v>430</v>
      </c>
      <c r="S37" s="143" t="s">
        <v>430</v>
      </c>
      <c r="T37" s="143" t="s">
        <v>430</v>
      </c>
      <c r="U37" s="143" t="s">
        <v>430</v>
      </c>
      <c r="V37" s="143" t="s">
        <v>430</v>
      </c>
      <c r="W37" s="143" t="s">
        <v>430</v>
      </c>
      <c r="X37" s="143" t="s">
        <v>430</v>
      </c>
      <c r="Y37" s="143" t="s">
        <v>430</v>
      </c>
      <c r="Z37" s="143" t="s">
        <v>430</v>
      </c>
      <c r="AA37" s="143" t="s">
        <v>430</v>
      </c>
      <c r="AB37" s="143" t="s">
        <v>430</v>
      </c>
      <c r="AC37" s="143" t="s">
        <v>430</v>
      </c>
      <c r="AD37" s="143" t="s">
        <v>430</v>
      </c>
      <c r="AE37" s="60"/>
      <c r="AF37" s="143" t="s">
        <v>430</v>
      </c>
      <c r="AG37" s="143" t="s">
        <v>430</v>
      </c>
      <c r="AH37" s="143" t="s">
        <v>430</v>
      </c>
      <c r="AI37" s="143" t="s">
        <v>430</v>
      </c>
      <c r="AJ37" s="143" t="s">
        <v>430</v>
      </c>
      <c r="AK37" s="143" t="s">
        <v>430</v>
      </c>
      <c r="AL37" s="49" t="s">
        <v>49</v>
      </c>
    </row>
    <row r="38" spans="1:38" s="2" customFormat="1" ht="26.25" customHeight="1" thickBot="1" x14ac:dyDescent="0.3">
      <c r="A38" s="70" t="s">
        <v>70</v>
      </c>
      <c r="B38" s="70" t="s">
        <v>101</v>
      </c>
      <c r="C38" s="71" t="s">
        <v>102</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60"/>
      <c r="AF38" s="143" t="s">
        <v>430</v>
      </c>
      <c r="AG38" s="143" t="s">
        <v>430</v>
      </c>
      <c r="AH38" s="143" t="s">
        <v>430</v>
      </c>
      <c r="AI38" s="143" t="s">
        <v>430</v>
      </c>
      <c r="AJ38" s="143" t="s">
        <v>430</v>
      </c>
      <c r="AK38" s="143" t="s">
        <v>430</v>
      </c>
      <c r="AL38" s="49" t="s">
        <v>49</v>
      </c>
    </row>
    <row r="39" spans="1:38" s="2" customFormat="1" ht="26.25" customHeight="1" thickBot="1" x14ac:dyDescent="0.3">
      <c r="A39" s="70" t="s">
        <v>103</v>
      </c>
      <c r="B39" s="70" t="s">
        <v>104</v>
      </c>
      <c r="C39" s="71" t="s">
        <v>390</v>
      </c>
      <c r="D39" s="72"/>
      <c r="E39" s="194">
        <v>0.35520000000000002</v>
      </c>
      <c r="F39" s="143">
        <v>6.5992999999999996E-2</v>
      </c>
      <c r="G39" s="194">
        <v>1.1198459999999999</v>
      </c>
      <c r="H39" s="194">
        <v>5.0759999999999998E-3</v>
      </c>
      <c r="I39" s="194">
        <v>6.5086000000000005E-2</v>
      </c>
      <c r="J39" s="194">
        <v>7.2250999999999996E-2</v>
      </c>
      <c r="K39" s="194">
        <v>8.3027000000000004E-2</v>
      </c>
      <c r="L39" s="194">
        <v>8.7840000000000001E-3</v>
      </c>
      <c r="M39" s="194">
        <v>0.42666100000000001</v>
      </c>
      <c r="N39" s="143">
        <v>6.2151999999999999E-2</v>
      </c>
      <c r="O39" s="143">
        <v>1.2833000000000001E-2</v>
      </c>
      <c r="P39" s="143">
        <v>2.3540000000000002E-3</v>
      </c>
      <c r="Q39" s="143">
        <v>8.3422999999999997E-2</v>
      </c>
      <c r="R39" s="143">
        <v>4.6398000000000002E-2</v>
      </c>
      <c r="S39" s="143">
        <v>2.2131000000000001E-2</v>
      </c>
      <c r="T39" s="143">
        <v>0.43160900000000002</v>
      </c>
      <c r="U39" s="143">
        <v>6.5200000000000002E-4</v>
      </c>
      <c r="V39" s="143">
        <v>0.25023699999999999</v>
      </c>
      <c r="W39" s="143">
        <v>0.10376199999999999</v>
      </c>
      <c r="X39" s="143">
        <v>1.9769999999999999E-2</v>
      </c>
      <c r="Y39" s="143">
        <v>2.6931E-2</v>
      </c>
      <c r="Z39" s="143">
        <v>1.2017999999999999E-2</v>
      </c>
      <c r="AA39" s="143">
        <v>8.6870000000000003E-3</v>
      </c>
      <c r="AB39" s="143">
        <v>6.7405999999999994E-2</v>
      </c>
      <c r="AC39" s="143">
        <v>1.9740000000000001E-3</v>
      </c>
      <c r="AD39" s="143">
        <v>3.9445000000000001E-2</v>
      </c>
      <c r="AE39" s="60"/>
      <c r="AF39" s="143">
        <v>1847.6</v>
      </c>
      <c r="AG39" s="143">
        <v>232</v>
      </c>
      <c r="AH39" s="143">
        <v>446</v>
      </c>
      <c r="AI39" s="143">
        <v>366</v>
      </c>
      <c r="AJ39" s="143" t="s">
        <v>432</v>
      </c>
      <c r="AK39" s="143" t="s">
        <v>432</v>
      </c>
      <c r="AL39" s="49" t="s">
        <v>49</v>
      </c>
    </row>
    <row r="40" spans="1:38" s="2" customFormat="1" ht="26.25" customHeight="1" thickBot="1" x14ac:dyDescent="0.3">
      <c r="A40" s="70" t="s">
        <v>70</v>
      </c>
      <c r="B40" s="70" t="s">
        <v>105</v>
      </c>
      <c r="C40" s="71" t="s">
        <v>391</v>
      </c>
      <c r="D40" s="72"/>
      <c r="E40" s="143">
        <v>0.27857500000000002</v>
      </c>
      <c r="F40" s="143">
        <v>0.165358</v>
      </c>
      <c r="G40" s="143">
        <v>6.9318000000000005E-2</v>
      </c>
      <c r="H40" s="143">
        <v>5.5000000000000002E-5</v>
      </c>
      <c r="I40" s="143">
        <v>2.5495E-2</v>
      </c>
      <c r="J40" s="143">
        <v>2.5495E-2</v>
      </c>
      <c r="K40" s="143">
        <v>2.5495E-2</v>
      </c>
      <c r="L40" s="143">
        <v>1.3136E-2</v>
      </c>
      <c r="M40" s="143">
        <v>0.45108799999999999</v>
      </c>
      <c r="N40" s="143">
        <v>7.2170000000000003E-3</v>
      </c>
      <c r="O40" s="143">
        <v>7.3999999999999996E-5</v>
      </c>
      <c r="P40" s="143" t="s">
        <v>431</v>
      </c>
      <c r="Q40" s="143" t="s">
        <v>431</v>
      </c>
      <c r="R40" s="143">
        <v>3.6900000000000002E-4</v>
      </c>
      <c r="S40" s="143">
        <v>1.2541E-2</v>
      </c>
      <c r="T40" s="143">
        <v>5.1599999999999997E-4</v>
      </c>
      <c r="U40" s="143">
        <v>7.3999999999999996E-5</v>
      </c>
      <c r="V40" s="143">
        <v>7.3769999999999999E-3</v>
      </c>
      <c r="W40" s="143" t="s">
        <v>431</v>
      </c>
      <c r="X40" s="143">
        <v>2.2699999999999999E-4</v>
      </c>
      <c r="Y40" s="143">
        <v>3.6299999999999999E-4</v>
      </c>
      <c r="Z40" s="143" t="s">
        <v>431</v>
      </c>
      <c r="AA40" s="143" t="s">
        <v>431</v>
      </c>
      <c r="AB40" s="143">
        <v>5.9000000000000003E-4</v>
      </c>
      <c r="AC40" s="143" t="s">
        <v>432</v>
      </c>
      <c r="AD40" s="143" t="s">
        <v>432</v>
      </c>
      <c r="AE40" s="60"/>
      <c r="AF40" s="143">
        <v>313.17988100000002</v>
      </c>
      <c r="AG40" s="143" t="s">
        <v>432</v>
      </c>
      <c r="AH40" s="143" t="s">
        <v>432</v>
      </c>
      <c r="AI40" s="143" t="s">
        <v>432</v>
      </c>
      <c r="AJ40" s="143" t="s">
        <v>432</v>
      </c>
      <c r="AK40" s="143" t="s">
        <v>432</v>
      </c>
      <c r="AL40" s="49" t="s">
        <v>49</v>
      </c>
    </row>
    <row r="41" spans="1:38" s="2" customFormat="1" ht="26.25" customHeight="1" thickBot="1" x14ac:dyDescent="0.3">
      <c r="A41" s="70" t="s">
        <v>103</v>
      </c>
      <c r="B41" s="70" t="s">
        <v>106</v>
      </c>
      <c r="C41" s="71" t="s">
        <v>400</v>
      </c>
      <c r="D41" s="72"/>
      <c r="E41" s="143">
        <v>7.990577</v>
      </c>
      <c r="F41" s="143">
        <v>6.1314650000000004</v>
      </c>
      <c r="G41" s="143">
        <v>1.1630370000000001</v>
      </c>
      <c r="H41" s="143">
        <v>5.5350999999999997E-2</v>
      </c>
      <c r="I41" s="143">
        <v>3.8352819999999999</v>
      </c>
      <c r="J41" s="143">
        <v>3.977541</v>
      </c>
      <c r="K41" s="143">
        <v>4.3035589999999999</v>
      </c>
      <c r="L41" s="143">
        <v>1.4863690000000001</v>
      </c>
      <c r="M41" s="143">
        <v>103.168947</v>
      </c>
      <c r="N41" s="143">
        <v>3.1273309999999999</v>
      </c>
      <c r="O41" s="143">
        <v>0.267154</v>
      </c>
      <c r="P41" s="143">
        <v>8.3771999999999999E-2</v>
      </c>
      <c r="Q41" s="143">
        <v>5.9239E-2</v>
      </c>
      <c r="R41" s="143">
        <v>0.33801599999999998</v>
      </c>
      <c r="S41" s="143">
        <v>0.112469</v>
      </c>
      <c r="T41" s="143">
        <v>4.6054999999999999E-2</v>
      </c>
      <c r="U41" s="143">
        <v>9.0690000000000007E-3</v>
      </c>
      <c r="V41" s="143">
        <v>7.4103570000000003</v>
      </c>
      <c r="W41" s="143">
        <v>2.285355</v>
      </c>
      <c r="X41" s="143">
        <v>1.8211409999999999</v>
      </c>
      <c r="Y41" s="143">
        <v>1.6813149999999999</v>
      </c>
      <c r="Z41" s="143">
        <v>1.2195199999999999</v>
      </c>
      <c r="AA41" s="143">
        <v>1.8744749999999999</v>
      </c>
      <c r="AB41" s="72">
        <v>6.5964520000000002</v>
      </c>
      <c r="AC41" s="143">
        <v>0.203627</v>
      </c>
      <c r="AD41" s="143">
        <v>0.211816</v>
      </c>
      <c r="AE41" s="60"/>
      <c r="AF41" s="72">
        <v>865.2</v>
      </c>
      <c r="AG41" s="72">
        <v>1241.943</v>
      </c>
      <c r="AH41" s="143">
        <v>1768.5</v>
      </c>
      <c r="AI41" s="143">
        <v>13888</v>
      </c>
      <c r="AJ41" s="72">
        <v>479.31188755653693</v>
      </c>
      <c r="AK41" s="143" t="s">
        <v>432</v>
      </c>
      <c r="AL41" s="49" t="s">
        <v>49</v>
      </c>
    </row>
    <row r="42" spans="1:38" s="2" customFormat="1" ht="26.25" customHeight="1" thickBot="1" x14ac:dyDescent="0.3">
      <c r="A42" s="70" t="s">
        <v>70</v>
      </c>
      <c r="B42" s="70" t="s">
        <v>107</v>
      </c>
      <c r="C42" s="71" t="s">
        <v>108</v>
      </c>
      <c r="D42" s="72"/>
      <c r="E42" s="143">
        <v>5.2535999999999999E-2</v>
      </c>
      <c r="F42" s="143">
        <v>0.47027600000000003</v>
      </c>
      <c r="G42" s="143">
        <v>1.6280000000000003E-2</v>
      </c>
      <c r="H42" s="143">
        <v>2.0000000000000002E-5</v>
      </c>
      <c r="I42" s="143">
        <v>1.0540000000000001E-2</v>
      </c>
      <c r="J42" s="143">
        <v>1.0540000000000001E-2</v>
      </c>
      <c r="K42" s="143">
        <v>1.0540000000000001E-2</v>
      </c>
      <c r="L42" s="143">
        <v>2.0569999999999998E-3</v>
      </c>
      <c r="M42" s="143">
        <v>2.6153759999999999</v>
      </c>
      <c r="N42" s="143">
        <v>4.8527000000000001E-2</v>
      </c>
      <c r="O42" s="143">
        <v>4.6E-5</v>
      </c>
      <c r="P42" s="143" t="s">
        <v>431</v>
      </c>
      <c r="Q42" s="143" t="s">
        <v>431</v>
      </c>
      <c r="R42" s="143">
        <v>2.31E-4</v>
      </c>
      <c r="S42" s="143">
        <v>7.8539999999999999E-3</v>
      </c>
      <c r="T42" s="143">
        <v>3.2299999999999999E-4</v>
      </c>
      <c r="U42" s="143">
        <v>4.6E-5</v>
      </c>
      <c r="V42" s="143">
        <v>4.62E-3</v>
      </c>
      <c r="W42" s="143" t="s">
        <v>431</v>
      </c>
      <c r="X42" s="143">
        <v>1.76E-4</v>
      </c>
      <c r="Y42" s="143">
        <v>1.94E-4</v>
      </c>
      <c r="Z42" s="143" t="s">
        <v>431</v>
      </c>
      <c r="AA42" s="143" t="s">
        <v>431</v>
      </c>
      <c r="AB42" s="143">
        <v>3.6999999999999999E-4</v>
      </c>
      <c r="AC42" s="143" t="s">
        <v>432</v>
      </c>
      <c r="AD42" s="143" t="s">
        <v>432</v>
      </c>
      <c r="AE42" s="60"/>
      <c r="AF42" s="143">
        <v>201.78399999999999</v>
      </c>
      <c r="AG42" s="143" t="s">
        <v>432</v>
      </c>
      <c r="AH42" s="143" t="s">
        <v>432</v>
      </c>
      <c r="AI42" s="143" t="s">
        <v>432</v>
      </c>
      <c r="AJ42" s="143" t="s">
        <v>432</v>
      </c>
      <c r="AK42" s="143" t="s">
        <v>432</v>
      </c>
      <c r="AL42" s="49" t="s">
        <v>49</v>
      </c>
    </row>
    <row r="43" spans="1:38" s="2" customFormat="1" ht="26.25" customHeight="1" thickBot="1" x14ac:dyDescent="0.3">
      <c r="A43" s="70" t="s">
        <v>103</v>
      </c>
      <c r="B43" s="70" t="s">
        <v>109</v>
      </c>
      <c r="C43" s="71" t="s">
        <v>110</v>
      </c>
      <c r="D43" s="72"/>
      <c r="E43" s="194">
        <v>6.1865999999999997E-2</v>
      </c>
      <c r="F43" s="143">
        <v>3.8596999999999999E-2</v>
      </c>
      <c r="G43" s="194">
        <v>9.9824999999999997E-2</v>
      </c>
      <c r="H43" s="194">
        <v>6.4879999999999998E-3</v>
      </c>
      <c r="I43" s="194">
        <v>2.5635000000000002E-2</v>
      </c>
      <c r="J43" s="194">
        <v>2.7033000000000001E-2</v>
      </c>
      <c r="K43" s="194">
        <v>2.8850000000000001E-2</v>
      </c>
      <c r="L43" s="194">
        <v>1.0213E-2</v>
      </c>
      <c r="M43" s="194">
        <v>0.14561499999999999</v>
      </c>
      <c r="N43" s="143">
        <v>1.6185999999999999E-2</v>
      </c>
      <c r="O43" s="143">
        <v>6.8060000000000004E-3</v>
      </c>
      <c r="P43" s="143">
        <v>3.5100000000000002E-4</v>
      </c>
      <c r="Q43" s="143">
        <v>1.3528E-2</v>
      </c>
      <c r="R43" s="143">
        <v>1.0924E-2</v>
      </c>
      <c r="S43" s="143">
        <v>4.8919999999999996E-3</v>
      </c>
      <c r="T43" s="143">
        <v>8.5982000000000003E-2</v>
      </c>
      <c r="U43" s="143">
        <v>1.63E-4</v>
      </c>
      <c r="V43" s="143">
        <v>0.12142600000000001</v>
      </c>
      <c r="W43" s="143">
        <v>3.5448E-2</v>
      </c>
      <c r="X43" s="143">
        <v>6.8910000000000004E-3</v>
      </c>
      <c r="Y43" s="143">
        <v>9.2960000000000004E-3</v>
      </c>
      <c r="Z43" s="143">
        <v>3.9659999999999999E-3</v>
      </c>
      <c r="AA43" s="143">
        <v>2.738E-3</v>
      </c>
      <c r="AB43" s="143">
        <v>2.2891000000000002E-2</v>
      </c>
      <c r="AC43" s="143">
        <v>1.0970000000000001E-3</v>
      </c>
      <c r="AD43" s="143">
        <v>4.5950000000000001E-3</v>
      </c>
      <c r="AE43" s="60"/>
      <c r="AF43" s="143">
        <v>299.40000000000003</v>
      </c>
      <c r="AG43" s="143">
        <v>27</v>
      </c>
      <c r="AH43" s="143">
        <v>107</v>
      </c>
      <c r="AI43" s="143">
        <v>216</v>
      </c>
      <c r="AJ43" s="143" t="s">
        <v>432</v>
      </c>
      <c r="AK43" s="143" t="s">
        <v>432</v>
      </c>
      <c r="AL43" s="49" t="s">
        <v>49</v>
      </c>
    </row>
    <row r="44" spans="1:38" s="2" customFormat="1" ht="26.25" customHeight="1" thickBot="1" x14ac:dyDescent="0.3">
      <c r="A44" s="70" t="s">
        <v>70</v>
      </c>
      <c r="B44" s="70" t="s">
        <v>111</v>
      </c>
      <c r="C44" s="71" t="s">
        <v>112</v>
      </c>
      <c r="D44" s="72"/>
      <c r="E44" s="143">
        <v>0.81747899999999996</v>
      </c>
      <c r="F44" s="143">
        <v>0.118802</v>
      </c>
      <c r="G44" s="143">
        <v>4.3894000000000002E-2</v>
      </c>
      <c r="H44" s="143">
        <v>1.47E-4</v>
      </c>
      <c r="I44" s="143">
        <v>5.6090000000000001E-2</v>
      </c>
      <c r="J44" s="143">
        <v>5.6090000000000001E-2</v>
      </c>
      <c r="K44" s="143">
        <v>5.6090000000000001E-2</v>
      </c>
      <c r="L44" s="143">
        <v>3.0735999999999999E-2</v>
      </c>
      <c r="M44" s="143">
        <v>1.0386629999999999</v>
      </c>
      <c r="N44" s="143">
        <v>1.2577E-2</v>
      </c>
      <c r="O44" s="143">
        <v>1.9799999999999999E-4</v>
      </c>
      <c r="P44" s="143" t="s">
        <v>431</v>
      </c>
      <c r="Q44" s="143" t="s">
        <v>431</v>
      </c>
      <c r="R44" s="143">
        <v>9.8999999999999999E-4</v>
      </c>
      <c r="S44" s="143">
        <v>3.3675999999999998E-2</v>
      </c>
      <c r="T44" s="143">
        <v>1.387E-3</v>
      </c>
      <c r="U44" s="143">
        <v>1.9799999999999999E-4</v>
      </c>
      <c r="V44" s="143">
        <v>1.9809E-2</v>
      </c>
      <c r="W44" s="143" t="s">
        <v>431</v>
      </c>
      <c r="X44" s="143">
        <v>6.0400000000000004E-4</v>
      </c>
      <c r="Y44" s="143">
        <v>9.810000000000001E-4</v>
      </c>
      <c r="Z44" s="143" t="s">
        <v>431</v>
      </c>
      <c r="AA44" s="143" t="s">
        <v>431</v>
      </c>
      <c r="AB44" s="143">
        <v>1.585E-3</v>
      </c>
      <c r="AC44" s="143" t="s">
        <v>432</v>
      </c>
      <c r="AD44" s="143" t="s">
        <v>432</v>
      </c>
      <c r="AE44" s="60"/>
      <c r="AF44" s="143">
        <v>839.73677699999996</v>
      </c>
      <c r="AG44" s="143" t="s">
        <v>432</v>
      </c>
      <c r="AH44" s="143" t="s">
        <v>432</v>
      </c>
      <c r="AI44" s="143" t="s">
        <v>432</v>
      </c>
      <c r="AJ44" s="143" t="s">
        <v>432</v>
      </c>
      <c r="AK44" s="143" t="s">
        <v>432</v>
      </c>
      <c r="AL44" s="49" t="s">
        <v>49</v>
      </c>
    </row>
    <row r="45" spans="1:38" s="2" customFormat="1" ht="26.25" customHeight="1" thickBot="1" x14ac:dyDescent="0.3">
      <c r="A45" s="70" t="s">
        <v>70</v>
      </c>
      <c r="B45" s="70" t="s">
        <v>113</v>
      </c>
      <c r="C45" s="71" t="s">
        <v>114</v>
      </c>
      <c r="D45" s="72"/>
      <c r="E45" s="143">
        <v>0.15415899999999999</v>
      </c>
      <c r="F45" s="143">
        <v>1.1054E-2</v>
      </c>
      <c r="G45" s="143">
        <v>7.9019999999999993E-3</v>
      </c>
      <c r="H45" s="143" t="s">
        <v>431</v>
      </c>
      <c r="I45" s="143">
        <v>3.0360000000000001E-3</v>
      </c>
      <c r="J45" s="143">
        <v>3.2320000000000001E-3</v>
      </c>
      <c r="K45" s="143">
        <v>3.2320000000000001E-3</v>
      </c>
      <c r="L45" s="143">
        <v>9.2599999999999996E-4</v>
      </c>
      <c r="M45" s="143">
        <v>3.2105000000000002E-2</v>
      </c>
      <c r="N45" s="143">
        <v>2.5500000000000002E-4</v>
      </c>
      <c r="O45" s="143">
        <v>2.0000000000000002E-5</v>
      </c>
      <c r="P45" s="143">
        <v>5.8999999999999998E-5</v>
      </c>
      <c r="Q45" s="143">
        <v>7.7999999999999999E-5</v>
      </c>
      <c r="R45" s="143">
        <v>9.7999999999999997E-5</v>
      </c>
      <c r="S45" s="143">
        <v>3.9199999999999999E-4</v>
      </c>
      <c r="T45" s="143">
        <v>1.9599999999999999E-3</v>
      </c>
      <c r="U45" s="143">
        <v>2.0000000000000002E-5</v>
      </c>
      <c r="V45" s="143">
        <v>2.3519999999999999E-3</v>
      </c>
      <c r="W45" s="143">
        <v>2.5500000000000002E-4</v>
      </c>
      <c r="X45" s="143">
        <v>3.9999999999999998E-6</v>
      </c>
      <c r="Y45" s="143">
        <v>2.0000000000000002E-5</v>
      </c>
      <c r="Z45" s="143">
        <v>2.0000000000000002E-5</v>
      </c>
      <c r="AA45" s="143">
        <v>1.9999999999999999E-6</v>
      </c>
      <c r="AB45" s="143">
        <v>4.6E-5</v>
      </c>
      <c r="AC45" s="143">
        <v>1.5699999999999999E-4</v>
      </c>
      <c r="AD45" s="143">
        <v>7.3999999999999996E-5</v>
      </c>
      <c r="AE45" s="60"/>
      <c r="AF45" s="143">
        <v>84.263000000000005</v>
      </c>
      <c r="AG45" s="143" t="s">
        <v>432</v>
      </c>
      <c r="AH45" s="143" t="s">
        <v>432</v>
      </c>
      <c r="AI45" s="143" t="s">
        <v>432</v>
      </c>
      <c r="AJ45" s="143" t="s">
        <v>432</v>
      </c>
      <c r="AK45" s="143"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433</v>
      </c>
      <c r="J46" s="143" t="s">
        <v>433</v>
      </c>
      <c r="K46" s="143" t="s">
        <v>433</v>
      </c>
      <c r="L46" s="143" t="s">
        <v>433</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433</v>
      </c>
      <c r="AD46" s="143" t="s">
        <v>433</v>
      </c>
      <c r="AE46" s="60"/>
      <c r="AF46" s="143" t="s">
        <v>433</v>
      </c>
      <c r="AG46" s="143" t="s">
        <v>433</v>
      </c>
      <c r="AH46" s="143" t="s">
        <v>433</v>
      </c>
      <c r="AI46" s="143" t="s">
        <v>433</v>
      </c>
      <c r="AJ46" s="143" t="s">
        <v>433</v>
      </c>
      <c r="AK46" s="143" t="s">
        <v>433</v>
      </c>
      <c r="AL46" s="49" t="s">
        <v>49</v>
      </c>
    </row>
    <row r="47" spans="1:38" s="2" customFormat="1" ht="26.25" customHeight="1" thickBot="1" x14ac:dyDescent="0.3">
      <c r="A47" s="70" t="s">
        <v>70</v>
      </c>
      <c r="B47" s="70" t="s">
        <v>117</v>
      </c>
      <c r="C47" s="71" t="s">
        <v>118</v>
      </c>
      <c r="D47" s="72"/>
      <c r="E47" s="143" t="s">
        <v>433</v>
      </c>
      <c r="F47" s="143" t="s">
        <v>433</v>
      </c>
      <c r="G47" s="143" t="s">
        <v>433</v>
      </c>
      <c r="H47" s="143" t="s">
        <v>433</v>
      </c>
      <c r="I47" s="143" t="s">
        <v>433</v>
      </c>
      <c r="J47" s="143" t="s">
        <v>433</v>
      </c>
      <c r="K47" s="143" t="s">
        <v>433</v>
      </c>
      <c r="L47" s="143" t="s">
        <v>433</v>
      </c>
      <c r="M47" s="143" t="s">
        <v>433</v>
      </c>
      <c r="N47" s="143" t="s">
        <v>433</v>
      </c>
      <c r="O47" s="143" t="s">
        <v>433</v>
      </c>
      <c r="P47" s="143" t="s">
        <v>433</v>
      </c>
      <c r="Q47" s="143" t="s">
        <v>433</v>
      </c>
      <c r="R47" s="143" t="s">
        <v>433</v>
      </c>
      <c r="S47" s="143" t="s">
        <v>433</v>
      </c>
      <c r="T47" s="143" t="s">
        <v>433</v>
      </c>
      <c r="U47" s="143" t="s">
        <v>433</v>
      </c>
      <c r="V47" s="143" t="s">
        <v>433</v>
      </c>
      <c r="W47" s="143" t="s">
        <v>433</v>
      </c>
      <c r="X47" s="143" t="s">
        <v>433</v>
      </c>
      <c r="Y47" s="143" t="s">
        <v>433</v>
      </c>
      <c r="Z47" s="143" t="s">
        <v>433</v>
      </c>
      <c r="AA47" s="143" t="s">
        <v>433</v>
      </c>
      <c r="AB47" s="143" t="s">
        <v>433</v>
      </c>
      <c r="AC47" s="143" t="s">
        <v>432</v>
      </c>
      <c r="AD47" s="143" t="s">
        <v>432</v>
      </c>
      <c r="AE47" s="60"/>
      <c r="AF47" s="143" t="s">
        <v>433</v>
      </c>
      <c r="AG47" s="143" t="s">
        <v>432</v>
      </c>
      <c r="AH47" s="143" t="s">
        <v>432</v>
      </c>
      <c r="AI47" s="143" t="s">
        <v>432</v>
      </c>
      <c r="AJ47" s="143" t="s">
        <v>432</v>
      </c>
      <c r="AK47" s="143" t="s">
        <v>432</v>
      </c>
      <c r="AL47" s="49" t="s">
        <v>49</v>
      </c>
    </row>
    <row r="48" spans="1:38" s="2" customFormat="1" ht="26.25" customHeight="1" thickBot="1" x14ac:dyDescent="0.3">
      <c r="A48" s="70" t="s">
        <v>119</v>
      </c>
      <c r="B48" s="70" t="s">
        <v>120</v>
      </c>
      <c r="C48" s="71" t="s">
        <v>121</v>
      </c>
      <c r="D48" s="72"/>
      <c r="E48" s="143" t="s">
        <v>430</v>
      </c>
      <c r="F48" s="143" t="s">
        <v>430</v>
      </c>
      <c r="G48" s="143" t="s">
        <v>430</v>
      </c>
      <c r="H48" s="143" t="s">
        <v>430</v>
      </c>
      <c r="I48" s="143" t="s">
        <v>430</v>
      </c>
      <c r="J48" s="143" t="s">
        <v>430</v>
      </c>
      <c r="K48" s="143" t="s">
        <v>430</v>
      </c>
      <c r="L48" s="143" t="s">
        <v>430</v>
      </c>
      <c r="M48" s="143" t="s">
        <v>430</v>
      </c>
      <c r="N48" s="143" t="s">
        <v>430</v>
      </c>
      <c r="O48" s="143" t="s">
        <v>430</v>
      </c>
      <c r="P48" s="143" t="s">
        <v>430</v>
      </c>
      <c r="Q48" s="143" t="s">
        <v>430</v>
      </c>
      <c r="R48" s="143" t="s">
        <v>430</v>
      </c>
      <c r="S48" s="143" t="s">
        <v>430</v>
      </c>
      <c r="T48" s="143" t="s">
        <v>430</v>
      </c>
      <c r="U48" s="143" t="s">
        <v>430</v>
      </c>
      <c r="V48" s="143" t="s">
        <v>430</v>
      </c>
      <c r="W48" s="143" t="s">
        <v>430</v>
      </c>
      <c r="X48" s="143" t="s">
        <v>430</v>
      </c>
      <c r="Y48" s="143" t="s">
        <v>430</v>
      </c>
      <c r="Z48" s="143" t="s">
        <v>430</v>
      </c>
      <c r="AA48" s="143" t="s">
        <v>430</v>
      </c>
      <c r="AB48" s="143" t="s">
        <v>430</v>
      </c>
      <c r="AC48" s="143" t="s">
        <v>430</v>
      </c>
      <c r="AD48" s="143" t="s">
        <v>430</v>
      </c>
      <c r="AE48" s="60"/>
      <c r="AF48" s="143" t="s">
        <v>430</v>
      </c>
      <c r="AG48" s="143" t="s">
        <v>430</v>
      </c>
      <c r="AH48" s="143" t="s">
        <v>430</v>
      </c>
      <c r="AI48" s="143" t="s">
        <v>430</v>
      </c>
      <c r="AJ48" s="143" t="s">
        <v>430</v>
      </c>
      <c r="AK48" s="143" t="s">
        <v>430</v>
      </c>
      <c r="AL48" s="49" t="s">
        <v>122</v>
      </c>
    </row>
    <row r="49" spans="1:38" s="2" customFormat="1" ht="26.25" customHeight="1" thickBot="1" x14ac:dyDescent="0.3">
      <c r="A49" s="70" t="s">
        <v>119</v>
      </c>
      <c r="B49" s="70" t="s">
        <v>123</v>
      </c>
      <c r="C49" s="71" t="s">
        <v>124</v>
      </c>
      <c r="D49" s="72"/>
      <c r="E49" s="143" t="s">
        <v>432</v>
      </c>
      <c r="F49" s="143" t="s">
        <v>432</v>
      </c>
      <c r="G49" s="143" t="s">
        <v>432</v>
      </c>
      <c r="H49" s="143" t="s">
        <v>432</v>
      </c>
      <c r="I49" s="143" t="s">
        <v>432</v>
      </c>
      <c r="J49" s="143" t="s">
        <v>432</v>
      </c>
      <c r="K49" s="143" t="s">
        <v>432</v>
      </c>
      <c r="L49" s="143" t="s">
        <v>432</v>
      </c>
      <c r="M49" s="143" t="s">
        <v>432</v>
      </c>
      <c r="N49" s="143" t="s">
        <v>432</v>
      </c>
      <c r="O49" s="143" t="s">
        <v>432</v>
      </c>
      <c r="P49" s="143" t="s">
        <v>432</v>
      </c>
      <c r="Q49" s="143" t="s">
        <v>432</v>
      </c>
      <c r="R49" s="143" t="s">
        <v>432</v>
      </c>
      <c r="S49" s="143" t="s">
        <v>432</v>
      </c>
      <c r="T49" s="143" t="s">
        <v>432</v>
      </c>
      <c r="U49" s="143" t="s">
        <v>432</v>
      </c>
      <c r="V49" s="143" t="s">
        <v>432</v>
      </c>
      <c r="W49" s="143" t="s">
        <v>432</v>
      </c>
      <c r="X49" s="143" t="s">
        <v>432</v>
      </c>
      <c r="Y49" s="143" t="s">
        <v>432</v>
      </c>
      <c r="Z49" s="143" t="s">
        <v>432</v>
      </c>
      <c r="AA49" s="143" t="s">
        <v>432</v>
      </c>
      <c r="AB49" s="143" t="s">
        <v>432</v>
      </c>
      <c r="AC49" s="143" t="s">
        <v>432</v>
      </c>
      <c r="AD49" s="143" t="s">
        <v>432</v>
      </c>
      <c r="AE49" s="60"/>
      <c r="AF49" s="143" t="s">
        <v>432</v>
      </c>
      <c r="AG49" s="143" t="s">
        <v>432</v>
      </c>
      <c r="AH49" s="143" t="s">
        <v>432</v>
      </c>
      <c r="AI49" s="143" t="s">
        <v>432</v>
      </c>
      <c r="AJ49" s="143" t="s">
        <v>432</v>
      </c>
      <c r="AK49" s="143" t="s">
        <v>432</v>
      </c>
      <c r="AL49" s="49" t="s">
        <v>125</v>
      </c>
    </row>
    <row r="50" spans="1:38" s="2" customFormat="1" ht="26.25" customHeight="1" thickBot="1" x14ac:dyDescent="0.3">
      <c r="A50" s="70" t="s">
        <v>119</v>
      </c>
      <c r="B50" s="70" t="s">
        <v>126</v>
      </c>
      <c r="C50" s="71" t="s">
        <v>127</v>
      </c>
      <c r="D50" s="72"/>
      <c r="E50" s="194">
        <v>1.6361000000000001E-2</v>
      </c>
      <c r="F50" s="194">
        <v>2.5000000000000001E-5</v>
      </c>
      <c r="G50" s="194">
        <v>1.694E-2</v>
      </c>
      <c r="H50" s="193">
        <v>9.8388000000000003E-2</v>
      </c>
      <c r="I50" s="194">
        <v>5.4999999999999997E-3</v>
      </c>
      <c r="J50" s="194">
        <v>5.3900000000000003E-2</v>
      </c>
      <c r="K50" s="143">
        <v>0.11</v>
      </c>
      <c r="L50" s="143" t="s">
        <v>431</v>
      </c>
      <c r="M50" s="143">
        <v>0.2</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143" t="s">
        <v>432</v>
      </c>
      <c r="AG50" s="143" t="s">
        <v>432</v>
      </c>
      <c r="AH50" s="143" t="s">
        <v>432</v>
      </c>
      <c r="AI50" s="143" t="s">
        <v>432</v>
      </c>
      <c r="AJ50" s="143" t="s">
        <v>432</v>
      </c>
      <c r="AK50" s="143" t="s">
        <v>432</v>
      </c>
      <c r="AL50" s="49" t="s">
        <v>412</v>
      </c>
    </row>
    <row r="51" spans="1:38" s="2" customFormat="1" ht="26.25" customHeight="1" thickBot="1" x14ac:dyDescent="0.3">
      <c r="A51" s="70" t="s">
        <v>119</v>
      </c>
      <c r="B51" s="74" t="s">
        <v>128</v>
      </c>
      <c r="C51" s="71" t="s">
        <v>129</v>
      </c>
      <c r="D51" s="72"/>
      <c r="E51" s="143" t="s">
        <v>430</v>
      </c>
      <c r="F51" s="143" t="s">
        <v>430</v>
      </c>
      <c r="G51" s="143" t="s">
        <v>430</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430</v>
      </c>
      <c r="X51" s="143" t="s">
        <v>430</v>
      </c>
      <c r="Y51" s="143" t="s">
        <v>430</v>
      </c>
      <c r="Z51" s="143" t="s">
        <v>430</v>
      </c>
      <c r="AA51" s="143" t="s">
        <v>430</v>
      </c>
      <c r="AB51" s="143" t="s">
        <v>430</v>
      </c>
      <c r="AC51" s="143" t="s">
        <v>430</v>
      </c>
      <c r="AD51" s="143" t="s">
        <v>430</v>
      </c>
      <c r="AE51" s="60"/>
      <c r="AF51" s="143" t="s">
        <v>430</v>
      </c>
      <c r="AG51" s="143" t="s">
        <v>430</v>
      </c>
      <c r="AH51" s="143" t="s">
        <v>430</v>
      </c>
      <c r="AI51" s="143" t="s">
        <v>430</v>
      </c>
      <c r="AJ51" s="143" t="s">
        <v>430</v>
      </c>
      <c r="AK51" s="143" t="s">
        <v>430</v>
      </c>
      <c r="AL51" s="49" t="s">
        <v>130</v>
      </c>
    </row>
    <row r="52" spans="1:38" s="2" customFormat="1" ht="26.25" customHeight="1" thickBot="1" x14ac:dyDescent="0.3">
      <c r="A52" s="70" t="s">
        <v>119</v>
      </c>
      <c r="B52" s="74" t="s">
        <v>131</v>
      </c>
      <c r="C52" s="76" t="s">
        <v>392</v>
      </c>
      <c r="D52" s="73"/>
      <c r="E52" s="143" t="s">
        <v>432</v>
      </c>
      <c r="F52" s="143">
        <v>0.03</v>
      </c>
      <c r="G52" s="143" t="s">
        <v>432</v>
      </c>
      <c r="H52" s="143" t="s">
        <v>432</v>
      </c>
      <c r="I52" s="143" t="s">
        <v>432</v>
      </c>
      <c r="J52" s="143" t="s">
        <v>432</v>
      </c>
      <c r="K52" s="143" t="s">
        <v>432</v>
      </c>
      <c r="L52" s="143" t="s">
        <v>432</v>
      </c>
      <c r="M52" s="143" t="s">
        <v>432</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143" t="s">
        <v>432</v>
      </c>
      <c r="AG52" s="143" t="s">
        <v>432</v>
      </c>
      <c r="AH52" s="143" t="s">
        <v>432</v>
      </c>
      <c r="AI52" s="143" t="s">
        <v>432</v>
      </c>
      <c r="AJ52" s="143" t="s">
        <v>432</v>
      </c>
      <c r="AK52" s="143" t="s">
        <v>432</v>
      </c>
      <c r="AL52" s="49" t="s">
        <v>132</v>
      </c>
    </row>
    <row r="53" spans="1:38" s="2" customFormat="1" ht="26.25" customHeight="1" thickBot="1" x14ac:dyDescent="0.3">
      <c r="A53" s="70" t="s">
        <v>119</v>
      </c>
      <c r="B53" s="74" t="s">
        <v>133</v>
      </c>
      <c r="C53" s="76" t="s">
        <v>134</v>
      </c>
      <c r="D53" s="73"/>
      <c r="E53" s="143" t="s">
        <v>432</v>
      </c>
      <c r="F53" s="143">
        <v>4.2649999999999997</v>
      </c>
      <c r="G53" s="143" t="s">
        <v>431</v>
      </c>
      <c r="H53" s="143" t="s">
        <v>432</v>
      </c>
      <c r="I53" s="143" t="s">
        <v>432</v>
      </c>
      <c r="J53" s="143" t="s">
        <v>432</v>
      </c>
      <c r="K53" s="143" t="s">
        <v>432</v>
      </c>
      <c r="L53" s="143" t="s">
        <v>432</v>
      </c>
      <c r="M53" s="143" t="s">
        <v>432</v>
      </c>
      <c r="N53" s="143" t="s">
        <v>432</v>
      </c>
      <c r="O53" s="143" t="s">
        <v>432</v>
      </c>
      <c r="P53" s="143" t="s">
        <v>432</v>
      </c>
      <c r="Q53" s="143" t="s">
        <v>432</v>
      </c>
      <c r="R53" s="143" t="s">
        <v>432</v>
      </c>
      <c r="S53" s="143" t="s">
        <v>432</v>
      </c>
      <c r="T53" s="143" t="s">
        <v>432</v>
      </c>
      <c r="U53" s="143" t="s">
        <v>432</v>
      </c>
      <c r="V53" s="143" t="s">
        <v>432</v>
      </c>
      <c r="W53" s="143" t="s">
        <v>431</v>
      </c>
      <c r="X53" s="143" t="s">
        <v>432</v>
      </c>
      <c r="Y53" s="143" t="s">
        <v>432</v>
      </c>
      <c r="Z53" s="143" t="s">
        <v>432</v>
      </c>
      <c r="AA53" s="143" t="s">
        <v>432</v>
      </c>
      <c r="AB53" s="143" t="s">
        <v>432</v>
      </c>
      <c r="AC53" s="143" t="s">
        <v>432</v>
      </c>
      <c r="AD53" s="143" t="s">
        <v>432</v>
      </c>
      <c r="AE53" s="60"/>
      <c r="AF53" s="143" t="s">
        <v>432</v>
      </c>
      <c r="AG53" s="143" t="s">
        <v>432</v>
      </c>
      <c r="AH53" s="143" t="s">
        <v>432</v>
      </c>
      <c r="AI53" s="143" t="s">
        <v>432</v>
      </c>
      <c r="AJ53" s="143" t="s">
        <v>432</v>
      </c>
      <c r="AK53" s="143">
        <v>0.28199999999999997</v>
      </c>
      <c r="AL53" s="49" t="s">
        <v>135</v>
      </c>
    </row>
    <row r="54" spans="1:38" s="2" customFormat="1" ht="37.5" customHeight="1" thickBot="1" x14ac:dyDescent="0.3">
      <c r="A54" s="70" t="s">
        <v>119</v>
      </c>
      <c r="B54" s="74" t="s">
        <v>136</v>
      </c>
      <c r="C54" s="76" t="s">
        <v>137</v>
      </c>
      <c r="D54" s="73"/>
      <c r="E54" s="143" t="s">
        <v>432</v>
      </c>
      <c r="F54" s="143">
        <v>3.1E-2</v>
      </c>
      <c r="G54" s="143" t="s">
        <v>432</v>
      </c>
      <c r="H54" s="143" t="s">
        <v>432</v>
      </c>
      <c r="I54" s="143" t="s">
        <v>432</v>
      </c>
      <c r="J54" s="143" t="s">
        <v>432</v>
      </c>
      <c r="K54" s="143" t="s">
        <v>432</v>
      </c>
      <c r="L54" s="143" t="s">
        <v>432</v>
      </c>
      <c r="M54" s="143" t="s">
        <v>432</v>
      </c>
      <c r="N54" s="143" t="s">
        <v>432</v>
      </c>
      <c r="O54" s="143" t="s">
        <v>432</v>
      </c>
      <c r="P54" s="143" t="s">
        <v>432</v>
      </c>
      <c r="Q54" s="143" t="s">
        <v>432</v>
      </c>
      <c r="R54" s="143" t="s">
        <v>432</v>
      </c>
      <c r="S54" s="143" t="s">
        <v>432</v>
      </c>
      <c r="T54" s="143" t="s">
        <v>432</v>
      </c>
      <c r="U54" s="143" t="s">
        <v>432</v>
      </c>
      <c r="V54" s="143" t="s">
        <v>432</v>
      </c>
      <c r="W54" s="143" t="s">
        <v>432</v>
      </c>
      <c r="X54" s="143" t="s">
        <v>432</v>
      </c>
      <c r="Y54" s="143" t="s">
        <v>432</v>
      </c>
      <c r="Z54" s="143" t="s">
        <v>432</v>
      </c>
      <c r="AA54" s="143" t="s">
        <v>432</v>
      </c>
      <c r="AB54" s="143" t="s">
        <v>432</v>
      </c>
      <c r="AC54" s="143" t="s">
        <v>432</v>
      </c>
      <c r="AD54" s="143" t="s">
        <v>432</v>
      </c>
      <c r="AE54" s="60"/>
      <c r="AF54" s="143" t="s">
        <v>432</v>
      </c>
      <c r="AG54" s="143" t="s">
        <v>432</v>
      </c>
      <c r="AH54" s="143" t="s">
        <v>432</v>
      </c>
      <c r="AI54" s="143" t="s">
        <v>432</v>
      </c>
      <c r="AJ54" s="143" t="s">
        <v>432</v>
      </c>
      <c r="AK54" s="143">
        <v>826</v>
      </c>
      <c r="AL54" s="49" t="s">
        <v>419</v>
      </c>
    </row>
    <row r="55" spans="1:38" s="2" customFormat="1" ht="26.25" customHeight="1" thickBot="1" x14ac:dyDescent="0.3">
      <c r="A55" s="70" t="s">
        <v>119</v>
      </c>
      <c r="B55" s="74" t="s">
        <v>138</v>
      </c>
      <c r="C55" s="76" t="s">
        <v>139</v>
      </c>
      <c r="D55" s="73"/>
      <c r="E55" s="143" t="s">
        <v>430</v>
      </c>
      <c r="F55" s="143" t="s">
        <v>430</v>
      </c>
      <c r="G55" s="143" t="s">
        <v>430</v>
      </c>
      <c r="H55" s="143" t="s">
        <v>430</v>
      </c>
      <c r="I55" s="143" t="s">
        <v>430</v>
      </c>
      <c r="J55" s="143" t="s">
        <v>430</v>
      </c>
      <c r="K55" s="143" t="s">
        <v>430</v>
      </c>
      <c r="L55" s="143" t="s">
        <v>430</v>
      </c>
      <c r="M55" s="143" t="s">
        <v>430</v>
      </c>
      <c r="N55" s="143" t="s">
        <v>430</v>
      </c>
      <c r="O55" s="143" t="s">
        <v>430</v>
      </c>
      <c r="P55" s="143" t="s">
        <v>430</v>
      </c>
      <c r="Q55" s="143" t="s">
        <v>430</v>
      </c>
      <c r="R55" s="143" t="s">
        <v>430</v>
      </c>
      <c r="S55" s="143" t="s">
        <v>430</v>
      </c>
      <c r="T55" s="143" t="s">
        <v>430</v>
      </c>
      <c r="U55" s="143" t="s">
        <v>430</v>
      </c>
      <c r="V55" s="143" t="s">
        <v>430</v>
      </c>
      <c r="W55" s="143" t="s">
        <v>430</v>
      </c>
      <c r="X55" s="143" t="s">
        <v>430</v>
      </c>
      <c r="Y55" s="143" t="s">
        <v>430</v>
      </c>
      <c r="Z55" s="143" t="s">
        <v>430</v>
      </c>
      <c r="AA55" s="143" t="s">
        <v>430</v>
      </c>
      <c r="AB55" s="143" t="s">
        <v>430</v>
      </c>
      <c r="AC55" s="143" t="s">
        <v>430</v>
      </c>
      <c r="AD55" s="143" t="s">
        <v>430</v>
      </c>
      <c r="AE55" s="60"/>
      <c r="AF55" s="143" t="s">
        <v>430</v>
      </c>
      <c r="AG55" s="143" t="s">
        <v>430</v>
      </c>
      <c r="AH55" s="143" t="s">
        <v>430</v>
      </c>
      <c r="AI55" s="143" t="s">
        <v>430</v>
      </c>
      <c r="AJ55" s="143" t="s">
        <v>430</v>
      </c>
      <c r="AK55" s="143" t="s">
        <v>430</v>
      </c>
      <c r="AL55" s="49" t="s">
        <v>140</v>
      </c>
    </row>
    <row r="56" spans="1:38" s="2" customFormat="1" ht="26.25" customHeight="1" thickBot="1" x14ac:dyDescent="0.3">
      <c r="A56" s="74" t="s">
        <v>119</v>
      </c>
      <c r="B56" s="74" t="s">
        <v>141</v>
      </c>
      <c r="C56" s="76" t="s">
        <v>401</v>
      </c>
      <c r="D56" s="73"/>
      <c r="E56" s="143" t="s">
        <v>430</v>
      </c>
      <c r="F56" s="143" t="s">
        <v>430</v>
      </c>
      <c r="G56" s="143" t="s">
        <v>430</v>
      </c>
      <c r="H56" s="143" t="s">
        <v>430</v>
      </c>
      <c r="I56" s="143" t="s">
        <v>430</v>
      </c>
      <c r="J56" s="143" t="s">
        <v>430</v>
      </c>
      <c r="K56" s="143" t="s">
        <v>430</v>
      </c>
      <c r="L56" s="143" t="s">
        <v>430</v>
      </c>
      <c r="M56" s="143" t="s">
        <v>430</v>
      </c>
      <c r="N56" s="143" t="s">
        <v>430</v>
      </c>
      <c r="O56" s="143" t="s">
        <v>430</v>
      </c>
      <c r="P56" s="143" t="s">
        <v>430</v>
      </c>
      <c r="Q56" s="143" t="s">
        <v>430</v>
      </c>
      <c r="R56" s="143" t="s">
        <v>430</v>
      </c>
      <c r="S56" s="143" t="s">
        <v>430</v>
      </c>
      <c r="T56" s="143" t="s">
        <v>430</v>
      </c>
      <c r="U56" s="143" t="s">
        <v>430</v>
      </c>
      <c r="V56" s="143" t="s">
        <v>430</v>
      </c>
      <c r="W56" s="143" t="s">
        <v>430</v>
      </c>
      <c r="X56" s="143" t="s">
        <v>430</v>
      </c>
      <c r="Y56" s="143" t="s">
        <v>430</v>
      </c>
      <c r="Z56" s="143" t="s">
        <v>430</v>
      </c>
      <c r="AA56" s="143" t="s">
        <v>430</v>
      </c>
      <c r="AB56" s="143" t="s">
        <v>430</v>
      </c>
      <c r="AC56" s="143" t="s">
        <v>430</v>
      </c>
      <c r="AD56" s="143" t="s">
        <v>430</v>
      </c>
      <c r="AE56" s="60"/>
      <c r="AF56" s="143" t="s">
        <v>430</v>
      </c>
      <c r="AG56" s="143" t="s">
        <v>430</v>
      </c>
      <c r="AH56" s="143" t="s">
        <v>430</v>
      </c>
      <c r="AI56" s="143" t="s">
        <v>430</v>
      </c>
      <c r="AJ56" s="143" t="s">
        <v>430</v>
      </c>
      <c r="AK56" s="143"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43">
        <v>7.4949999999999999E-3</v>
      </c>
      <c r="J57" s="143">
        <v>1.3491E-2</v>
      </c>
      <c r="K57" s="143">
        <v>1.499E-2</v>
      </c>
      <c r="L57" s="143">
        <v>2.2499999999999999E-4</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143" t="s">
        <v>432</v>
      </c>
      <c r="AG57" s="143" t="s">
        <v>432</v>
      </c>
      <c r="AH57" s="143" t="s">
        <v>432</v>
      </c>
      <c r="AI57" s="143" t="s">
        <v>432</v>
      </c>
      <c r="AJ57" s="143" t="s">
        <v>432</v>
      </c>
      <c r="AK57" s="72">
        <v>619.51</v>
      </c>
      <c r="AL57" s="49" t="s">
        <v>145</v>
      </c>
    </row>
    <row r="58" spans="1:38" s="2" customFormat="1" ht="26.25" customHeight="1" thickBot="1" x14ac:dyDescent="0.3">
      <c r="A58" s="70" t="s">
        <v>53</v>
      </c>
      <c r="B58" s="70" t="s">
        <v>146</v>
      </c>
      <c r="C58" s="71" t="s">
        <v>147</v>
      </c>
      <c r="D58" s="72"/>
      <c r="E58" s="143" t="s">
        <v>433</v>
      </c>
      <c r="F58" s="143" t="s">
        <v>433</v>
      </c>
      <c r="G58" s="143" t="s">
        <v>433</v>
      </c>
      <c r="H58" s="143" t="s">
        <v>432</v>
      </c>
      <c r="I58" s="143" t="s">
        <v>433</v>
      </c>
      <c r="J58" s="143" t="s">
        <v>433</v>
      </c>
      <c r="K58" s="143" t="s">
        <v>433</v>
      </c>
      <c r="L58" s="143" t="s">
        <v>433</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143" t="s">
        <v>432</v>
      </c>
      <c r="AG58" s="143" t="s">
        <v>432</v>
      </c>
      <c r="AH58" s="143" t="s">
        <v>432</v>
      </c>
      <c r="AI58" s="143" t="s">
        <v>432</v>
      </c>
      <c r="AJ58" s="143" t="s">
        <v>432</v>
      </c>
      <c r="AK58" s="72">
        <v>21.2</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t="s">
        <v>433</v>
      </c>
      <c r="J59" s="143" t="s">
        <v>433</v>
      </c>
      <c r="K59" s="143" t="s">
        <v>433</v>
      </c>
      <c r="L59" s="143" t="s">
        <v>433</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431</v>
      </c>
      <c r="AD59" s="143" t="s">
        <v>431</v>
      </c>
      <c r="AE59" s="60"/>
      <c r="AF59" s="143" t="s">
        <v>432</v>
      </c>
      <c r="AG59" s="143" t="s">
        <v>432</v>
      </c>
      <c r="AH59" s="143" t="s">
        <v>432</v>
      </c>
      <c r="AI59" s="143" t="s">
        <v>432</v>
      </c>
      <c r="AJ59" s="143" t="s">
        <v>432</v>
      </c>
      <c r="AK59" s="143" t="s">
        <v>432</v>
      </c>
      <c r="AL59" s="49" t="s">
        <v>420</v>
      </c>
    </row>
    <row r="60" spans="1:38" s="2" customFormat="1" ht="26.25" customHeight="1" thickBot="1" x14ac:dyDescent="0.3">
      <c r="A60" s="70" t="s">
        <v>53</v>
      </c>
      <c r="B60" s="78" t="s">
        <v>150</v>
      </c>
      <c r="C60" s="71" t="s">
        <v>151</v>
      </c>
      <c r="D60" s="117"/>
      <c r="E60" s="143" t="s">
        <v>432</v>
      </c>
      <c r="F60" s="143" t="s">
        <v>432</v>
      </c>
      <c r="G60" s="143" t="s">
        <v>432</v>
      </c>
      <c r="H60" s="143" t="s">
        <v>432</v>
      </c>
      <c r="I60" s="143" t="s">
        <v>433</v>
      </c>
      <c r="J60" s="143" t="s">
        <v>433</v>
      </c>
      <c r="K60" s="143" t="s">
        <v>433</v>
      </c>
      <c r="L60" s="143" t="s">
        <v>432</v>
      </c>
      <c r="M60" s="143" t="s">
        <v>432</v>
      </c>
      <c r="N60" s="143" t="s">
        <v>432</v>
      </c>
      <c r="O60" s="143" t="s">
        <v>432</v>
      </c>
      <c r="P60" s="143" t="s">
        <v>432</v>
      </c>
      <c r="Q60" s="143" t="s">
        <v>432</v>
      </c>
      <c r="R60" s="143" t="s">
        <v>432</v>
      </c>
      <c r="S60" s="143" t="s">
        <v>432</v>
      </c>
      <c r="T60" s="143" t="s">
        <v>432</v>
      </c>
      <c r="U60" s="143" t="s">
        <v>432</v>
      </c>
      <c r="V60" s="143" t="s">
        <v>432</v>
      </c>
      <c r="W60" s="143" t="s">
        <v>432</v>
      </c>
      <c r="X60" s="143" t="s">
        <v>432</v>
      </c>
      <c r="Y60" s="143" t="s">
        <v>432</v>
      </c>
      <c r="Z60" s="143" t="s">
        <v>432</v>
      </c>
      <c r="AA60" s="143" t="s">
        <v>432</v>
      </c>
      <c r="AB60" s="143" t="s">
        <v>432</v>
      </c>
      <c r="AC60" s="143" t="s">
        <v>432</v>
      </c>
      <c r="AD60" s="143" t="s">
        <v>432</v>
      </c>
      <c r="AE60" s="60"/>
      <c r="AF60" s="143" t="s">
        <v>432</v>
      </c>
      <c r="AG60" s="143" t="s">
        <v>432</v>
      </c>
      <c r="AH60" s="143" t="s">
        <v>432</v>
      </c>
      <c r="AI60" s="143" t="s">
        <v>432</v>
      </c>
      <c r="AJ60" s="143" t="s">
        <v>432</v>
      </c>
      <c r="AK60" s="143" t="s">
        <v>432</v>
      </c>
      <c r="AL60" s="49" t="s">
        <v>421</v>
      </c>
    </row>
    <row r="61" spans="1:38" s="2" customFormat="1" ht="26.25" customHeight="1" thickBot="1" x14ac:dyDescent="0.3">
      <c r="A61" s="70" t="s">
        <v>53</v>
      </c>
      <c r="B61" s="78" t="s">
        <v>152</v>
      </c>
      <c r="C61" s="71" t="s">
        <v>153</v>
      </c>
      <c r="D61" s="72"/>
      <c r="E61" s="143" t="s">
        <v>432</v>
      </c>
      <c r="F61" s="143" t="s">
        <v>432</v>
      </c>
      <c r="G61" s="143" t="s">
        <v>432</v>
      </c>
      <c r="H61" s="143" t="s">
        <v>432</v>
      </c>
      <c r="I61" s="194">
        <v>9.7573999999999994E-2</v>
      </c>
      <c r="J61" s="194">
        <v>0.97574499999999997</v>
      </c>
      <c r="K61" s="194">
        <v>3.2207590000000001</v>
      </c>
      <c r="L61" s="143" t="s">
        <v>432</v>
      </c>
      <c r="M61" s="143" t="s">
        <v>432</v>
      </c>
      <c r="N61" s="143" t="s">
        <v>432</v>
      </c>
      <c r="O61" s="143" t="s">
        <v>432</v>
      </c>
      <c r="P61" s="143" t="s">
        <v>432</v>
      </c>
      <c r="Q61" s="143" t="s">
        <v>432</v>
      </c>
      <c r="R61" s="143" t="s">
        <v>432</v>
      </c>
      <c r="S61" s="143" t="s">
        <v>432</v>
      </c>
      <c r="T61" s="143" t="s">
        <v>432</v>
      </c>
      <c r="U61" s="143" t="s">
        <v>432</v>
      </c>
      <c r="V61" s="143" t="s">
        <v>432</v>
      </c>
      <c r="W61" s="143" t="s">
        <v>432</v>
      </c>
      <c r="X61" s="143" t="s">
        <v>432</v>
      </c>
      <c r="Y61" s="143" t="s">
        <v>432</v>
      </c>
      <c r="Z61" s="143" t="s">
        <v>432</v>
      </c>
      <c r="AA61" s="143" t="s">
        <v>432</v>
      </c>
      <c r="AB61" s="143" t="s">
        <v>432</v>
      </c>
      <c r="AC61" s="143" t="s">
        <v>432</v>
      </c>
      <c r="AD61" s="143" t="s">
        <v>432</v>
      </c>
      <c r="AE61" s="60"/>
      <c r="AF61" s="143" t="s">
        <v>432</v>
      </c>
      <c r="AG61" s="143" t="s">
        <v>432</v>
      </c>
      <c r="AH61" s="143" t="s">
        <v>432</v>
      </c>
      <c r="AI61" s="143" t="s">
        <v>432</v>
      </c>
      <c r="AJ61" s="143" t="s">
        <v>432</v>
      </c>
      <c r="AK61" s="143" t="s">
        <v>432</v>
      </c>
      <c r="AL61" s="49" t="s">
        <v>422</v>
      </c>
    </row>
    <row r="62" spans="1:38" s="2" customFormat="1" ht="26.25" customHeight="1" thickBot="1" x14ac:dyDescent="0.3">
      <c r="A62" s="70" t="s">
        <v>53</v>
      </c>
      <c r="B62" s="78" t="s">
        <v>154</v>
      </c>
      <c r="C62" s="71" t="s">
        <v>155</v>
      </c>
      <c r="D62" s="72"/>
      <c r="E62" s="143" t="s">
        <v>432</v>
      </c>
      <c r="F62" s="143" t="s">
        <v>432</v>
      </c>
      <c r="G62" s="143" t="s">
        <v>432</v>
      </c>
      <c r="H62" s="143" t="s">
        <v>432</v>
      </c>
      <c r="I62" s="143" t="s">
        <v>432</v>
      </c>
      <c r="J62" s="143" t="s">
        <v>432</v>
      </c>
      <c r="K62" s="143" t="s">
        <v>432</v>
      </c>
      <c r="L62" s="143" t="s">
        <v>432</v>
      </c>
      <c r="M62" s="143" t="s">
        <v>432</v>
      </c>
      <c r="N62" s="143" t="s">
        <v>432</v>
      </c>
      <c r="O62" s="143" t="s">
        <v>432</v>
      </c>
      <c r="P62" s="143" t="s">
        <v>432</v>
      </c>
      <c r="Q62" s="143" t="s">
        <v>432</v>
      </c>
      <c r="R62" s="143" t="s">
        <v>432</v>
      </c>
      <c r="S62" s="143" t="s">
        <v>432</v>
      </c>
      <c r="T62" s="143" t="s">
        <v>432</v>
      </c>
      <c r="U62" s="143" t="s">
        <v>432</v>
      </c>
      <c r="V62" s="143" t="s">
        <v>432</v>
      </c>
      <c r="W62" s="143" t="s">
        <v>432</v>
      </c>
      <c r="X62" s="143" t="s">
        <v>432</v>
      </c>
      <c r="Y62" s="143" t="s">
        <v>432</v>
      </c>
      <c r="Z62" s="143" t="s">
        <v>432</v>
      </c>
      <c r="AA62" s="143" t="s">
        <v>432</v>
      </c>
      <c r="AB62" s="143" t="s">
        <v>432</v>
      </c>
      <c r="AC62" s="143" t="s">
        <v>432</v>
      </c>
      <c r="AD62" s="143" t="s">
        <v>432</v>
      </c>
      <c r="AE62" s="60"/>
      <c r="AF62" s="143" t="s">
        <v>432</v>
      </c>
      <c r="AG62" s="143" t="s">
        <v>432</v>
      </c>
      <c r="AH62" s="143" t="s">
        <v>432</v>
      </c>
      <c r="AI62" s="143" t="s">
        <v>432</v>
      </c>
      <c r="AJ62" s="143" t="s">
        <v>432</v>
      </c>
      <c r="AK62" s="143" t="s">
        <v>432</v>
      </c>
      <c r="AL62" s="49" t="s">
        <v>423</v>
      </c>
    </row>
    <row r="63" spans="1:38" s="2" customFormat="1" ht="26.25" customHeight="1" thickBot="1" x14ac:dyDescent="0.3">
      <c r="A63" s="70" t="s">
        <v>53</v>
      </c>
      <c r="B63" s="78" t="s">
        <v>156</v>
      </c>
      <c r="C63" s="76" t="s">
        <v>157</v>
      </c>
      <c r="D63" s="79"/>
      <c r="E63" s="143" t="s">
        <v>432</v>
      </c>
      <c r="F63" s="143">
        <v>0.56999999999999995</v>
      </c>
      <c r="G63" s="143" t="s">
        <v>432</v>
      </c>
      <c r="H63" s="143" t="s">
        <v>432</v>
      </c>
      <c r="I63" s="143">
        <v>7.0951E-2</v>
      </c>
      <c r="J63" s="143">
        <v>0.21285299999999999</v>
      </c>
      <c r="K63" s="143">
        <v>0.64500999999999997</v>
      </c>
      <c r="L63" s="143" t="s">
        <v>432</v>
      </c>
      <c r="M63" s="143">
        <v>0.04</v>
      </c>
      <c r="N63" s="143" t="s">
        <v>432</v>
      </c>
      <c r="O63" s="143" t="s">
        <v>432</v>
      </c>
      <c r="P63" s="143" t="s">
        <v>432</v>
      </c>
      <c r="Q63" s="143" t="s">
        <v>432</v>
      </c>
      <c r="R63" s="143" t="s">
        <v>432</v>
      </c>
      <c r="S63" s="143">
        <v>0.01</v>
      </c>
      <c r="T63" s="143" t="s">
        <v>432</v>
      </c>
      <c r="U63" s="143" t="s">
        <v>432</v>
      </c>
      <c r="V63" s="143" t="s">
        <v>432</v>
      </c>
      <c r="W63" s="143" t="s">
        <v>432</v>
      </c>
      <c r="X63" s="143" t="s">
        <v>432</v>
      </c>
      <c r="Y63" s="143" t="s">
        <v>432</v>
      </c>
      <c r="Z63" s="143" t="s">
        <v>432</v>
      </c>
      <c r="AA63" s="143" t="s">
        <v>432</v>
      </c>
      <c r="AB63" s="143" t="s">
        <v>432</v>
      </c>
      <c r="AC63" s="143" t="s">
        <v>432</v>
      </c>
      <c r="AD63" s="143" t="s">
        <v>432</v>
      </c>
      <c r="AE63" s="60"/>
      <c r="AF63" s="143" t="s">
        <v>432</v>
      </c>
      <c r="AG63" s="143" t="s">
        <v>432</v>
      </c>
      <c r="AH63" s="143" t="s">
        <v>432</v>
      </c>
      <c r="AI63" s="143" t="s">
        <v>432</v>
      </c>
      <c r="AJ63" s="143" t="s">
        <v>432</v>
      </c>
      <c r="AK63" s="143" t="s">
        <v>432</v>
      </c>
      <c r="AL63" s="49" t="s">
        <v>412</v>
      </c>
    </row>
    <row r="64" spans="1:38" s="2" customFormat="1" ht="26.25" customHeight="1" thickBot="1" x14ac:dyDescent="0.3">
      <c r="A64" s="70" t="s">
        <v>53</v>
      </c>
      <c r="B64" s="78" t="s">
        <v>158</v>
      </c>
      <c r="C64" s="71" t="s">
        <v>159</v>
      </c>
      <c r="D64" s="72"/>
      <c r="E64" s="143">
        <v>0.18890000000000001</v>
      </c>
      <c r="F64" s="143">
        <v>5.1720000000000004E-3</v>
      </c>
      <c r="G64" s="143" t="s">
        <v>432</v>
      </c>
      <c r="H64" s="143">
        <v>2.1000000000000001E-4</v>
      </c>
      <c r="I64" s="143" t="s">
        <v>432</v>
      </c>
      <c r="J64" s="143" t="s">
        <v>432</v>
      </c>
      <c r="K64" s="143" t="s">
        <v>432</v>
      </c>
      <c r="L64" s="143" t="s">
        <v>432</v>
      </c>
      <c r="M64" s="143">
        <v>0.01</v>
      </c>
      <c r="N64" s="143" t="s">
        <v>432</v>
      </c>
      <c r="O64" s="143" t="s">
        <v>432</v>
      </c>
      <c r="P64" s="143" t="s">
        <v>432</v>
      </c>
      <c r="Q64" s="143" t="s">
        <v>432</v>
      </c>
      <c r="R64" s="143" t="s">
        <v>432</v>
      </c>
      <c r="S64" s="143" t="s">
        <v>432</v>
      </c>
      <c r="T64" s="143" t="s">
        <v>432</v>
      </c>
      <c r="U64" s="143" t="s">
        <v>432</v>
      </c>
      <c r="V64" s="143" t="s">
        <v>432</v>
      </c>
      <c r="W64" s="143" t="s">
        <v>432</v>
      </c>
      <c r="X64" s="143" t="s">
        <v>432</v>
      </c>
      <c r="Y64" s="143" t="s">
        <v>432</v>
      </c>
      <c r="Z64" s="143" t="s">
        <v>432</v>
      </c>
      <c r="AA64" s="143" t="s">
        <v>432</v>
      </c>
      <c r="AB64" s="143" t="s">
        <v>432</v>
      </c>
      <c r="AC64" s="143" t="s">
        <v>432</v>
      </c>
      <c r="AD64" s="143" t="s">
        <v>432</v>
      </c>
      <c r="AE64" s="60"/>
      <c r="AF64" s="143" t="s">
        <v>432</v>
      </c>
      <c r="AG64" s="143" t="s">
        <v>432</v>
      </c>
      <c r="AH64" s="143" t="s">
        <v>432</v>
      </c>
      <c r="AI64" s="143" t="s">
        <v>432</v>
      </c>
      <c r="AJ64" s="143" t="s">
        <v>432</v>
      </c>
      <c r="AK64" s="143" t="s">
        <v>432</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3" t="s">
        <v>430</v>
      </c>
      <c r="AG65" s="143" t="s">
        <v>430</v>
      </c>
      <c r="AH65" s="143" t="s">
        <v>430</v>
      </c>
      <c r="AI65" s="143" t="s">
        <v>430</v>
      </c>
      <c r="AJ65" s="143" t="s">
        <v>430</v>
      </c>
      <c r="AK65" s="143"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3" t="s">
        <v>430</v>
      </c>
      <c r="AG66" s="143" t="s">
        <v>430</v>
      </c>
      <c r="AH66" s="143" t="s">
        <v>430</v>
      </c>
      <c r="AI66" s="143" t="s">
        <v>430</v>
      </c>
      <c r="AJ66" s="143" t="s">
        <v>430</v>
      </c>
      <c r="AK66" s="143"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143" t="s">
        <v>430</v>
      </c>
      <c r="AG67" s="143" t="s">
        <v>430</v>
      </c>
      <c r="AH67" s="143" t="s">
        <v>430</v>
      </c>
      <c r="AI67" s="143" t="s">
        <v>430</v>
      </c>
      <c r="AJ67" s="143" t="s">
        <v>430</v>
      </c>
      <c r="AK67" s="143" t="s">
        <v>430</v>
      </c>
      <c r="AL67" s="49" t="s">
        <v>169</v>
      </c>
    </row>
    <row r="68" spans="1:38" s="2" customFormat="1" ht="26.25" customHeight="1" thickBot="1" x14ac:dyDescent="0.3">
      <c r="A68" s="70" t="s">
        <v>53</v>
      </c>
      <c r="B68" s="74" t="s">
        <v>170</v>
      </c>
      <c r="C68" s="71" t="s">
        <v>171</v>
      </c>
      <c r="D68" s="72"/>
      <c r="E68" s="143" t="s">
        <v>430</v>
      </c>
      <c r="F68" s="143" t="s">
        <v>430</v>
      </c>
      <c r="G68" s="143" t="s">
        <v>430</v>
      </c>
      <c r="H68" s="143" t="s">
        <v>430</v>
      </c>
      <c r="I68" s="143" t="s">
        <v>430</v>
      </c>
      <c r="J68" s="143" t="s">
        <v>430</v>
      </c>
      <c r="K68" s="143" t="s">
        <v>430</v>
      </c>
      <c r="L68" s="143" t="s">
        <v>430</v>
      </c>
      <c r="M68" s="143" t="s">
        <v>430</v>
      </c>
      <c r="N68" s="143" t="s">
        <v>430</v>
      </c>
      <c r="O68" s="143" t="s">
        <v>430</v>
      </c>
      <c r="P68" s="143" t="s">
        <v>430</v>
      </c>
      <c r="Q68" s="143" t="s">
        <v>430</v>
      </c>
      <c r="R68" s="143" t="s">
        <v>430</v>
      </c>
      <c r="S68" s="143" t="s">
        <v>430</v>
      </c>
      <c r="T68" s="143" t="s">
        <v>430</v>
      </c>
      <c r="U68" s="143" t="s">
        <v>430</v>
      </c>
      <c r="V68" s="143" t="s">
        <v>430</v>
      </c>
      <c r="W68" s="143" t="s">
        <v>430</v>
      </c>
      <c r="X68" s="143" t="s">
        <v>430</v>
      </c>
      <c r="Y68" s="143" t="s">
        <v>430</v>
      </c>
      <c r="Z68" s="143" t="s">
        <v>430</v>
      </c>
      <c r="AA68" s="143" t="s">
        <v>430</v>
      </c>
      <c r="AB68" s="143" t="s">
        <v>430</v>
      </c>
      <c r="AC68" s="143" t="s">
        <v>430</v>
      </c>
      <c r="AD68" s="143" t="s">
        <v>430</v>
      </c>
      <c r="AE68" s="60"/>
      <c r="AF68" s="143" t="s">
        <v>430</v>
      </c>
      <c r="AG68" s="143" t="s">
        <v>430</v>
      </c>
      <c r="AH68" s="143" t="s">
        <v>430</v>
      </c>
      <c r="AI68" s="143" t="s">
        <v>430</v>
      </c>
      <c r="AJ68" s="143" t="s">
        <v>430</v>
      </c>
      <c r="AK68" s="143" t="s">
        <v>430</v>
      </c>
      <c r="AL68" s="49" t="s">
        <v>172</v>
      </c>
    </row>
    <row r="69" spans="1:38" s="2" customFormat="1" ht="26.25" customHeight="1" thickBot="1" x14ac:dyDescent="0.3">
      <c r="A69" s="70" t="s">
        <v>53</v>
      </c>
      <c r="B69" s="70" t="s">
        <v>173</v>
      </c>
      <c r="C69" s="71" t="s">
        <v>174</v>
      </c>
      <c r="D69" s="77"/>
      <c r="E69" s="145"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3" t="s">
        <v>430</v>
      </c>
      <c r="AG69" s="143" t="s">
        <v>430</v>
      </c>
      <c r="AH69" s="143" t="s">
        <v>430</v>
      </c>
      <c r="AI69" s="143" t="s">
        <v>430</v>
      </c>
      <c r="AJ69" s="143" t="s">
        <v>430</v>
      </c>
      <c r="AK69" s="143" t="s">
        <v>430</v>
      </c>
      <c r="AL69" s="49" t="s">
        <v>175</v>
      </c>
    </row>
    <row r="70" spans="1:38" s="2" customFormat="1" ht="26.25" customHeight="1" thickBot="1" x14ac:dyDescent="0.3">
      <c r="A70" s="70" t="s">
        <v>53</v>
      </c>
      <c r="B70" s="70" t="s">
        <v>176</v>
      </c>
      <c r="C70" s="71" t="s">
        <v>385</v>
      </c>
      <c r="D70" s="77"/>
      <c r="E70" s="145" t="s">
        <v>432</v>
      </c>
      <c r="F70" s="143">
        <v>0.84</v>
      </c>
      <c r="G70" s="143" t="s">
        <v>432</v>
      </c>
      <c r="H70" s="143">
        <v>4.3490000000000001E-2</v>
      </c>
      <c r="I70" s="143">
        <v>8.9236999999999997E-2</v>
      </c>
      <c r="J70" s="143">
        <v>0.162577</v>
      </c>
      <c r="K70" s="143">
        <v>0.19</v>
      </c>
      <c r="L70" s="143">
        <v>2.6580000000000002E-3</v>
      </c>
      <c r="M70" s="143">
        <v>0.33</v>
      </c>
      <c r="N70" s="143" t="s">
        <v>432</v>
      </c>
      <c r="O70" s="143" t="s">
        <v>432</v>
      </c>
      <c r="P70" s="143" t="s">
        <v>432</v>
      </c>
      <c r="Q70" s="143" t="s">
        <v>432</v>
      </c>
      <c r="R70" s="143" t="s">
        <v>432</v>
      </c>
      <c r="S70" s="143" t="s">
        <v>432</v>
      </c>
      <c r="T70" s="143" t="s">
        <v>432</v>
      </c>
      <c r="U70" s="143" t="s">
        <v>432</v>
      </c>
      <c r="V70" s="143" t="s">
        <v>432</v>
      </c>
      <c r="W70" s="143" t="s">
        <v>432</v>
      </c>
      <c r="X70" s="143" t="s">
        <v>432</v>
      </c>
      <c r="Y70" s="143" t="s">
        <v>432</v>
      </c>
      <c r="Z70" s="143" t="s">
        <v>432</v>
      </c>
      <c r="AA70" s="143" t="s">
        <v>432</v>
      </c>
      <c r="AB70" s="143" t="s">
        <v>432</v>
      </c>
      <c r="AC70" s="143" t="s">
        <v>432</v>
      </c>
      <c r="AD70" s="143" t="s">
        <v>432</v>
      </c>
      <c r="AE70" s="60"/>
      <c r="AF70" s="143" t="s">
        <v>432</v>
      </c>
      <c r="AG70" s="143" t="s">
        <v>432</v>
      </c>
      <c r="AH70" s="143" t="s">
        <v>432</v>
      </c>
      <c r="AI70" s="143" t="s">
        <v>432</v>
      </c>
      <c r="AJ70" s="143" t="s">
        <v>432</v>
      </c>
      <c r="AK70" s="143" t="s">
        <v>432</v>
      </c>
      <c r="AL70" s="49" t="s">
        <v>412</v>
      </c>
    </row>
    <row r="71" spans="1:38" s="2" customFormat="1" ht="26.25" customHeight="1" thickBot="1" x14ac:dyDescent="0.3">
      <c r="A71" s="70" t="s">
        <v>53</v>
      </c>
      <c r="B71" s="70" t="s">
        <v>177</v>
      </c>
      <c r="C71" s="71" t="s">
        <v>178</v>
      </c>
      <c r="D71" s="77"/>
      <c r="E71" s="145" t="s">
        <v>432</v>
      </c>
      <c r="F71" s="143" t="s">
        <v>432</v>
      </c>
      <c r="G71" s="143" t="s">
        <v>432</v>
      </c>
      <c r="H71" s="143" t="s">
        <v>432</v>
      </c>
      <c r="I71" s="143" t="s">
        <v>432</v>
      </c>
      <c r="J71" s="143" t="s">
        <v>432</v>
      </c>
      <c r="K71" s="143" t="s">
        <v>432</v>
      </c>
      <c r="L71" s="143" t="s">
        <v>432</v>
      </c>
      <c r="M71" s="143" t="s">
        <v>432</v>
      </c>
      <c r="N71" s="143" t="s">
        <v>432</v>
      </c>
      <c r="O71" s="143" t="s">
        <v>432</v>
      </c>
      <c r="P71" s="143" t="s">
        <v>432</v>
      </c>
      <c r="Q71" s="143" t="s">
        <v>432</v>
      </c>
      <c r="R71" s="143" t="s">
        <v>432</v>
      </c>
      <c r="S71" s="143" t="s">
        <v>432</v>
      </c>
      <c r="T71" s="143" t="s">
        <v>432</v>
      </c>
      <c r="U71" s="143" t="s">
        <v>432</v>
      </c>
      <c r="V71" s="143" t="s">
        <v>432</v>
      </c>
      <c r="W71" s="143" t="s">
        <v>432</v>
      </c>
      <c r="X71" s="143" t="s">
        <v>432</v>
      </c>
      <c r="Y71" s="143" t="s">
        <v>432</v>
      </c>
      <c r="Z71" s="143" t="s">
        <v>432</v>
      </c>
      <c r="AA71" s="143" t="s">
        <v>432</v>
      </c>
      <c r="AB71" s="143" t="s">
        <v>432</v>
      </c>
      <c r="AC71" s="143" t="s">
        <v>432</v>
      </c>
      <c r="AD71" s="143" t="s">
        <v>432</v>
      </c>
      <c r="AE71" s="60"/>
      <c r="AF71" s="143" t="s">
        <v>432</v>
      </c>
      <c r="AG71" s="143" t="s">
        <v>432</v>
      </c>
      <c r="AH71" s="143" t="s">
        <v>432</v>
      </c>
      <c r="AI71" s="143" t="s">
        <v>432</v>
      </c>
      <c r="AJ71" s="143" t="s">
        <v>432</v>
      </c>
      <c r="AK71" s="143" t="s">
        <v>432</v>
      </c>
      <c r="AL71" s="49" t="s">
        <v>412</v>
      </c>
    </row>
    <row r="72" spans="1:38" s="2" customFormat="1" ht="26.25" customHeight="1" thickBot="1" x14ac:dyDescent="0.3">
      <c r="A72" s="70" t="s">
        <v>53</v>
      </c>
      <c r="B72" s="70" t="s">
        <v>179</v>
      </c>
      <c r="C72" s="71" t="s">
        <v>180</v>
      </c>
      <c r="D72" s="72"/>
      <c r="E72" s="143">
        <v>1.4300000000000001E-4</v>
      </c>
      <c r="F72" s="143">
        <v>5.1E-5</v>
      </c>
      <c r="G72" s="143">
        <v>6.6000000000000005E-5</v>
      </c>
      <c r="H72" s="143" t="s">
        <v>431</v>
      </c>
      <c r="I72" s="143">
        <v>1.18E-4</v>
      </c>
      <c r="J72" s="143">
        <v>1.7799999999999999E-4</v>
      </c>
      <c r="K72" s="143">
        <v>2.23E-4</v>
      </c>
      <c r="L72" s="143">
        <v>2.3999999999999999E-6</v>
      </c>
      <c r="M72" s="143">
        <v>1.9999999999999999E-6</v>
      </c>
      <c r="N72" s="143">
        <v>2.862E-3</v>
      </c>
      <c r="O72" s="143">
        <v>2.2000000000000001E-4</v>
      </c>
      <c r="P72" s="143">
        <v>5.5000000000000002E-5</v>
      </c>
      <c r="Q72" s="143">
        <v>1.7E-5</v>
      </c>
      <c r="R72" s="143">
        <v>1.11E-4</v>
      </c>
      <c r="S72" s="143">
        <v>7.8999999999999996E-5</v>
      </c>
      <c r="T72" s="143">
        <v>7.6999999999999996E-4</v>
      </c>
      <c r="U72" s="143" t="s">
        <v>431</v>
      </c>
      <c r="V72" s="143">
        <v>4.2370000000000003E-3</v>
      </c>
      <c r="W72" s="143">
        <v>3.3080000000000002E-3</v>
      </c>
      <c r="X72" s="143" t="s">
        <v>431</v>
      </c>
      <c r="Y72" s="143" t="s">
        <v>431</v>
      </c>
      <c r="Z72" s="143" t="s">
        <v>431</v>
      </c>
      <c r="AA72" s="143" t="s">
        <v>431</v>
      </c>
      <c r="AB72" s="143" t="s">
        <v>431</v>
      </c>
      <c r="AC72" s="143" t="s">
        <v>431</v>
      </c>
      <c r="AD72" s="143">
        <v>1.2E-5</v>
      </c>
      <c r="AE72" s="60"/>
      <c r="AF72" s="143" t="s">
        <v>432</v>
      </c>
      <c r="AG72" s="143" t="s">
        <v>432</v>
      </c>
      <c r="AH72" s="143" t="s">
        <v>432</v>
      </c>
      <c r="AI72" s="143" t="s">
        <v>432</v>
      </c>
      <c r="AJ72" s="143" t="s">
        <v>432</v>
      </c>
      <c r="AK72" s="143">
        <v>4.9000000000000007E-3</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430</v>
      </c>
      <c r="J73" s="143" t="s">
        <v>430</v>
      </c>
      <c r="K73" s="143" t="s">
        <v>430</v>
      </c>
      <c r="L73" s="143" t="s">
        <v>430</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143" t="s">
        <v>430</v>
      </c>
      <c r="AG73" s="143" t="s">
        <v>430</v>
      </c>
      <c r="AH73" s="143" t="s">
        <v>430</v>
      </c>
      <c r="AI73" s="143" t="s">
        <v>430</v>
      </c>
      <c r="AJ73" s="143" t="s">
        <v>430</v>
      </c>
      <c r="AK73" s="143" t="s">
        <v>430</v>
      </c>
      <c r="AL73" s="49" t="s">
        <v>184</v>
      </c>
    </row>
    <row r="74" spans="1:38" s="2" customFormat="1" ht="26.25" customHeight="1" thickBot="1" x14ac:dyDescent="0.3">
      <c r="A74" s="70" t="s">
        <v>53</v>
      </c>
      <c r="B74" s="70" t="s">
        <v>185</v>
      </c>
      <c r="C74" s="71" t="s">
        <v>186</v>
      </c>
      <c r="D74" s="72"/>
      <c r="E74" s="143" t="s">
        <v>432</v>
      </c>
      <c r="F74" s="143" t="s">
        <v>432</v>
      </c>
      <c r="G74" s="143" t="s">
        <v>432</v>
      </c>
      <c r="H74" s="143" t="s">
        <v>432</v>
      </c>
      <c r="I74" s="143" t="s">
        <v>432</v>
      </c>
      <c r="J74" s="143" t="s">
        <v>432</v>
      </c>
      <c r="K74" s="143" t="s">
        <v>432</v>
      </c>
      <c r="L74" s="143" t="s">
        <v>432</v>
      </c>
      <c r="M74" s="143" t="s">
        <v>432</v>
      </c>
      <c r="N74" s="143" t="s">
        <v>432</v>
      </c>
      <c r="O74" s="143" t="s">
        <v>432</v>
      </c>
      <c r="P74" s="143" t="s">
        <v>432</v>
      </c>
      <c r="Q74" s="143" t="s">
        <v>432</v>
      </c>
      <c r="R74" s="143" t="s">
        <v>432</v>
      </c>
      <c r="S74" s="143" t="s">
        <v>432</v>
      </c>
      <c r="T74" s="143" t="s">
        <v>432</v>
      </c>
      <c r="U74" s="143" t="s">
        <v>432</v>
      </c>
      <c r="V74" s="143" t="s">
        <v>432</v>
      </c>
      <c r="W74" s="143" t="s">
        <v>432</v>
      </c>
      <c r="X74" s="143" t="s">
        <v>432</v>
      </c>
      <c r="Y74" s="143" t="s">
        <v>432</v>
      </c>
      <c r="Z74" s="143" t="s">
        <v>432</v>
      </c>
      <c r="AA74" s="143" t="s">
        <v>432</v>
      </c>
      <c r="AB74" s="143" t="s">
        <v>432</v>
      </c>
      <c r="AC74" s="143" t="s">
        <v>432</v>
      </c>
      <c r="AD74" s="143" t="s">
        <v>432</v>
      </c>
      <c r="AE74" s="60"/>
      <c r="AF74" s="143" t="s">
        <v>432</v>
      </c>
      <c r="AG74" s="143" t="s">
        <v>432</v>
      </c>
      <c r="AH74" s="143" t="s">
        <v>432</v>
      </c>
      <c r="AI74" s="143" t="s">
        <v>432</v>
      </c>
      <c r="AJ74" s="143" t="s">
        <v>432</v>
      </c>
      <c r="AK74" s="143" t="s">
        <v>432</v>
      </c>
      <c r="AL74" s="49" t="s">
        <v>187</v>
      </c>
    </row>
    <row r="75" spans="1:38" s="2" customFormat="1" ht="26.25" customHeight="1" thickBot="1" x14ac:dyDescent="0.3">
      <c r="A75" s="70" t="s">
        <v>53</v>
      </c>
      <c r="B75" s="70" t="s">
        <v>188</v>
      </c>
      <c r="C75" s="71" t="s">
        <v>189</v>
      </c>
      <c r="D75" s="77"/>
      <c r="E75" s="145" t="s">
        <v>430</v>
      </c>
      <c r="F75" s="145" t="s">
        <v>430</v>
      </c>
      <c r="G75" s="145" t="s">
        <v>430</v>
      </c>
      <c r="H75" s="145" t="s">
        <v>430</v>
      </c>
      <c r="I75" s="145" t="s">
        <v>430</v>
      </c>
      <c r="J75" s="145" t="s">
        <v>430</v>
      </c>
      <c r="K75" s="145" t="s">
        <v>430</v>
      </c>
      <c r="L75" s="145" t="s">
        <v>430</v>
      </c>
      <c r="M75" s="145" t="s">
        <v>430</v>
      </c>
      <c r="N75" s="145" t="s">
        <v>430</v>
      </c>
      <c r="O75" s="145" t="s">
        <v>430</v>
      </c>
      <c r="P75" s="145" t="s">
        <v>430</v>
      </c>
      <c r="Q75" s="145" t="s">
        <v>430</v>
      </c>
      <c r="R75" s="145" t="s">
        <v>430</v>
      </c>
      <c r="S75" s="145" t="s">
        <v>430</v>
      </c>
      <c r="T75" s="145" t="s">
        <v>430</v>
      </c>
      <c r="U75" s="145" t="s">
        <v>430</v>
      </c>
      <c r="V75" s="145" t="s">
        <v>430</v>
      </c>
      <c r="W75" s="145" t="s">
        <v>430</v>
      </c>
      <c r="X75" s="145" t="s">
        <v>430</v>
      </c>
      <c r="Y75" s="145" t="s">
        <v>430</v>
      </c>
      <c r="Z75" s="145" t="s">
        <v>430</v>
      </c>
      <c r="AA75" s="145" t="s">
        <v>430</v>
      </c>
      <c r="AB75" s="145" t="s">
        <v>430</v>
      </c>
      <c r="AC75" s="145" t="s">
        <v>430</v>
      </c>
      <c r="AD75" s="145" t="s">
        <v>430</v>
      </c>
      <c r="AE75" s="60"/>
      <c r="AF75" s="143" t="s">
        <v>430</v>
      </c>
      <c r="AG75" s="143" t="s">
        <v>430</v>
      </c>
      <c r="AH75" s="143" t="s">
        <v>430</v>
      </c>
      <c r="AI75" s="143" t="s">
        <v>430</v>
      </c>
      <c r="AJ75" s="143" t="s">
        <v>430</v>
      </c>
      <c r="AK75" s="143" t="s">
        <v>430</v>
      </c>
      <c r="AL75" s="49" t="s">
        <v>190</v>
      </c>
    </row>
    <row r="76" spans="1:38" s="2" customFormat="1" ht="26.25" customHeight="1" thickBot="1" x14ac:dyDescent="0.3">
      <c r="A76" s="70" t="s">
        <v>53</v>
      </c>
      <c r="B76" s="70" t="s">
        <v>191</v>
      </c>
      <c r="C76" s="71" t="s">
        <v>192</v>
      </c>
      <c r="D76" s="72"/>
      <c r="E76" s="143" t="s">
        <v>432</v>
      </c>
      <c r="F76" s="143" t="s">
        <v>432</v>
      </c>
      <c r="G76" s="143">
        <v>9.9999999999999995E-7</v>
      </c>
      <c r="H76" s="143" t="s">
        <v>432</v>
      </c>
      <c r="I76" s="143">
        <v>1.5E-5</v>
      </c>
      <c r="J76" s="143">
        <v>3.0000000000000001E-5</v>
      </c>
      <c r="K76" s="143">
        <v>3.8000000000000002E-5</v>
      </c>
      <c r="L76" s="143" t="s">
        <v>432</v>
      </c>
      <c r="M76" s="143" t="s">
        <v>432</v>
      </c>
      <c r="N76" s="143">
        <v>6.1000000000000004E-3</v>
      </c>
      <c r="O76" s="143" t="s">
        <v>432</v>
      </c>
      <c r="P76" s="143" t="s">
        <v>432</v>
      </c>
      <c r="Q76" s="143" t="s">
        <v>432</v>
      </c>
      <c r="R76" s="143" t="s">
        <v>432</v>
      </c>
      <c r="S76" s="143" t="s">
        <v>432</v>
      </c>
      <c r="T76" s="143" t="s">
        <v>432</v>
      </c>
      <c r="U76" s="143" t="s">
        <v>432</v>
      </c>
      <c r="V76" s="143" t="s">
        <v>432</v>
      </c>
      <c r="W76" s="143">
        <v>2.1613E-2</v>
      </c>
      <c r="X76" s="143" t="s">
        <v>432</v>
      </c>
      <c r="Y76" s="143" t="s">
        <v>432</v>
      </c>
      <c r="Z76" s="143" t="s">
        <v>432</v>
      </c>
      <c r="AA76" s="143" t="s">
        <v>432</v>
      </c>
      <c r="AB76" s="143" t="s">
        <v>432</v>
      </c>
      <c r="AC76" s="143" t="s">
        <v>432</v>
      </c>
      <c r="AD76" s="143">
        <v>1.8E-5</v>
      </c>
      <c r="AE76" s="60"/>
      <c r="AF76" s="143" t="s">
        <v>432</v>
      </c>
      <c r="AG76" s="143" t="s">
        <v>432</v>
      </c>
      <c r="AH76" s="143" t="s">
        <v>432</v>
      </c>
      <c r="AI76" s="143" t="s">
        <v>432</v>
      </c>
      <c r="AJ76" s="143" t="s">
        <v>432</v>
      </c>
      <c r="AK76" s="72">
        <v>6.7539999999999996</v>
      </c>
      <c r="AL76" s="49" t="s">
        <v>193</v>
      </c>
    </row>
    <row r="77" spans="1:38" s="2" customFormat="1" ht="26.25" customHeight="1" thickBot="1" x14ac:dyDescent="0.3">
      <c r="A77" s="70" t="s">
        <v>53</v>
      </c>
      <c r="B77" s="70" t="s">
        <v>194</v>
      </c>
      <c r="C77" s="71" t="s">
        <v>195</v>
      </c>
      <c r="D77" s="72"/>
      <c r="E77" s="143" t="s">
        <v>432</v>
      </c>
      <c r="F77" s="143" t="s">
        <v>432</v>
      </c>
      <c r="G77" s="143" t="s">
        <v>432</v>
      </c>
      <c r="H77" s="143" t="s">
        <v>432</v>
      </c>
      <c r="I77" s="143" t="s">
        <v>432</v>
      </c>
      <c r="J77" s="143" t="s">
        <v>432</v>
      </c>
      <c r="K77" s="143" t="s">
        <v>432</v>
      </c>
      <c r="L77" s="143" t="s">
        <v>432</v>
      </c>
      <c r="M77" s="143" t="s">
        <v>432</v>
      </c>
      <c r="N77" s="143" t="s">
        <v>432</v>
      </c>
      <c r="O77" s="143" t="s">
        <v>432</v>
      </c>
      <c r="P77" s="143" t="s">
        <v>432</v>
      </c>
      <c r="Q77" s="143" t="s">
        <v>432</v>
      </c>
      <c r="R77" s="143" t="s">
        <v>432</v>
      </c>
      <c r="S77" s="143" t="s">
        <v>432</v>
      </c>
      <c r="T77" s="143" t="s">
        <v>432</v>
      </c>
      <c r="U77" s="143" t="s">
        <v>432</v>
      </c>
      <c r="V77" s="143" t="s">
        <v>432</v>
      </c>
      <c r="W77" s="143" t="s">
        <v>432</v>
      </c>
      <c r="X77" s="143" t="s">
        <v>432</v>
      </c>
      <c r="Y77" s="143" t="s">
        <v>432</v>
      </c>
      <c r="Z77" s="143" t="s">
        <v>432</v>
      </c>
      <c r="AA77" s="143" t="s">
        <v>432</v>
      </c>
      <c r="AB77" s="143" t="s">
        <v>432</v>
      </c>
      <c r="AC77" s="143" t="s">
        <v>432</v>
      </c>
      <c r="AD77" s="143" t="s">
        <v>432</v>
      </c>
      <c r="AE77" s="60"/>
      <c r="AF77" s="143" t="s">
        <v>432</v>
      </c>
      <c r="AG77" s="143" t="s">
        <v>432</v>
      </c>
      <c r="AH77" s="143" t="s">
        <v>432</v>
      </c>
      <c r="AI77" s="143" t="s">
        <v>432</v>
      </c>
      <c r="AJ77" s="143" t="s">
        <v>432</v>
      </c>
      <c r="AK77" s="143" t="s">
        <v>432</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430</v>
      </c>
      <c r="AC78" s="143" t="s">
        <v>430</v>
      </c>
      <c r="AD78" s="143" t="s">
        <v>430</v>
      </c>
      <c r="AE78" s="60"/>
      <c r="AF78" s="143" t="s">
        <v>432</v>
      </c>
      <c r="AG78" s="143" t="s">
        <v>432</v>
      </c>
      <c r="AH78" s="143" t="s">
        <v>432</v>
      </c>
      <c r="AI78" s="143" t="s">
        <v>432</v>
      </c>
      <c r="AJ78" s="143" t="s">
        <v>432</v>
      </c>
      <c r="AK78" s="143"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143" t="s">
        <v>430</v>
      </c>
      <c r="AG79" s="143" t="s">
        <v>430</v>
      </c>
      <c r="AH79" s="143" t="s">
        <v>430</v>
      </c>
      <c r="AI79" s="143" t="s">
        <v>430</v>
      </c>
      <c r="AJ79" s="143" t="s">
        <v>430</v>
      </c>
      <c r="AK79" s="143" t="s">
        <v>430</v>
      </c>
      <c r="AL79" s="49" t="s">
        <v>202</v>
      </c>
    </row>
    <row r="80" spans="1:38" s="2" customFormat="1" ht="26.25" customHeight="1" thickBot="1" x14ac:dyDescent="0.3">
      <c r="A80" s="70" t="s">
        <v>53</v>
      </c>
      <c r="B80" s="74" t="s">
        <v>203</v>
      </c>
      <c r="C80" s="76" t="s">
        <v>204</v>
      </c>
      <c r="D80" s="72"/>
      <c r="E80" s="143">
        <v>2.4199999999999998E-3</v>
      </c>
      <c r="F80" s="143">
        <v>7.6E-3</v>
      </c>
      <c r="G80" s="143">
        <v>1.7895999999999997E-3</v>
      </c>
      <c r="H80" s="143">
        <v>4.9959999999999997E-2</v>
      </c>
      <c r="I80" s="143">
        <v>1.8763800000000001E-2</v>
      </c>
      <c r="J80" s="143">
        <v>2.4108000000000001E-2</v>
      </c>
      <c r="K80" s="143">
        <v>4.018E-2</v>
      </c>
      <c r="L80" s="143">
        <v>6.7672480000000005E-5</v>
      </c>
      <c r="M80" s="143">
        <v>1.3569999999999999E-2</v>
      </c>
      <c r="N80" s="143">
        <v>2.8199999999999999E-2</v>
      </c>
      <c r="O80" s="143" t="s">
        <v>432</v>
      </c>
      <c r="P80" s="143" t="s">
        <v>432</v>
      </c>
      <c r="Q80" s="143" t="s">
        <v>432</v>
      </c>
      <c r="R80" s="143">
        <v>1.772E-2</v>
      </c>
      <c r="S80" s="143">
        <v>1.3630999999999999E-2</v>
      </c>
      <c r="T80" s="143">
        <v>1.3999999999999999E-2</v>
      </c>
      <c r="U80" s="143" t="s">
        <v>432</v>
      </c>
      <c r="V80" s="143">
        <v>0.02</v>
      </c>
      <c r="W80" s="143" t="s">
        <v>432</v>
      </c>
      <c r="X80" s="143" t="s">
        <v>432</v>
      </c>
      <c r="Y80" s="143" t="s">
        <v>432</v>
      </c>
      <c r="Z80" s="143" t="s">
        <v>432</v>
      </c>
      <c r="AA80" s="143" t="s">
        <v>432</v>
      </c>
      <c r="AB80" s="143" t="s">
        <v>432</v>
      </c>
      <c r="AC80" s="143" t="s">
        <v>432</v>
      </c>
      <c r="AD80" s="143" t="s">
        <v>432</v>
      </c>
      <c r="AE80" s="60"/>
      <c r="AF80" s="143" t="s">
        <v>432</v>
      </c>
      <c r="AG80" s="143" t="s">
        <v>432</v>
      </c>
      <c r="AH80" s="143" t="s">
        <v>432</v>
      </c>
      <c r="AI80" s="143" t="s">
        <v>432</v>
      </c>
      <c r="AJ80" s="143" t="s">
        <v>432</v>
      </c>
      <c r="AK80" s="143"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432</v>
      </c>
      <c r="J81" s="143" t="s">
        <v>432</v>
      </c>
      <c r="K81" s="143" t="s">
        <v>432</v>
      </c>
      <c r="L81" s="143" t="s">
        <v>432</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143" t="s">
        <v>432</v>
      </c>
      <c r="AG81" s="143" t="s">
        <v>432</v>
      </c>
      <c r="AH81" s="143" t="s">
        <v>432</v>
      </c>
      <c r="AI81" s="143" t="s">
        <v>432</v>
      </c>
      <c r="AJ81" s="143" t="s">
        <v>432</v>
      </c>
      <c r="AK81" s="143" t="s">
        <v>432</v>
      </c>
      <c r="AL81" s="49" t="s">
        <v>207</v>
      </c>
    </row>
    <row r="82" spans="1:38" s="2" customFormat="1" ht="26.25" customHeight="1" thickBot="1" x14ac:dyDescent="0.3">
      <c r="A82" s="70" t="s">
        <v>208</v>
      </c>
      <c r="B82" s="74" t="s">
        <v>209</v>
      </c>
      <c r="C82" s="80" t="s">
        <v>210</v>
      </c>
      <c r="D82" s="72"/>
      <c r="E82" s="146" t="s">
        <v>432</v>
      </c>
      <c r="F82" s="146">
        <v>3.629238</v>
      </c>
      <c r="G82" s="146" t="s">
        <v>432</v>
      </c>
      <c r="H82" s="146" t="s">
        <v>432</v>
      </c>
      <c r="I82" s="146" t="s">
        <v>431</v>
      </c>
      <c r="J82" s="146" t="s">
        <v>432</v>
      </c>
      <c r="K82" s="146" t="s">
        <v>432</v>
      </c>
      <c r="L82" s="146" t="s">
        <v>432</v>
      </c>
      <c r="M82" s="146" t="s">
        <v>432</v>
      </c>
      <c r="N82" s="146" t="s">
        <v>432</v>
      </c>
      <c r="O82" s="146" t="s">
        <v>432</v>
      </c>
      <c r="P82" s="146" t="s">
        <v>432</v>
      </c>
      <c r="Q82" s="146" t="s">
        <v>432</v>
      </c>
      <c r="R82" s="146" t="s">
        <v>432</v>
      </c>
      <c r="S82" s="146" t="s">
        <v>432</v>
      </c>
      <c r="T82" s="146" t="s">
        <v>432</v>
      </c>
      <c r="U82" s="146" t="s">
        <v>432</v>
      </c>
      <c r="V82" s="146" t="s">
        <v>432</v>
      </c>
      <c r="W82" s="146" t="s">
        <v>432</v>
      </c>
      <c r="X82" s="146" t="s">
        <v>432</v>
      </c>
      <c r="Y82" s="146" t="s">
        <v>432</v>
      </c>
      <c r="Z82" s="146" t="s">
        <v>432</v>
      </c>
      <c r="AA82" s="146" t="s">
        <v>432</v>
      </c>
      <c r="AB82" s="146" t="s">
        <v>432</v>
      </c>
      <c r="AC82" s="146" t="s">
        <v>432</v>
      </c>
      <c r="AD82" s="146" t="s">
        <v>432</v>
      </c>
      <c r="AE82" s="60"/>
      <c r="AF82" s="143" t="s">
        <v>432</v>
      </c>
      <c r="AG82" s="143" t="s">
        <v>432</v>
      </c>
      <c r="AH82" s="143" t="s">
        <v>432</v>
      </c>
      <c r="AI82" s="143" t="s">
        <v>432</v>
      </c>
      <c r="AJ82" s="143" t="s">
        <v>432</v>
      </c>
      <c r="AK82" s="72">
        <v>1.4012500000000001</v>
      </c>
      <c r="AL82" s="49" t="s">
        <v>219</v>
      </c>
    </row>
    <row r="83" spans="1:38" s="2" customFormat="1" ht="26.25" customHeight="1" thickBot="1" x14ac:dyDescent="0.3">
      <c r="A83" s="70" t="s">
        <v>53</v>
      </c>
      <c r="B83" s="81" t="s">
        <v>211</v>
      </c>
      <c r="C83" s="82" t="s">
        <v>212</v>
      </c>
      <c r="D83" s="72"/>
      <c r="E83" s="146" t="s">
        <v>432</v>
      </c>
      <c r="F83" s="146">
        <v>1.0999999999999999E-2</v>
      </c>
      <c r="G83" s="146" t="s">
        <v>432</v>
      </c>
      <c r="H83" s="146" t="s">
        <v>432</v>
      </c>
      <c r="I83" s="146">
        <v>6.7000000000000002E-4</v>
      </c>
      <c r="J83" s="146">
        <v>1.3339999999999999E-2</v>
      </c>
      <c r="K83" s="146">
        <v>0.10005</v>
      </c>
      <c r="L83" s="146">
        <v>3.8000000000000002E-5</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143" t="s">
        <v>432</v>
      </c>
      <c r="AG83" s="143" t="s">
        <v>432</v>
      </c>
      <c r="AH83" s="143" t="s">
        <v>432</v>
      </c>
      <c r="AI83" s="143" t="s">
        <v>432</v>
      </c>
      <c r="AJ83" s="143" t="s">
        <v>432</v>
      </c>
      <c r="AK83" s="72">
        <v>667</v>
      </c>
      <c r="AL83" s="49" t="s">
        <v>412</v>
      </c>
    </row>
    <row r="84" spans="1:38" s="2" customFormat="1" ht="26.25" customHeight="1" thickBot="1" x14ac:dyDescent="0.3">
      <c r="A84" s="70" t="s">
        <v>53</v>
      </c>
      <c r="B84" s="81" t="s">
        <v>213</v>
      </c>
      <c r="C84" s="82" t="s">
        <v>214</v>
      </c>
      <c r="D84" s="72"/>
      <c r="E84" s="146" t="s">
        <v>430</v>
      </c>
      <c r="F84" s="146" t="s">
        <v>430</v>
      </c>
      <c r="G84" s="146" t="s">
        <v>430</v>
      </c>
      <c r="H84" s="146" t="s">
        <v>430</v>
      </c>
      <c r="I84" s="146" t="s">
        <v>430</v>
      </c>
      <c r="J84" s="146" t="s">
        <v>430</v>
      </c>
      <c r="K84" s="146" t="s">
        <v>430</v>
      </c>
      <c r="L84" s="146" t="s">
        <v>430</v>
      </c>
      <c r="M84" s="146" t="s">
        <v>430</v>
      </c>
      <c r="N84" s="146" t="s">
        <v>430</v>
      </c>
      <c r="O84" s="146" t="s">
        <v>430</v>
      </c>
      <c r="P84" s="146" t="s">
        <v>430</v>
      </c>
      <c r="Q84" s="146" t="s">
        <v>430</v>
      </c>
      <c r="R84" s="146" t="s">
        <v>430</v>
      </c>
      <c r="S84" s="146" t="s">
        <v>430</v>
      </c>
      <c r="T84" s="146" t="s">
        <v>430</v>
      </c>
      <c r="U84" s="146" t="s">
        <v>430</v>
      </c>
      <c r="V84" s="146" t="s">
        <v>430</v>
      </c>
      <c r="W84" s="146" t="s">
        <v>430</v>
      </c>
      <c r="X84" s="146" t="s">
        <v>430</v>
      </c>
      <c r="Y84" s="146" t="s">
        <v>430</v>
      </c>
      <c r="Z84" s="146" t="s">
        <v>430</v>
      </c>
      <c r="AA84" s="146" t="s">
        <v>430</v>
      </c>
      <c r="AB84" s="146" t="s">
        <v>430</v>
      </c>
      <c r="AC84" s="146" t="s">
        <v>430</v>
      </c>
      <c r="AD84" s="146" t="s">
        <v>430</v>
      </c>
      <c r="AE84" s="60"/>
      <c r="AF84" s="143" t="s">
        <v>430</v>
      </c>
      <c r="AG84" s="143" t="s">
        <v>430</v>
      </c>
      <c r="AH84" s="143" t="s">
        <v>430</v>
      </c>
      <c r="AI84" s="143" t="s">
        <v>430</v>
      </c>
      <c r="AJ84" s="143" t="s">
        <v>430</v>
      </c>
      <c r="AK84" s="143" t="s">
        <v>430</v>
      </c>
      <c r="AL84" s="49" t="s">
        <v>412</v>
      </c>
    </row>
    <row r="85" spans="1:38" s="2" customFormat="1" ht="26.25" customHeight="1" thickBot="1" x14ac:dyDescent="0.3">
      <c r="A85" s="70" t="s">
        <v>208</v>
      </c>
      <c r="B85" s="76" t="s">
        <v>215</v>
      </c>
      <c r="C85" s="82" t="s">
        <v>403</v>
      </c>
      <c r="D85" s="72"/>
      <c r="E85" s="146" t="s">
        <v>432</v>
      </c>
      <c r="F85" s="146">
        <v>2.2578870000000002</v>
      </c>
      <c r="G85" s="146" t="s">
        <v>432</v>
      </c>
      <c r="H85" s="146" t="s">
        <v>432</v>
      </c>
      <c r="I85" s="146" t="s">
        <v>432</v>
      </c>
      <c r="J85" s="146" t="s">
        <v>432</v>
      </c>
      <c r="K85" s="146" t="s">
        <v>432</v>
      </c>
      <c r="L85" s="146" t="s">
        <v>432</v>
      </c>
      <c r="M85" s="146" t="s">
        <v>432</v>
      </c>
      <c r="N85" s="146" t="s">
        <v>432</v>
      </c>
      <c r="O85" s="146" t="s">
        <v>432</v>
      </c>
      <c r="P85" s="146" t="s">
        <v>432</v>
      </c>
      <c r="Q85" s="146" t="s">
        <v>432</v>
      </c>
      <c r="R85" s="146" t="s">
        <v>432</v>
      </c>
      <c r="S85" s="146" t="s">
        <v>432</v>
      </c>
      <c r="T85" s="146" t="s">
        <v>432</v>
      </c>
      <c r="U85" s="146" t="s">
        <v>432</v>
      </c>
      <c r="V85" s="146" t="s">
        <v>432</v>
      </c>
      <c r="W85" s="146" t="s">
        <v>432</v>
      </c>
      <c r="X85" s="146" t="s">
        <v>432</v>
      </c>
      <c r="Y85" s="146" t="s">
        <v>432</v>
      </c>
      <c r="Z85" s="146" t="s">
        <v>432</v>
      </c>
      <c r="AA85" s="146" t="s">
        <v>432</v>
      </c>
      <c r="AB85" s="146" t="s">
        <v>432</v>
      </c>
      <c r="AC85" s="146" t="s">
        <v>432</v>
      </c>
      <c r="AD85" s="146" t="s">
        <v>432</v>
      </c>
      <c r="AE85" s="60"/>
      <c r="AF85" s="143" t="s">
        <v>432</v>
      </c>
      <c r="AG85" s="143" t="s">
        <v>432</v>
      </c>
      <c r="AH85" s="143" t="s">
        <v>432</v>
      </c>
      <c r="AI85" s="143" t="s">
        <v>432</v>
      </c>
      <c r="AJ85" s="143" t="s">
        <v>432</v>
      </c>
      <c r="AK85" s="72">
        <v>14.051833</v>
      </c>
      <c r="AL85" s="49" t="s">
        <v>216</v>
      </c>
    </row>
    <row r="86" spans="1:38" s="2" customFormat="1" ht="26.25" customHeight="1" thickBot="1" x14ac:dyDescent="0.3">
      <c r="A86" s="70" t="s">
        <v>208</v>
      </c>
      <c r="B86" s="76" t="s">
        <v>217</v>
      </c>
      <c r="C86" s="80" t="s">
        <v>218</v>
      </c>
      <c r="D86" s="72"/>
      <c r="E86" s="146" t="s">
        <v>432</v>
      </c>
      <c r="F86" s="146">
        <v>8.4172999999999998E-2</v>
      </c>
      <c r="G86" s="146" t="s">
        <v>432</v>
      </c>
      <c r="H86" s="146" t="s">
        <v>432</v>
      </c>
      <c r="I86" s="146" t="s">
        <v>431</v>
      </c>
      <c r="J86" s="146" t="s">
        <v>432</v>
      </c>
      <c r="K86" s="146" t="s">
        <v>432</v>
      </c>
      <c r="L86" s="146" t="s">
        <v>432</v>
      </c>
      <c r="M86" s="146" t="s">
        <v>432</v>
      </c>
      <c r="N86" s="146" t="s">
        <v>432</v>
      </c>
      <c r="O86" s="146" t="s">
        <v>432</v>
      </c>
      <c r="P86" s="146" t="s">
        <v>432</v>
      </c>
      <c r="Q86" s="146" t="s">
        <v>432</v>
      </c>
      <c r="R86" s="146" t="s">
        <v>432</v>
      </c>
      <c r="S86" s="146" t="s">
        <v>432</v>
      </c>
      <c r="T86" s="146" t="s">
        <v>432</v>
      </c>
      <c r="U86" s="146" t="s">
        <v>432</v>
      </c>
      <c r="V86" s="146" t="s">
        <v>432</v>
      </c>
      <c r="W86" s="146" t="s">
        <v>432</v>
      </c>
      <c r="X86" s="146" t="s">
        <v>432</v>
      </c>
      <c r="Y86" s="146" t="s">
        <v>432</v>
      </c>
      <c r="Z86" s="146" t="s">
        <v>432</v>
      </c>
      <c r="AA86" s="146" t="s">
        <v>432</v>
      </c>
      <c r="AB86" s="146" t="s">
        <v>432</v>
      </c>
      <c r="AC86" s="146" t="s">
        <v>432</v>
      </c>
      <c r="AD86" s="146" t="s">
        <v>432</v>
      </c>
      <c r="AE86" s="60"/>
      <c r="AF86" s="143" t="s">
        <v>432</v>
      </c>
      <c r="AG86" s="143" t="s">
        <v>432</v>
      </c>
      <c r="AH86" s="143" t="s">
        <v>432</v>
      </c>
      <c r="AI86" s="143" t="s">
        <v>432</v>
      </c>
      <c r="AJ86" s="143" t="s">
        <v>432</v>
      </c>
      <c r="AK86" s="72">
        <v>0.38850000000000001</v>
      </c>
      <c r="AL86" s="49" t="s">
        <v>219</v>
      </c>
    </row>
    <row r="87" spans="1:38" s="2" customFormat="1" ht="26.25" customHeight="1" thickBot="1" x14ac:dyDescent="0.3">
      <c r="A87" s="70" t="s">
        <v>208</v>
      </c>
      <c r="B87" s="76" t="s">
        <v>220</v>
      </c>
      <c r="C87" s="80" t="s">
        <v>221</v>
      </c>
      <c r="D87" s="72"/>
      <c r="E87" s="146" t="s">
        <v>432</v>
      </c>
      <c r="F87" s="146">
        <v>5.049E-2</v>
      </c>
      <c r="G87" s="146" t="s">
        <v>432</v>
      </c>
      <c r="H87" s="146" t="s">
        <v>432</v>
      </c>
      <c r="I87" s="146" t="s">
        <v>431</v>
      </c>
      <c r="J87" s="146" t="s">
        <v>432</v>
      </c>
      <c r="K87" s="146" t="s">
        <v>432</v>
      </c>
      <c r="L87" s="146" t="s">
        <v>432</v>
      </c>
      <c r="M87" s="146" t="s">
        <v>432</v>
      </c>
      <c r="N87" s="146" t="s">
        <v>432</v>
      </c>
      <c r="O87" s="146" t="s">
        <v>432</v>
      </c>
      <c r="P87" s="146" t="s">
        <v>432</v>
      </c>
      <c r="Q87" s="146" t="s">
        <v>432</v>
      </c>
      <c r="R87" s="146" t="s">
        <v>432</v>
      </c>
      <c r="S87" s="146" t="s">
        <v>432</v>
      </c>
      <c r="T87" s="146" t="s">
        <v>432</v>
      </c>
      <c r="U87" s="146" t="s">
        <v>432</v>
      </c>
      <c r="V87" s="146" t="s">
        <v>432</v>
      </c>
      <c r="W87" s="146" t="s">
        <v>432</v>
      </c>
      <c r="X87" s="146" t="s">
        <v>432</v>
      </c>
      <c r="Y87" s="146" t="s">
        <v>432</v>
      </c>
      <c r="Z87" s="146" t="s">
        <v>432</v>
      </c>
      <c r="AA87" s="146" t="s">
        <v>432</v>
      </c>
      <c r="AB87" s="146" t="s">
        <v>432</v>
      </c>
      <c r="AC87" s="146" t="s">
        <v>432</v>
      </c>
      <c r="AD87" s="146" t="s">
        <v>432</v>
      </c>
      <c r="AE87" s="60"/>
      <c r="AF87" s="143" t="s">
        <v>432</v>
      </c>
      <c r="AG87" s="143" t="s">
        <v>432</v>
      </c>
      <c r="AH87" s="143" t="s">
        <v>432</v>
      </c>
      <c r="AI87" s="143" t="s">
        <v>432</v>
      </c>
      <c r="AJ87" s="143" t="s">
        <v>432</v>
      </c>
      <c r="AK87" s="72">
        <v>0.126226</v>
      </c>
      <c r="AL87" s="49" t="s">
        <v>219</v>
      </c>
    </row>
    <row r="88" spans="1:38" s="2" customFormat="1" ht="26.25" customHeight="1" thickBot="1" x14ac:dyDescent="0.3">
      <c r="A88" s="70" t="s">
        <v>208</v>
      </c>
      <c r="B88" s="76" t="s">
        <v>222</v>
      </c>
      <c r="C88" s="80" t="s">
        <v>223</v>
      </c>
      <c r="D88" s="72"/>
      <c r="E88" s="146" t="s">
        <v>431</v>
      </c>
      <c r="F88" s="146">
        <v>0.10703</v>
      </c>
      <c r="G88" s="146" t="s">
        <v>431</v>
      </c>
      <c r="H88" s="146" t="s">
        <v>431</v>
      </c>
      <c r="I88" s="146" t="s">
        <v>431</v>
      </c>
      <c r="J88" s="146" t="s">
        <v>431</v>
      </c>
      <c r="K88" s="146" t="s">
        <v>431</v>
      </c>
      <c r="L88" s="146" t="s">
        <v>431</v>
      </c>
      <c r="M88" s="146" t="s">
        <v>431</v>
      </c>
      <c r="N88" s="146" t="s">
        <v>431</v>
      </c>
      <c r="O88" s="146" t="s">
        <v>431</v>
      </c>
      <c r="P88" s="146" t="s">
        <v>431</v>
      </c>
      <c r="Q88" s="146" t="s">
        <v>431</v>
      </c>
      <c r="R88" s="146" t="s">
        <v>431</v>
      </c>
      <c r="S88" s="146" t="s">
        <v>431</v>
      </c>
      <c r="T88" s="146" t="s">
        <v>431</v>
      </c>
      <c r="U88" s="146" t="s">
        <v>431</v>
      </c>
      <c r="V88" s="146" t="s">
        <v>431</v>
      </c>
      <c r="W88" s="146" t="s">
        <v>431</v>
      </c>
      <c r="X88" s="146" t="s">
        <v>431</v>
      </c>
      <c r="Y88" s="146" t="s">
        <v>431</v>
      </c>
      <c r="Z88" s="146" t="s">
        <v>431</v>
      </c>
      <c r="AA88" s="146" t="s">
        <v>431</v>
      </c>
      <c r="AB88" s="146" t="s">
        <v>431</v>
      </c>
      <c r="AC88" s="146" t="s">
        <v>431</v>
      </c>
      <c r="AD88" s="146" t="s">
        <v>431</v>
      </c>
      <c r="AE88" s="60"/>
      <c r="AF88" s="143" t="s">
        <v>432</v>
      </c>
      <c r="AG88" s="143" t="s">
        <v>432</v>
      </c>
      <c r="AH88" s="143" t="s">
        <v>432</v>
      </c>
      <c r="AI88" s="143" t="s">
        <v>432</v>
      </c>
      <c r="AJ88" s="143" t="s">
        <v>432</v>
      </c>
      <c r="AK88" s="143" t="s">
        <v>432</v>
      </c>
      <c r="AL88" s="49" t="s">
        <v>412</v>
      </c>
    </row>
    <row r="89" spans="1:38" s="2" customFormat="1" ht="26.25" customHeight="1" thickBot="1" x14ac:dyDescent="0.3">
      <c r="A89" s="70" t="s">
        <v>208</v>
      </c>
      <c r="B89" s="76" t="s">
        <v>224</v>
      </c>
      <c r="C89" s="80" t="s">
        <v>225</v>
      </c>
      <c r="D89" s="72"/>
      <c r="E89" s="146" t="s">
        <v>432</v>
      </c>
      <c r="F89" s="146">
        <v>0.24829999999999999</v>
      </c>
      <c r="G89" s="146" t="s">
        <v>432</v>
      </c>
      <c r="H89" s="146" t="s">
        <v>432</v>
      </c>
      <c r="I89" s="146" t="s">
        <v>431</v>
      </c>
      <c r="J89" s="146" t="s">
        <v>432</v>
      </c>
      <c r="K89" s="146" t="s">
        <v>432</v>
      </c>
      <c r="L89" s="146" t="s">
        <v>431</v>
      </c>
      <c r="M89" s="146" t="s">
        <v>432</v>
      </c>
      <c r="N89" s="146" t="s">
        <v>432</v>
      </c>
      <c r="O89" s="146" t="s">
        <v>432</v>
      </c>
      <c r="P89" s="146" t="s">
        <v>432</v>
      </c>
      <c r="Q89" s="146" t="s">
        <v>432</v>
      </c>
      <c r="R89" s="146" t="s">
        <v>432</v>
      </c>
      <c r="S89" s="146" t="s">
        <v>432</v>
      </c>
      <c r="T89" s="146" t="s">
        <v>432</v>
      </c>
      <c r="U89" s="146" t="s">
        <v>432</v>
      </c>
      <c r="V89" s="146" t="s">
        <v>432</v>
      </c>
      <c r="W89" s="146" t="s">
        <v>432</v>
      </c>
      <c r="X89" s="146" t="s">
        <v>432</v>
      </c>
      <c r="Y89" s="146" t="s">
        <v>432</v>
      </c>
      <c r="Z89" s="146" t="s">
        <v>432</v>
      </c>
      <c r="AA89" s="146" t="s">
        <v>432</v>
      </c>
      <c r="AB89" s="146" t="s">
        <v>432</v>
      </c>
      <c r="AC89" s="146" t="s">
        <v>432</v>
      </c>
      <c r="AD89" s="146" t="s">
        <v>432</v>
      </c>
      <c r="AE89" s="60"/>
      <c r="AF89" s="143" t="s">
        <v>432</v>
      </c>
      <c r="AG89" s="143" t="s">
        <v>432</v>
      </c>
      <c r="AH89" s="143" t="s">
        <v>432</v>
      </c>
      <c r="AI89" s="143" t="s">
        <v>432</v>
      </c>
      <c r="AJ89" s="143" t="s">
        <v>432</v>
      </c>
      <c r="AK89" s="72">
        <v>0.49659999999999999</v>
      </c>
      <c r="AL89" s="49" t="s">
        <v>412</v>
      </c>
    </row>
    <row r="90" spans="1:38" s="8" customFormat="1" ht="26.25" customHeight="1" thickBot="1" x14ac:dyDescent="0.3">
      <c r="A90" s="70" t="s">
        <v>208</v>
      </c>
      <c r="B90" s="76" t="s">
        <v>226</v>
      </c>
      <c r="C90" s="80" t="s">
        <v>227</v>
      </c>
      <c r="D90" s="72"/>
      <c r="E90" s="146" t="s">
        <v>431</v>
      </c>
      <c r="F90" s="146">
        <v>1.114981</v>
      </c>
      <c r="G90" s="146" t="s">
        <v>431</v>
      </c>
      <c r="H90" s="146" t="s">
        <v>431</v>
      </c>
      <c r="I90" s="146" t="s">
        <v>432</v>
      </c>
      <c r="J90" s="146" t="s">
        <v>432</v>
      </c>
      <c r="K90" s="146" t="s">
        <v>432</v>
      </c>
      <c r="L90" s="146" t="s">
        <v>432</v>
      </c>
      <c r="M90" s="146" t="s">
        <v>431</v>
      </c>
      <c r="N90" s="146" t="s">
        <v>431</v>
      </c>
      <c r="O90" s="146" t="s">
        <v>431</v>
      </c>
      <c r="P90" s="146" t="s">
        <v>431</v>
      </c>
      <c r="Q90" s="146" t="s">
        <v>431</v>
      </c>
      <c r="R90" s="146" t="s">
        <v>431</v>
      </c>
      <c r="S90" s="146" t="s">
        <v>431</v>
      </c>
      <c r="T90" s="146" t="s">
        <v>431</v>
      </c>
      <c r="U90" s="146" t="s">
        <v>431</v>
      </c>
      <c r="V90" s="146" t="s">
        <v>431</v>
      </c>
      <c r="W90" s="146" t="s">
        <v>431</v>
      </c>
      <c r="X90" s="146" t="s">
        <v>431</v>
      </c>
      <c r="Y90" s="146" t="s">
        <v>431</v>
      </c>
      <c r="Z90" s="146" t="s">
        <v>431</v>
      </c>
      <c r="AA90" s="146" t="s">
        <v>431</v>
      </c>
      <c r="AB90" s="146" t="s">
        <v>431</v>
      </c>
      <c r="AC90" s="146" t="s">
        <v>431</v>
      </c>
      <c r="AD90" s="146" t="s">
        <v>431</v>
      </c>
      <c r="AE90" s="60"/>
      <c r="AF90" s="143" t="s">
        <v>432</v>
      </c>
      <c r="AG90" s="143" t="s">
        <v>432</v>
      </c>
      <c r="AH90" s="143" t="s">
        <v>432</v>
      </c>
      <c r="AI90" s="143" t="s">
        <v>432</v>
      </c>
      <c r="AJ90" s="143" t="s">
        <v>432</v>
      </c>
      <c r="AK90" s="143" t="s">
        <v>434</v>
      </c>
      <c r="AL90" s="49" t="s">
        <v>412</v>
      </c>
    </row>
    <row r="91" spans="1:38" s="2" customFormat="1" ht="26.25" customHeight="1" thickBot="1" x14ac:dyDescent="0.3">
      <c r="A91" s="70" t="s">
        <v>208</v>
      </c>
      <c r="B91" s="74" t="s">
        <v>404</v>
      </c>
      <c r="C91" s="76" t="s">
        <v>228</v>
      </c>
      <c r="D91" s="72"/>
      <c r="E91" s="146">
        <v>3.5260000000000001E-3</v>
      </c>
      <c r="F91" s="146">
        <v>3.2046999999999999E-2</v>
      </c>
      <c r="G91" s="146">
        <v>2.0799999999999999E-4</v>
      </c>
      <c r="H91" s="146">
        <v>8.0879999999999997E-3</v>
      </c>
      <c r="I91" s="146">
        <v>5.6050000000000003E-2</v>
      </c>
      <c r="J91" s="146">
        <v>5.9359999999999996E-2</v>
      </c>
      <c r="K91" s="146">
        <v>6.0044E-2</v>
      </c>
      <c r="L91" s="146">
        <v>2.3609999999999999E-2</v>
      </c>
      <c r="M91" s="146">
        <v>0.10788200000000001</v>
      </c>
      <c r="N91" s="146">
        <v>5.4117999999999999E-2</v>
      </c>
      <c r="O91" s="146">
        <v>1.4278000000000001E-2</v>
      </c>
      <c r="P91" s="146">
        <v>3.9330000000000003E-6</v>
      </c>
      <c r="Q91" s="146">
        <v>9.2E-5</v>
      </c>
      <c r="R91" s="146">
        <v>1.6583000000000001E-2</v>
      </c>
      <c r="S91" s="146">
        <v>0.66948399999999997</v>
      </c>
      <c r="T91" s="146">
        <v>3.3072999999999998E-2</v>
      </c>
      <c r="U91" s="146">
        <v>3.6670000000000001E-3</v>
      </c>
      <c r="V91" s="146">
        <v>0.38679200000000002</v>
      </c>
      <c r="W91" s="146">
        <v>1.95E-4</v>
      </c>
      <c r="X91" s="146">
        <v>2.1599999999999999E-4</v>
      </c>
      <c r="Y91" s="146">
        <v>8.7999999999999998E-5</v>
      </c>
      <c r="Z91" s="146">
        <v>8.7999999999999998E-5</v>
      </c>
      <c r="AA91" s="146">
        <v>8.7999999999999998E-5</v>
      </c>
      <c r="AB91" s="146">
        <v>4.8000000000000001E-4</v>
      </c>
      <c r="AC91" s="146" t="s">
        <v>431</v>
      </c>
      <c r="AD91" s="146" t="s">
        <v>431</v>
      </c>
      <c r="AE91" s="60"/>
      <c r="AF91" s="143" t="s">
        <v>432</v>
      </c>
      <c r="AG91" s="143" t="s">
        <v>432</v>
      </c>
      <c r="AH91" s="143" t="s">
        <v>432</v>
      </c>
      <c r="AI91" s="143" t="s">
        <v>432</v>
      </c>
      <c r="AJ91" s="143" t="s">
        <v>432</v>
      </c>
      <c r="AK91" s="143" t="s">
        <v>434</v>
      </c>
      <c r="AL91" s="49" t="s">
        <v>412</v>
      </c>
    </row>
    <row r="92" spans="1:38" s="2" customFormat="1" ht="26.25" customHeight="1" thickBot="1" x14ac:dyDescent="0.3">
      <c r="A92" s="70" t="s">
        <v>53</v>
      </c>
      <c r="B92" s="70" t="s">
        <v>229</v>
      </c>
      <c r="C92" s="71" t="s">
        <v>230</v>
      </c>
      <c r="D92" s="77"/>
      <c r="E92" s="145">
        <v>0.01</v>
      </c>
      <c r="F92" s="143">
        <v>0.03</v>
      </c>
      <c r="G92" s="143">
        <v>0.04</v>
      </c>
      <c r="H92" s="143" t="s">
        <v>432</v>
      </c>
      <c r="I92" s="143">
        <v>8.4000000000000005E-2</v>
      </c>
      <c r="J92" s="143">
        <v>0.112</v>
      </c>
      <c r="K92" s="143">
        <v>0.14000000000000001</v>
      </c>
      <c r="L92" s="143">
        <v>2.1840000000000002E-3</v>
      </c>
      <c r="M92" s="143">
        <v>0.14000000000000001</v>
      </c>
      <c r="N92" s="143" t="s">
        <v>432</v>
      </c>
      <c r="O92" s="143" t="s">
        <v>432</v>
      </c>
      <c r="P92" s="143" t="s">
        <v>432</v>
      </c>
      <c r="Q92" s="143" t="s">
        <v>432</v>
      </c>
      <c r="R92" s="143" t="s">
        <v>432</v>
      </c>
      <c r="S92" s="143" t="s">
        <v>432</v>
      </c>
      <c r="T92" s="143" t="s">
        <v>432</v>
      </c>
      <c r="U92" s="143" t="s">
        <v>432</v>
      </c>
      <c r="V92" s="143" t="s">
        <v>432</v>
      </c>
      <c r="W92" s="143" t="s">
        <v>432</v>
      </c>
      <c r="X92" s="143" t="s">
        <v>432</v>
      </c>
      <c r="Y92" s="143" t="s">
        <v>432</v>
      </c>
      <c r="Z92" s="143" t="s">
        <v>432</v>
      </c>
      <c r="AA92" s="143" t="s">
        <v>432</v>
      </c>
      <c r="AB92" s="143" t="s">
        <v>432</v>
      </c>
      <c r="AC92" s="143" t="s">
        <v>432</v>
      </c>
      <c r="AD92" s="143" t="s">
        <v>432</v>
      </c>
      <c r="AE92" s="60"/>
      <c r="AF92" s="143" t="s">
        <v>432</v>
      </c>
      <c r="AG92" s="143" t="s">
        <v>432</v>
      </c>
      <c r="AH92" s="143" t="s">
        <v>432</v>
      </c>
      <c r="AI92" s="143" t="s">
        <v>432</v>
      </c>
      <c r="AJ92" s="143" t="s">
        <v>432</v>
      </c>
      <c r="AK92" s="143" t="s">
        <v>432</v>
      </c>
      <c r="AL92" s="49" t="s">
        <v>231</v>
      </c>
    </row>
    <row r="93" spans="1:38" s="2" customFormat="1" ht="26.25" customHeight="1" thickBot="1" x14ac:dyDescent="0.3">
      <c r="A93" s="70" t="s">
        <v>53</v>
      </c>
      <c r="B93" s="74" t="s">
        <v>232</v>
      </c>
      <c r="C93" s="71" t="s">
        <v>405</v>
      </c>
      <c r="D93" s="77"/>
      <c r="E93" s="145" t="s">
        <v>432</v>
      </c>
      <c r="F93" s="143">
        <v>0.61854756</v>
      </c>
      <c r="G93" s="143" t="s">
        <v>432</v>
      </c>
      <c r="H93" s="143" t="s">
        <v>432</v>
      </c>
      <c r="I93" s="143">
        <v>1.1000000000000001E-3</v>
      </c>
      <c r="J93" s="143">
        <v>3.3E-3</v>
      </c>
      <c r="K93" s="143">
        <v>0.01</v>
      </c>
      <c r="L93" s="143" t="s">
        <v>432</v>
      </c>
      <c r="M93" s="143" t="s">
        <v>432</v>
      </c>
      <c r="N93" s="143" t="s">
        <v>432</v>
      </c>
      <c r="O93" s="143" t="s">
        <v>432</v>
      </c>
      <c r="P93" s="143" t="s">
        <v>432</v>
      </c>
      <c r="Q93" s="143" t="s">
        <v>432</v>
      </c>
      <c r="R93" s="143" t="s">
        <v>432</v>
      </c>
      <c r="S93" s="143" t="s">
        <v>432</v>
      </c>
      <c r="T93" s="143" t="s">
        <v>432</v>
      </c>
      <c r="U93" s="143" t="s">
        <v>432</v>
      </c>
      <c r="V93" s="143" t="s">
        <v>432</v>
      </c>
      <c r="W93" s="143" t="s">
        <v>432</v>
      </c>
      <c r="X93" s="143" t="s">
        <v>432</v>
      </c>
      <c r="Y93" s="143" t="s">
        <v>432</v>
      </c>
      <c r="Z93" s="143" t="s">
        <v>432</v>
      </c>
      <c r="AA93" s="143" t="s">
        <v>432</v>
      </c>
      <c r="AB93" s="143" t="s">
        <v>432</v>
      </c>
      <c r="AC93" s="143" t="s">
        <v>432</v>
      </c>
      <c r="AD93" s="143" t="s">
        <v>432</v>
      </c>
      <c r="AE93" s="60"/>
      <c r="AF93" s="143" t="s">
        <v>432</v>
      </c>
      <c r="AG93" s="143" t="s">
        <v>432</v>
      </c>
      <c r="AH93" s="143" t="s">
        <v>432</v>
      </c>
      <c r="AI93" s="143" t="s">
        <v>432</v>
      </c>
      <c r="AJ93" s="143" t="s">
        <v>432</v>
      </c>
      <c r="AK93" s="143" t="s">
        <v>432</v>
      </c>
      <c r="AL93" s="49" t="s">
        <v>233</v>
      </c>
    </row>
    <row r="94" spans="1:38" s="2" customFormat="1" ht="26.25" customHeight="1" thickBot="1" x14ac:dyDescent="0.3">
      <c r="A94" s="70" t="s">
        <v>53</v>
      </c>
      <c r="B94" s="83" t="s">
        <v>406</v>
      </c>
      <c r="C94" s="71" t="s">
        <v>234</v>
      </c>
      <c r="D94" s="72"/>
      <c r="E94" s="143" t="s">
        <v>432</v>
      </c>
      <c r="F94" s="143" t="s">
        <v>432</v>
      </c>
      <c r="G94" s="143" t="s">
        <v>432</v>
      </c>
      <c r="H94" s="143" t="s">
        <v>432</v>
      </c>
      <c r="I94" s="143" t="s">
        <v>432</v>
      </c>
      <c r="J94" s="143" t="s">
        <v>432</v>
      </c>
      <c r="K94" s="143" t="s">
        <v>432</v>
      </c>
      <c r="L94" s="143" t="s">
        <v>432</v>
      </c>
      <c r="M94" s="143" t="s">
        <v>432</v>
      </c>
      <c r="N94" s="143" t="s">
        <v>432</v>
      </c>
      <c r="O94" s="143" t="s">
        <v>432</v>
      </c>
      <c r="P94" s="143" t="s">
        <v>432</v>
      </c>
      <c r="Q94" s="143" t="s">
        <v>432</v>
      </c>
      <c r="R94" s="143" t="s">
        <v>432</v>
      </c>
      <c r="S94" s="143" t="s">
        <v>432</v>
      </c>
      <c r="T94" s="143" t="s">
        <v>432</v>
      </c>
      <c r="U94" s="143" t="s">
        <v>432</v>
      </c>
      <c r="V94" s="143" t="s">
        <v>432</v>
      </c>
      <c r="W94" s="143" t="s">
        <v>432</v>
      </c>
      <c r="X94" s="143" t="s">
        <v>432</v>
      </c>
      <c r="Y94" s="143" t="s">
        <v>432</v>
      </c>
      <c r="Z94" s="143" t="s">
        <v>432</v>
      </c>
      <c r="AA94" s="143" t="s">
        <v>432</v>
      </c>
      <c r="AB94" s="143" t="s">
        <v>432</v>
      </c>
      <c r="AC94" s="143" t="s">
        <v>432</v>
      </c>
      <c r="AD94" s="143" t="s">
        <v>432</v>
      </c>
      <c r="AE94" s="60"/>
      <c r="AF94" s="143" t="s">
        <v>432</v>
      </c>
      <c r="AG94" s="143" t="s">
        <v>432</v>
      </c>
      <c r="AH94" s="143" t="s">
        <v>432</v>
      </c>
      <c r="AI94" s="143" t="s">
        <v>432</v>
      </c>
      <c r="AJ94" s="143" t="s">
        <v>432</v>
      </c>
      <c r="AK94" s="143" t="s">
        <v>432</v>
      </c>
      <c r="AL94" s="49" t="s">
        <v>412</v>
      </c>
    </row>
    <row r="95" spans="1:38" s="2" customFormat="1" ht="26.25" customHeight="1" thickBot="1" x14ac:dyDescent="0.3">
      <c r="A95" s="70" t="s">
        <v>53</v>
      </c>
      <c r="B95" s="83" t="s">
        <v>235</v>
      </c>
      <c r="C95" s="71" t="s">
        <v>236</v>
      </c>
      <c r="D95" s="77"/>
      <c r="E95" s="145" t="s">
        <v>432</v>
      </c>
      <c r="F95" s="145" t="s">
        <v>432</v>
      </c>
      <c r="G95" s="145" t="s">
        <v>432</v>
      </c>
      <c r="H95" s="145" t="s">
        <v>432</v>
      </c>
      <c r="I95" s="145" t="s">
        <v>433</v>
      </c>
      <c r="J95" s="145" t="s">
        <v>433</v>
      </c>
      <c r="K95" s="145" t="s">
        <v>433</v>
      </c>
      <c r="L95" s="145" t="s">
        <v>433</v>
      </c>
      <c r="M95" s="145" t="s">
        <v>433</v>
      </c>
      <c r="N95" s="145" t="s">
        <v>432</v>
      </c>
      <c r="O95" s="145" t="s">
        <v>432</v>
      </c>
      <c r="P95" s="145" t="s">
        <v>432</v>
      </c>
      <c r="Q95" s="145" t="s">
        <v>432</v>
      </c>
      <c r="R95" s="145" t="s">
        <v>432</v>
      </c>
      <c r="S95" s="145" t="s">
        <v>432</v>
      </c>
      <c r="T95" s="145" t="s">
        <v>432</v>
      </c>
      <c r="U95" s="145" t="s">
        <v>432</v>
      </c>
      <c r="V95" s="145" t="s">
        <v>432</v>
      </c>
      <c r="W95" s="145" t="s">
        <v>432</v>
      </c>
      <c r="X95" s="143" t="s">
        <v>432</v>
      </c>
      <c r="Y95" s="143" t="s">
        <v>432</v>
      </c>
      <c r="Z95" s="143" t="s">
        <v>432</v>
      </c>
      <c r="AA95" s="143" t="s">
        <v>432</v>
      </c>
      <c r="AB95" s="143" t="s">
        <v>432</v>
      </c>
      <c r="AC95" s="143" t="s">
        <v>432</v>
      </c>
      <c r="AD95" s="143" t="s">
        <v>432</v>
      </c>
      <c r="AE95" s="60"/>
      <c r="AF95" s="143" t="s">
        <v>432</v>
      </c>
      <c r="AG95" s="143" t="s">
        <v>432</v>
      </c>
      <c r="AH95" s="143" t="s">
        <v>432</v>
      </c>
      <c r="AI95" s="143" t="s">
        <v>432</v>
      </c>
      <c r="AJ95" s="143" t="s">
        <v>432</v>
      </c>
      <c r="AK95" s="143" t="s">
        <v>432</v>
      </c>
      <c r="AL95" s="49" t="s">
        <v>412</v>
      </c>
    </row>
    <row r="96" spans="1:38" s="2" customFormat="1" ht="26.25" customHeight="1" thickBot="1" x14ac:dyDescent="0.3">
      <c r="A96" s="70" t="s">
        <v>53</v>
      </c>
      <c r="B96" s="74" t="s">
        <v>237</v>
      </c>
      <c r="C96" s="71" t="s">
        <v>238</v>
      </c>
      <c r="D96" s="84"/>
      <c r="E96" s="147" t="s">
        <v>430</v>
      </c>
      <c r="F96" s="143" t="s">
        <v>430</v>
      </c>
      <c r="G96" s="143" t="s">
        <v>430</v>
      </c>
      <c r="H96" s="143" t="s">
        <v>430</v>
      </c>
      <c r="I96" s="143" t="s">
        <v>430</v>
      </c>
      <c r="J96" s="143" t="s">
        <v>430</v>
      </c>
      <c r="K96" s="143" t="s">
        <v>430</v>
      </c>
      <c r="L96" s="143" t="s">
        <v>430</v>
      </c>
      <c r="M96" s="143" t="s">
        <v>430</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430</v>
      </c>
      <c r="AD96" s="143" t="s">
        <v>430</v>
      </c>
      <c r="AE96" s="60"/>
      <c r="AF96" s="143" t="s">
        <v>430</v>
      </c>
      <c r="AG96" s="143" t="s">
        <v>430</v>
      </c>
      <c r="AH96" s="143" t="s">
        <v>430</v>
      </c>
      <c r="AI96" s="143" t="s">
        <v>430</v>
      </c>
      <c r="AJ96" s="143" t="s">
        <v>430</v>
      </c>
      <c r="AK96" s="143" t="s">
        <v>430</v>
      </c>
      <c r="AL96" s="49" t="s">
        <v>412</v>
      </c>
    </row>
    <row r="97" spans="1:38" s="2" customFormat="1" ht="26.25" customHeight="1" thickBot="1" x14ac:dyDescent="0.3">
      <c r="A97" s="70" t="s">
        <v>53</v>
      </c>
      <c r="B97" s="74" t="s">
        <v>239</v>
      </c>
      <c r="C97" s="71" t="s">
        <v>240</v>
      </c>
      <c r="D97" s="84"/>
      <c r="E97" s="147" t="s">
        <v>432</v>
      </c>
      <c r="F97" s="143" t="s">
        <v>432</v>
      </c>
      <c r="G97" s="143" t="s">
        <v>432</v>
      </c>
      <c r="H97" s="143" t="s">
        <v>432</v>
      </c>
      <c r="I97" s="143" t="s">
        <v>432</v>
      </c>
      <c r="J97" s="143" t="s">
        <v>432</v>
      </c>
      <c r="K97" s="143" t="s">
        <v>432</v>
      </c>
      <c r="L97" s="143" t="s">
        <v>432</v>
      </c>
      <c r="M97" s="143" t="s">
        <v>432</v>
      </c>
      <c r="N97" s="143" t="s">
        <v>432</v>
      </c>
      <c r="O97" s="143" t="s">
        <v>432</v>
      </c>
      <c r="P97" s="143" t="s">
        <v>432</v>
      </c>
      <c r="Q97" s="143" t="s">
        <v>432</v>
      </c>
      <c r="R97" s="143" t="s">
        <v>432</v>
      </c>
      <c r="S97" s="143" t="s">
        <v>432</v>
      </c>
      <c r="T97" s="143" t="s">
        <v>432</v>
      </c>
      <c r="U97" s="143" t="s">
        <v>432</v>
      </c>
      <c r="V97" s="143" t="s">
        <v>432</v>
      </c>
      <c r="W97" s="143" t="s">
        <v>432</v>
      </c>
      <c r="X97" s="143" t="s">
        <v>432</v>
      </c>
      <c r="Y97" s="143" t="s">
        <v>432</v>
      </c>
      <c r="Z97" s="143" t="s">
        <v>432</v>
      </c>
      <c r="AA97" s="143" t="s">
        <v>432</v>
      </c>
      <c r="AB97" s="143" t="s">
        <v>432</v>
      </c>
      <c r="AC97" s="143" t="s">
        <v>432</v>
      </c>
      <c r="AD97" s="143" t="s">
        <v>432</v>
      </c>
      <c r="AE97" s="60"/>
      <c r="AF97" s="143" t="s">
        <v>432</v>
      </c>
      <c r="AG97" s="143" t="s">
        <v>432</v>
      </c>
      <c r="AH97" s="143" t="s">
        <v>432</v>
      </c>
      <c r="AI97" s="143" t="s">
        <v>432</v>
      </c>
      <c r="AJ97" s="143" t="s">
        <v>432</v>
      </c>
      <c r="AK97" s="143" t="s">
        <v>432</v>
      </c>
      <c r="AL97" s="49" t="s">
        <v>412</v>
      </c>
    </row>
    <row r="98" spans="1:38" s="2" customFormat="1" ht="26.25" customHeight="1" thickBot="1" x14ac:dyDescent="0.3">
      <c r="A98" s="70" t="s">
        <v>53</v>
      </c>
      <c r="B98" s="74" t="s">
        <v>241</v>
      </c>
      <c r="C98" s="76" t="s">
        <v>242</v>
      </c>
      <c r="D98" s="84"/>
      <c r="E98" s="147" t="s">
        <v>432</v>
      </c>
      <c r="F98" s="143" t="s">
        <v>432</v>
      </c>
      <c r="G98" s="143" t="s">
        <v>432</v>
      </c>
      <c r="H98" s="72">
        <v>0.04</v>
      </c>
      <c r="I98" s="143" t="s">
        <v>432</v>
      </c>
      <c r="J98" s="143" t="s">
        <v>432</v>
      </c>
      <c r="K98" s="143" t="s">
        <v>432</v>
      </c>
      <c r="L98" s="143" t="s">
        <v>432</v>
      </c>
      <c r="M98" s="143" t="s">
        <v>432</v>
      </c>
      <c r="N98" s="143" t="s">
        <v>432</v>
      </c>
      <c r="O98" s="143" t="s">
        <v>432</v>
      </c>
      <c r="P98" s="143" t="s">
        <v>432</v>
      </c>
      <c r="Q98" s="143" t="s">
        <v>432</v>
      </c>
      <c r="R98" s="143" t="s">
        <v>432</v>
      </c>
      <c r="S98" s="143" t="s">
        <v>432</v>
      </c>
      <c r="T98" s="143" t="s">
        <v>432</v>
      </c>
      <c r="U98" s="143" t="s">
        <v>432</v>
      </c>
      <c r="V98" s="143" t="s">
        <v>432</v>
      </c>
      <c r="W98" s="143" t="s">
        <v>432</v>
      </c>
      <c r="X98" s="143" t="s">
        <v>432</v>
      </c>
      <c r="Y98" s="143" t="s">
        <v>432</v>
      </c>
      <c r="Z98" s="143" t="s">
        <v>432</v>
      </c>
      <c r="AA98" s="143" t="s">
        <v>432</v>
      </c>
      <c r="AB98" s="143" t="s">
        <v>432</v>
      </c>
      <c r="AC98" s="143" t="s">
        <v>432</v>
      </c>
      <c r="AD98" s="143" t="s">
        <v>432</v>
      </c>
      <c r="AE98" s="60"/>
      <c r="AF98" s="143" t="s">
        <v>432</v>
      </c>
      <c r="AG98" s="143" t="s">
        <v>432</v>
      </c>
      <c r="AH98" s="143" t="s">
        <v>432</v>
      </c>
      <c r="AI98" s="143" t="s">
        <v>432</v>
      </c>
      <c r="AJ98" s="143" t="s">
        <v>432</v>
      </c>
      <c r="AK98" s="143" t="s">
        <v>432</v>
      </c>
      <c r="AL98" s="49" t="s">
        <v>412</v>
      </c>
    </row>
    <row r="99" spans="1:38" s="2" customFormat="1" ht="26.25" customHeight="1" thickBot="1" x14ac:dyDescent="0.3">
      <c r="A99" s="70" t="s">
        <v>243</v>
      </c>
      <c r="B99" s="70" t="s">
        <v>244</v>
      </c>
      <c r="C99" s="71" t="s">
        <v>407</v>
      </c>
      <c r="D99" s="84"/>
      <c r="E99" s="147">
        <v>2.8324999999999999E-2</v>
      </c>
      <c r="F99" s="143">
        <v>1.55101</v>
      </c>
      <c r="G99" s="143" t="s">
        <v>432</v>
      </c>
      <c r="H99" s="72">
        <v>1.196974</v>
      </c>
      <c r="I99" s="143">
        <v>4.444E-2</v>
      </c>
      <c r="J99" s="143">
        <v>6.8279999999999993E-2</v>
      </c>
      <c r="K99" s="143">
        <v>0.14956</v>
      </c>
      <c r="L99" s="143" t="s">
        <v>432</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143" t="s">
        <v>432</v>
      </c>
      <c r="AG99" s="143" t="s">
        <v>432</v>
      </c>
      <c r="AH99" s="143" t="s">
        <v>432</v>
      </c>
      <c r="AI99" s="143" t="s">
        <v>432</v>
      </c>
      <c r="AJ99" s="143" t="s">
        <v>432</v>
      </c>
      <c r="AK99" s="143">
        <v>131</v>
      </c>
      <c r="AL99" s="49" t="s">
        <v>245</v>
      </c>
    </row>
    <row r="100" spans="1:38" s="2" customFormat="1" ht="26.25" customHeight="1" thickBot="1" x14ac:dyDescent="0.3">
      <c r="A100" s="70" t="s">
        <v>243</v>
      </c>
      <c r="B100" s="70" t="s">
        <v>246</v>
      </c>
      <c r="C100" s="71" t="s">
        <v>408</v>
      </c>
      <c r="D100" s="84"/>
      <c r="E100" s="202">
        <v>1.1405E-2</v>
      </c>
      <c r="F100" s="194">
        <v>0.96752999999999989</v>
      </c>
      <c r="G100" s="143" t="s">
        <v>432</v>
      </c>
      <c r="H100" s="193">
        <v>0.41752600000000006</v>
      </c>
      <c r="I100" s="143">
        <v>1.2579999999999999E-2</v>
      </c>
      <c r="J100" s="143">
        <v>1.9390000000000001E-2</v>
      </c>
      <c r="K100" s="143">
        <v>4.1860000000000001E-2</v>
      </c>
      <c r="L100" s="143" t="s">
        <v>432</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143" t="s">
        <v>432</v>
      </c>
      <c r="AG100" s="143" t="s">
        <v>432</v>
      </c>
      <c r="AH100" s="143" t="s">
        <v>432</v>
      </c>
      <c r="AI100" s="143" t="s">
        <v>432</v>
      </c>
      <c r="AJ100" s="143" t="s">
        <v>432</v>
      </c>
      <c r="AK100" s="143">
        <v>121.8</v>
      </c>
      <c r="AL100" s="49" t="s">
        <v>245</v>
      </c>
    </row>
    <row r="101" spans="1:38" s="2" customFormat="1" ht="26.25" customHeight="1" thickBot="1" x14ac:dyDescent="0.3">
      <c r="A101" s="70" t="s">
        <v>243</v>
      </c>
      <c r="B101" s="70" t="s">
        <v>247</v>
      </c>
      <c r="C101" s="71" t="s">
        <v>248</v>
      </c>
      <c r="D101" s="84"/>
      <c r="E101" s="147">
        <v>1.3799999999999999E-3</v>
      </c>
      <c r="F101" s="143">
        <v>9.2999999999999992E-3</v>
      </c>
      <c r="G101" s="143" t="s">
        <v>432</v>
      </c>
      <c r="H101" s="143">
        <v>5.7580000000000006E-2</v>
      </c>
      <c r="I101" s="143">
        <v>6.7000000000000002E-4</v>
      </c>
      <c r="J101" s="143">
        <v>2E-3</v>
      </c>
      <c r="K101" s="143">
        <v>4.6699999999999997E-3</v>
      </c>
      <c r="L101" s="143" t="s">
        <v>432</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60" t="s">
        <v>432</v>
      </c>
      <c r="AG101" s="160" t="s">
        <v>432</v>
      </c>
      <c r="AH101" s="160" t="s">
        <v>432</v>
      </c>
      <c r="AI101" s="160" t="s">
        <v>432</v>
      </c>
      <c r="AJ101" s="160" t="s">
        <v>432</v>
      </c>
      <c r="AK101" s="152">
        <v>37</v>
      </c>
      <c r="AL101" s="49" t="s">
        <v>245</v>
      </c>
    </row>
    <row r="102" spans="1:38" s="2" customFormat="1" ht="26.25" customHeight="1" thickBot="1" x14ac:dyDescent="0.3">
      <c r="A102" s="70" t="s">
        <v>243</v>
      </c>
      <c r="B102" s="70" t="s">
        <v>249</v>
      </c>
      <c r="C102" s="71" t="s">
        <v>386</v>
      </c>
      <c r="D102" s="84"/>
      <c r="E102" s="147">
        <v>3.5300000000000002E-3</v>
      </c>
      <c r="F102" s="143">
        <v>0.30574100000000004</v>
      </c>
      <c r="G102" s="143" t="s">
        <v>432</v>
      </c>
      <c r="H102" s="72">
        <v>0.99969000000000008</v>
      </c>
      <c r="I102" s="143">
        <v>1.64E-3</v>
      </c>
      <c r="J102" s="143">
        <v>3.594E-2</v>
      </c>
      <c r="K102" s="143">
        <v>0.23446</v>
      </c>
      <c r="L102" s="143" t="s">
        <v>432</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43" t="s">
        <v>432</v>
      </c>
      <c r="AG102" s="143" t="s">
        <v>432</v>
      </c>
      <c r="AH102" s="143" t="s">
        <v>432</v>
      </c>
      <c r="AI102" s="143" t="s">
        <v>432</v>
      </c>
      <c r="AJ102" s="143" t="s">
        <v>432</v>
      </c>
      <c r="AK102" s="143">
        <v>300.2</v>
      </c>
      <c r="AL102" s="49" t="s">
        <v>245</v>
      </c>
    </row>
    <row r="103" spans="1:38" s="2" customFormat="1" ht="26.25" customHeight="1" thickBot="1" x14ac:dyDescent="0.3">
      <c r="A103" s="70" t="s">
        <v>243</v>
      </c>
      <c r="B103" s="70" t="s">
        <v>250</v>
      </c>
      <c r="C103" s="71" t="s">
        <v>251</v>
      </c>
      <c r="D103" s="84"/>
      <c r="E103" s="143" t="s">
        <v>430</v>
      </c>
      <c r="F103" s="143" t="s">
        <v>430</v>
      </c>
      <c r="G103" s="143" t="s">
        <v>430</v>
      </c>
      <c r="H103" s="143" t="s">
        <v>430</v>
      </c>
      <c r="I103" s="143" t="s">
        <v>430</v>
      </c>
      <c r="J103" s="143" t="s">
        <v>430</v>
      </c>
      <c r="K103" s="143" t="s">
        <v>430</v>
      </c>
      <c r="L103" s="143" t="s">
        <v>430</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143" t="s">
        <v>430</v>
      </c>
      <c r="AG103" s="143" t="s">
        <v>430</v>
      </c>
      <c r="AH103" s="143" t="s">
        <v>430</v>
      </c>
      <c r="AI103" s="143" t="s">
        <v>430</v>
      </c>
      <c r="AJ103" s="143" t="s">
        <v>430</v>
      </c>
      <c r="AK103" s="143" t="s">
        <v>430</v>
      </c>
      <c r="AL103" s="49" t="s">
        <v>245</v>
      </c>
    </row>
    <row r="104" spans="1:38" s="2" customFormat="1" ht="26.25" customHeight="1" thickBot="1" x14ac:dyDescent="0.3">
      <c r="A104" s="70" t="s">
        <v>243</v>
      </c>
      <c r="B104" s="70" t="s">
        <v>252</v>
      </c>
      <c r="C104" s="71" t="s">
        <v>253</v>
      </c>
      <c r="D104" s="84"/>
      <c r="E104" s="147">
        <v>2.6000000000000003E-4</v>
      </c>
      <c r="F104" s="143">
        <v>2.33E-3</v>
      </c>
      <c r="G104" s="143" t="s">
        <v>432</v>
      </c>
      <c r="H104" s="143">
        <v>1.03E-2</v>
      </c>
      <c r="I104" s="143">
        <v>7.9999999999999993E-5</v>
      </c>
      <c r="J104" s="143">
        <v>2.3000000000000001E-4</v>
      </c>
      <c r="K104" s="143">
        <v>5.2999999999999998E-4</v>
      </c>
      <c r="L104" s="143" t="s">
        <v>432</v>
      </c>
      <c r="M104" s="143" t="s">
        <v>432</v>
      </c>
      <c r="N104" s="143" t="s">
        <v>432</v>
      </c>
      <c r="O104" s="143" t="s">
        <v>432</v>
      </c>
      <c r="P104" s="143" t="s">
        <v>432</v>
      </c>
      <c r="Q104" s="143" t="s">
        <v>432</v>
      </c>
      <c r="R104" s="143" t="s">
        <v>432</v>
      </c>
      <c r="S104" s="143" t="s">
        <v>432</v>
      </c>
      <c r="T104" s="143" t="s">
        <v>432</v>
      </c>
      <c r="U104" s="143" t="s">
        <v>432</v>
      </c>
      <c r="V104" s="143" t="s">
        <v>432</v>
      </c>
      <c r="W104" s="143" t="s">
        <v>432</v>
      </c>
      <c r="X104" s="143" t="s">
        <v>432</v>
      </c>
      <c r="Y104" s="143" t="s">
        <v>432</v>
      </c>
      <c r="Z104" s="143" t="s">
        <v>432</v>
      </c>
      <c r="AA104" s="143" t="s">
        <v>432</v>
      </c>
      <c r="AB104" s="143" t="s">
        <v>432</v>
      </c>
      <c r="AC104" s="143" t="s">
        <v>432</v>
      </c>
      <c r="AD104" s="143" t="s">
        <v>432</v>
      </c>
      <c r="AE104" s="60"/>
      <c r="AF104" s="143" t="s">
        <v>432</v>
      </c>
      <c r="AG104" s="143" t="s">
        <v>432</v>
      </c>
      <c r="AH104" s="143" t="s">
        <v>432</v>
      </c>
      <c r="AI104" s="143" t="s">
        <v>432</v>
      </c>
      <c r="AJ104" s="143" t="s">
        <v>432</v>
      </c>
      <c r="AK104" s="143" t="s">
        <v>433</v>
      </c>
      <c r="AL104" s="49" t="s">
        <v>245</v>
      </c>
    </row>
    <row r="105" spans="1:38" s="2" customFormat="1" ht="26.25" customHeight="1" thickBot="1" x14ac:dyDescent="0.3">
      <c r="A105" s="70" t="s">
        <v>243</v>
      </c>
      <c r="B105" s="70" t="s">
        <v>254</v>
      </c>
      <c r="C105" s="71" t="s">
        <v>255</v>
      </c>
      <c r="D105" s="84"/>
      <c r="E105" s="147">
        <v>7.5000000000000002E-4</v>
      </c>
      <c r="F105" s="143">
        <v>3.2690000000000004E-2</v>
      </c>
      <c r="G105" s="143" t="s">
        <v>432</v>
      </c>
      <c r="H105" s="143">
        <v>3.2300000000000002E-2</v>
      </c>
      <c r="I105" s="143">
        <v>5.9000000000000003E-4</v>
      </c>
      <c r="J105" s="143">
        <v>9.3000000000000005E-4</v>
      </c>
      <c r="K105" s="143">
        <v>2.0200000000000001E-3</v>
      </c>
      <c r="L105" s="143" t="s">
        <v>432</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143" t="s">
        <v>432</v>
      </c>
      <c r="AG105" s="143" t="s">
        <v>432</v>
      </c>
      <c r="AH105" s="143" t="s">
        <v>432</v>
      </c>
      <c r="AI105" s="143" t="s">
        <v>432</v>
      </c>
      <c r="AJ105" s="143" t="s">
        <v>432</v>
      </c>
      <c r="AK105" s="143">
        <v>4.2</v>
      </c>
      <c r="AL105" s="49" t="s">
        <v>245</v>
      </c>
    </row>
    <row r="106" spans="1:38" s="2" customFormat="1" ht="26.25" customHeight="1" thickBot="1" x14ac:dyDescent="0.3">
      <c r="A106" s="70" t="s">
        <v>243</v>
      </c>
      <c r="B106" s="70" t="s">
        <v>256</v>
      </c>
      <c r="C106" s="71" t="s">
        <v>257</v>
      </c>
      <c r="D106" s="84"/>
      <c r="E106" s="147" t="s">
        <v>430</v>
      </c>
      <c r="F106" s="143" t="s">
        <v>430</v>
      </c>
      <c r="G106" s="143" t="s">
        <v>430</v>
      </c>
      <c r="H106" s="143" t="s">
        <v>430</v>
      </c>
      <c r="I106" s="143" t="s">
        <v>430</v>
      </c>
      <c r="J106" s="143" t="s">
        <v>430</v>
      </c>
      <c r="K106" s="143" t="s">
        <v>430</v>
      </c>
      <c r="L106" s="143" t="s">
        <v>430</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60"/>
      <c r="AF106" s="143" t="s">
        <v>432</v>
      </c>
      <c r="AG106" s="143" t="s">
        <v>432</v>
      </c>
      <c r="AH106" s="143" t="s">
        <v>432</v>
      </c>
      <c r="AI106" s="143" t="s">
        <v>432</v>
      </c>
      <c r="AJ106" s="143" t="s">
        <v>432</v>
      </c>
      <c r="AK106" s="143" t="s">
        <v>430</v>
      </c>
      <c r="AL106" s="49" t="s">
        <v>245</v>
      </c>
    </row>
    <row r="107" spans="1:38" s="2" customFormat="1" ht="26.25" customHeight="1" thickBot="1" x14ac:dyDescent="0.3">
      <c r="A107" s="70" t="s">
        <v>243</v>
      </c>
      <c r="B107" s="70" t="s">
        <v>258</v>
      </c>
      <c r="C107" s="71" t="s">
        <v>379</v>
      </c>
      <c r="D107" s="84"/>
      <c r="E107" s="147">
        <v>4.7930000000000004E-3</v>
      </c>
      <c r="F107" s="143">
        <v>0.119378</v>
      </c>
      <c r="G107" s="143" t="s">
        <v>432</v>
      </c>
      <c r="H107" s="143">
        <v>0.112024</v>
      </c>
      <c r="I107" s="143">
        <v>2.1710000000000002E-3</v>
      </c>
      <c r="J107" s="143">
        <v>2.894E-2</v>
      </c>
      <c r="K107" s="143">
        <v>0.137465</v>
      </c>
      <c r="L107" s="143" t="s">
        <v>432</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143" t="s">
        <v>432</v>
      </c>
      <c r="AG107" s="143" t="s">
        <v>432</v>
      </c>
      <c r="AH107" s="143" t="s">
        <v>432</v>
      </c>
      <c r="AI107" s="143" t="s">
        <v>432</v>
      </c>
      <c r="AJ107" s="143" t="s">
        <v>432</v>
      </c>
      <c r="AK107" s="143">
        <v>723.5</v>
      </c>
      <c r="AL107" s="49" t="s">
        <v>245</v>
      </c>
    </row>
    <row r="108" spans="1:38" s="2" customFormat="1" ht="26.25" customHeight="1" thickBot="1" x14ac:dyDescent="0.3">
      <c r="A108" s="70" t="s">
        <v>243</v>
      </c>
      <c r="B108" s="70" t="s">
        <v>259</v>
      </c>
      <c r="C108" s="71" t="s">
        <v>380</v>
      </c>
      <c r="D108" s="84"/>
      <c r="E108" s="147">
        <v>2.1050000000000001E-3</v>
      </c>
      <c r="F108" s="143">
        <v>6.6600999999999994E-2</v>
      </c>
      <c r="G108" s="143" t="s">
        <v>432</v>
      </c>
      <c r="H108" s="143">
        <v>8.4349999999999994E-2</v>
      </c>
      <c r="I108" s="143">
        <v>1.2329999999999999E-3</v>
      </c>
      <c r="J108" s="143">
        <v>1.2333999999999999E-2</v>
      </c>
      <c r="K108" s="143">
        <v>2.4667000000000001E-2</v>
      </c>
      <c r="L108" s="143" t="s">
        <v>432</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143" t="s">
        <v>432</v>
      </c>
      <c r="AG108" s="143" t="s">
        <v>432</v>
      </c>
      <c r="AH108" s="143" t="s">
        <v>432</v>
      </c>
      <c r="AI108" s="143" t="s">
        <v>432</v>
      </c>
      <c r="AJ108" s="143" t="s">
        <v>432</v>
      </c>
      <c r="AK108" s="143">
        <v>616.70000000000005</v>
      </c>
      <c r="AL108" s="49" t="s">
        <v>245</v>
      </c>
    </row>
    <row r="109" spans="1:38" s="2" customFormat="1" ht="26.25" customHeight="1" thickBot="1" x14ac:dyDescent="0.3">
      <c r="A109" s="70" t="s">
        <v>243</v>
      </c>
      <c r="B109" s="70" t="s">
        <v>260</v>
      </c>
      <c r="C109" s="71" t="s">
        <v>381</v>
      </c>
      <c r="D109" s="84"/>
      <c r="E109" s="147" t="s">
        <v>433</v>
      </c>
      <c r="F109" s="143" t="s">
        <v>433</v>
      </c>
      <c r="G109" s="143" t="s">
        <v>432</v>
      </c>
      <c r="H109" s="143" t="s">
        <v>433</v>
      </c>
      <c r="I109" s="143" t="s">
        <v>433</v>
      </c>
      <c r="J109" s="143" t="s">
        <v>433</v>
      </c>
      <c r="K109" s="143" t="s">
        <v>433</v>
      </c>
      <c r="L109" s="143" t="s">
        <v>432</v>
      </c>
      <c r="M109" s="143" t="s">
        <v>432</v>
      </c>
      <c r="N109" s="143" t="s">
        <v>432</v>
      </c>
      <c r="O109" s="143" t="s">
        <v>432</v>
      </c>
      <c r="P109" s="143" t="s">
        <v>432</v>
      </c>
      <c r="Q109" s="143" t="s">
        <v>432</v>
      </c>
      <c r="R109" s="143" t="s">
        <v>432</v>
      </c>
      <c r="S109" s="143" t="s">
        <v>432</v>
      </c>
      <c r="T109" s="143" t="s">
        <v>432</v>
      </c>
      <c r="U109" s="143" t="s">
        <v>432</v>
      </c>
      <c r="V109" s="143" t="s">
        <v>432</v>
      </c>
      <c r="W109" s="143" t="s">
        <v>432</v>
      </c>
      <c r="X109" s="143" t="s">
        <v>432</v>
      </c>
      <c r="Y109" s="143" t="s">
        <v>432</v>
      </c>
      <c r="Z109" s="143" t="s">
        <v>432</v>
      </c>
      <c r="AA109" s="143" t="s">
        <v>432</v>
      </c>
      <c r="AB109" s="143" t="s">
        <v>432</v>
      </c>
      <c r="AC109" s="143" t="s">
        <v>432</v>
      </c>
      <c r="AD109" s="143" t="s">
        <v>432</v>
      </c>
      <c r="AE109" s="60"/>
      <c r="AF109" s="143" t="s">
        <v>432</v>
      </c>
      <c r="AG109" s="143" t="s">
        <v>432</v>
      </c>
      <c r="AH109" s="143" t="s">
        <v>432</v>
      </c>
      <c r="AI109" s="143" t="s">
        <v>432</v>
      </c>
      <c r="AJ109" s="143" t="s">
        <v>432</v>
      </c>
      <c r="AK109" s="143" t="s">
        <v>433</v>
      </c>
      <c r="AL109" s="49" t="s">
        <v>245</v>
      </c>
    </row>
    <row r="110" spans="1:38" s="2" customFormat="1" ht="26.25" customHeight="1" thickBot="1" x14ac:dyDescent="0.3">
      <c r="A110" s="70" t="s">
        <v>243</v>
      </c>
      <c r="B110" s="70" t="s">
        <v>261</v>
      </c>
      <c r="C110" s="71" t="s">
        <v>382</v>
      </c>
      <c r="D110" s="84"/>
      <c r="E110" s="147">
        <v>8.9000000000000006E-4</v>
      </c>
      <c r="F110" s="143">
        <v>0.15330199999999999</v>
      </c>
      <c r="G110" s="143" t="s">
        <v>432</v>
      </c>
      <c r="H110" s="143">
        <v>0.12141</v>
      </c>
      <c r="I110" s="143">
        <v>6.2700000000000004E-3</v>
      </c>
      <c r="J110" s="143">
        <v>4.3889999999999998E-2</v>
      </c>
      <c r="K110" s="143">
        <v>4.3889999999999998E-2</v>
      </c>
      <c r="L110" s="143" t="s">
        <v>432</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143" t="s">
        <v>432</v>
      </c>
      <c r="AG110" s="143" t="s">
        <v>432</v>
      </c>
      <c r="AH110" s="143" t="s">
        <v>432</v>
      </c>
      <c r="AI110" s="143" t="s">
        <v>432</v>
      </c>
      <c r="AJ110" s="143" t="s">
        <v>432</v>
      </c>
      <c r="AK110" s="143">
        <v>313.5</v>
      </c>
      <c r="AL110" s="49" t="s">
        <v>245</v>
      </c>
    </row>
    <row r="111" spans="1:38" s="2" customFormat="1" ht="26.25" customHeight="1" thickBot="1" x14ac:dyDescent="0.3">
      <c r="A111" s="70" t="s">
        <v>243</v>
      </c>
      <c r="B111" s="70" t="s">
        <v>262</v>
      </c>
      <c r="C111" s="71" t="s">
        <v>376</v>
      </c>
      <c r="D111" s="84"/>
      <c r="E111" s="202">
        <v>2.8700000000000002E-3</v>
      </c>
      <c r="F111" s="194">
        <v>0.10149</v>
      </c>
      <c r="G111" s="143" t="s">
        <v>432</v>
      </c>
      <c r="H111" s="194">
        <v>0.11219000000000001</v>
      </c>
      <c r="I111" s="194">
        <v>4.4000000000000002E-4</v>
      </c>
      <c r="J111" s="194">
        <v>8.8000000000000003E-4</v>
      </c>
      <c r="K111" s="194">
        <v>1.99E-3</v>
      </c>
      <c r="L111" s="143" t="s">
        <v>432</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143" t="s">
        <v>432</v>
      </c>
      <c r="AG111" s="143" t="s">
        <v>432</v>
      </c>
      <c r="AH111" s="143" t="s">
        <v>432</v>
      </c>
      <c r="AI111" s="143" t="s">
        <v>432</v>
      </c>
      <c r="AJ111" s="143" t="s">
        <v>432</v>
      </c>
      <c r="AK111" s="193">
        <v>110.5</v>
      </c>
      <c r="AL111" s="49" t="s">
        <v>245</v>
      </c>
    </row>
    <row r="112" spans="1:38" s="2" customFormat="1" ht="26.25" customHeight="1" thickBot="1" x14ac:dyDescent="0.3">
      <c r="A112" s="70" t="s">
        <v>263</v>
      </c>
      <c r="B112" s="70" t="s">
        <v>264</v>
      </c>
      <c r="C112" s="71" t="s">
        <v>265</v>
      </c>
      <c r="D112" s="72"/>
      <c r="E112" s="143">
        <v>0.89583999999999997</v>
      </c>
      <c r="F112" s="72" t="s">
        <v>432</v>
      </c>
      <c r="G112" s="143" t="s">
        <v>432</v>
      </c>
      <c r="H112" s="143">
        <v>1.144703</v>
      </c>
      <c r="I112" s="143" t="s">
        <v>432</v>
      </c>
      <c r="J112" s="72" t="s">
        <v>432</v>
      </c>
      <c r="K112" s="143" t="s">
        <v>432</v>
      </c>
      <c r="L112" s="143" t="s">
        <v>432</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143" t="s">
        <v>432</v>
      </c>
      <c r="AG112" s="143" t="s">
        <v>432</v>
      </c>
      <c r="AH112" s="143" t="s">
        <v>432</v>
      </c>
      <c r="AI112" s="143" t="s">
        <v>432</v>
      </c>
      <c r="AJ112" s="143" t="s">
        <v>432</v>
      </c>
      <c r="AK112" s="143">
        <v>22396000</v>
      </c>
      <c r="AL112" s="49" t="s">
        <v>418</v>
      </c>
    </row>
    <row r="113" spans="1:38" s="2" customFormat="1" ht="26.25" customHeight="1" thickBot="1" x14ac:dyDescent="0.3">
      <c r="A113" s="70" t="s">
        <v>263</v>
      </c>
      <c r="B113" s="85" t="s">
        <v>266</v>
      </c>
      <c r="C113" s="86" t="s">
        <v>267</v>
      </c>
      <c r="D113" s="72"/>
      <c r="E113" s="194">
        <v>0.534802</v>
      </c>
      <c r="F113" s="194" t="s">
        <v>433</v>
      </c>
      <c r="G113" s="194" t="s">
        <v>432</v>
      </c>
      <c r="H113" s="194">
        <v>2.98794</v>
      </c>
      <c r="I113" s="143" t="s">
        <v>432</v>
      </c>
      <c r="J113" s="143" t="s">
        <v>432</v>
      </c>
      <c r="K113" s="143" t="s">
        <v>432</v>
      </c>
      <c r="L113" s="143" t="s">
        <v>432</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143" t="s">
        <v>432</v>
      </c>
      <c r="AG113" s="143" t="s">
        <v>432</v>
      </c>
      <c r="AH113" s="143" t="s">
        <v>432</v>
      </c>
      <c r="AI113" s="143" t="s">
        <v>432</v>
      </c>
      <c r="AJ113" s="143" t="s">
        <v>432</v>
      </c>
      <c r="AK113" s="143" t="s">
        <v>432</v>
      </c>
      <c r="AL113" s="49" t="s">
        <v>412</v>
      </c>
    </row>
    <row r="114" spans="1:38" s="2" customFormat="1" ht="26.25" customHeight="1" thickBot="1" x14ac:dyDescent="0.3">
      <c r="A114" s="70" t="s">
        <v>263</v>
      </c>
      <c r="B114" s="85" t="s">
        <v>268</v>
      </c>
      <c r="C114" s="86" t="s">
        <v>387</v>
      </c>
      <c r="D114" s="72"/>
      <c r="E114" s="143">
        <v>2.8029999999999999E-3</v>
      </c>
      <c r="F114" s="143" t="s">
        <v>432</v>
      </c>
      <c r="G114" s="143" t="s">
        <v>432</v>
      </c>
      <c r="H114" s="143">
        <v>9.5289999999999993E-3</v>
      </c>
      <c r="I114" s="143" t="s">
        <v>432</v>
      </c>
      <c r="J114" s="143" t="s">
        <v>432</v>
      </c>
      <c r="K114" s="143" t="s">
        <v>432</v>
      </c>
      <c r="L114" s="143" t="s">
        <v>432</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143" t="s">
        <v>432</v>
      </c>
      <c r="AG114" s="143" t="s">
        <v>432</v>
      </c>
      <c r="AH114" s="143" t="s">
        <v>432</v>
      </c>
      <c r="AI114" s="143" t="s">
        <v>432</v>
      </c>
      <c r="AJ114" s="143" t="s">
        <v>432</v>
      </c>
      <c r="AK114" s="143" t="s">
        <v>432</v>
      </c>
      <c r="AL114" s="49" t="s">
        <v>412</v>
      </c>
    </row>
    <row r="115" spans="1:38" s="2" customFormat="1" ht="26.25" customHeight="1" thickBot="1" x14ac:dyDescent="0.3">
      <c r="A115" s="70" t="s">
        <v>263</v>
      </c>
      <c r="B115" s="85" t="s">
        <v>269</v>
      </c>
      <c r="C115" s="86" t="s">
        <v>270</v>
      </c>
      <c r="D115" s="72"/>
      <c r="E115" s="143">
        <v>5.5630000000000002E-3</v>
      </c>
      <c r="F115" s="143" t="s">
        <v>432</v>
      </c>
      <c r="G115" s="143" t="s">
        <v>432</v>
      </c>
      <c r="H115" s="143">
        <v>1.1124999999999999E-2</v>
      </c>
      <c r="I115" s="143" t="s">
        <v>432</v>
      </c>
      <c r="J115" s="143" t="s">
        <v>432</v>
      </c>
      <c r="K115" s="143" t="s">
        <v>432</v>
      </c>
      <c r="L115" s="143" t="s">
        <v>432</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143" t="s">
        <v>432</v>
      </c>
      <c r="AG115" s="143" t="s">
        <v>432</v>
      </c>
      <c r="AH115" s="143" t="s">
        <v>432</v>
      </c>
      <c r="AI115" s="143" t="s">
        <v>432</v>
      </c>
      <c r="AJ115" s="143" t="s">
        <v>432</v>
      </c>
      <c r="AK115" s="143" t="s">
        <v>432</v>
      </c>
      <c r="AL115" s="49" t="s">
        <v>412</v>
      </c>
    </row>
    <row r="116" spans="1:38" s="2" customFormat="1" ht="26.25" customHeight="1" thickBot="1" x14ac:dyDescent="0.3">
      <c r="A116" s="70" t="s">
        <v>263</v>
      </c>
      <c r="B116" s="70" t="s">
        <v>271</v>
      </c>
      <c r="C116" s="76" t="s">
        <v>409</v>
      </c>
      <c r="D116" s="72"/>
      <c r="E116" s="194">
        <v>0.13826000000000002</v>
      </c>
      <c r="F116" s="194" t="s">
        <v>433</v>
      </c>
      <c r="G116" s="194" t="s">
        <v>432</v>
      </c>
      <c r="H116" s="194">
        <v>0.33560200000000001</v>
      </c>
      <c r="I116" s="143" t="s">
        <v>432</v>
      </c>
      <c r="J116" s="143" t="s">
        <v>432</v>
      </c>
      <c r="K116" s="143" t="s">
        <v>432</v>
      </c>
      <c r="L116" s="143" t="s">
        <v>432</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143" t="s">
        <v>432</v>
      </c>
      <c r="AG116" s="143" t="s">
        <v>432</v>
      </c>
      <c r="AH116" s="143" t="s">
        <v>432</v>
      </c>
      <c r="AI116" s="143" t="s">
        <v>432</v>
      </c>
      <c r="AJ116" s="143" t="s">
        <v>432</v>
      </c>
      <c r="AK116" s="143" t="s">
        <v>432</v>
      </c>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432</v>
      </c>
      <c r="J117" s="143" t="s">
        <v>432</v>
      </c>
      <c r="K117" s="143" t="s">
        <v>432</v>
      </c>
      <c r="L117" s="143" t="s">
        <v>432</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143" t="s">
        <v>432</v>
      </c>
      <c r="AG117" s="143" t="s">
        <v>432</v>
      </c>
      <c r="AH117" s="143" t="s">
        <v>432</v>
      </c>
      <c r="AI117" s="143" t="s">
        <v>432</v>
      </c>
      <c r="AJ117" s="143" t="s">
        <v>432</v>
      </c>
      <c r="AK117" s="143" t="s">
        <v>432</v>
      </c>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432</v>
      </c>
      <c r="J118" s="143" t="s">
        <v>432</v>
      </c>
      <c r="K118" s="143" t="s">
        <v>432</v>
      </c>
      <c r="L118" s="143" t="s">
        <v>432</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143" t="s">
        <v>432</v>
      </c>
      <c r="AG118" s="143" t="s">
        <v>432</v>
      </c>
      <c r="AH118" s="143" t="s">
        <v>432</v>
      </c>
      <c r="AI118" s="143" t="s">
        <v>432</v>
      </c>
      <c r="AJ118" s="143" t="s">
        <v>432</v>
      </c>
      <c r="AK118" s="143" t="s">
        <v>432</v>
      </c>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94">
        <v>0.11880599999999999</v>
      </c>
      <c r="J119" s="194">
        <v>1.440706</v>
      </c>
      <c r="K119" s="194">
        <v>1.440706</v>
      </c>
      <c r="L119" s="143" t="s">
        <v>432</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143" t="s">
        <v>432</v>
      </c>
      <c r="AG119" s="143" t="s">
        <v>432</v>
      </c>
      <c r="AH119" s="143" t="s">
        <v>432</v>
      </c>
      <c r="AI119" s="143" t="s">
        <v>432</v>
      </c>
      <c r="AJ119" s="143" t="s">
        <v>432</v>
      </c>
      <c r="AK119" s="143" t="s">
        <v>432</v>
      </c>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432</v>
      </c>
      <c r="J120" s="143" t="s">
        <v>432</v>
      </c>
      <c r="K120" s="143" t="s">
        <v>432</v>
      </c>
      <c r="L120" s="143" t="s">
        <v>432</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143" t="s">
        <v>432</v>
      </c>
      <c r="AG120" s="143" t="s">
        <v>432</v>
      </c>
      <c r="AH120" s="143" t="s">
        <v>432</v>
      </c>
      <c r="AI120" s="143" t="s">
        <v>432</v>
      </c>
      <c r="AJ120" s="143" t="s">
        <v>432</v>
      </c>
      <c r="AK120" s="143" t="s">
        <v>432</v>
      </c>
      <c r="AL120" s="49" t="s">
        <v>412</v>
      </c>
    </row>
    <row r="121" spans="1:38" s="2" customFormat="1" ht="26.25" customHeight="1" thickBot="1" x14ac:dyDescent="0.3">
      <c r="A121" s="70" t="s">
        <v>263</v>
      </c>
      <c r="B121" s="70" t="s">
        <v>279</v>
      </c>
      <c r="C121" s="76" t="s">
        <v>280</v>
      </c>
      <c r="D121" s="73"/>
      <c r="E121" s="148" t="s">
        <v>432</v>
      </c>
      <c r="F121" s="143">
        <v>0.29308000000000001</v>
      </c>
      <c r="G121" s="143" t="s">
        <v>432</v>
      </c>
      <c r="H121" s="143" t="s">
        <v>432</v>
      </c>
      <c r="I121" s="143" t="s">
        <v>432</v>
      </c>
      <c r="J121" s="143" t="s">
        <v>432</v>
      </c>
      <c r="K121" s="143" t="s">
        <v>432</v>
      </c>
      <c r="L121" s="143" t="s">
        <v>432</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143" t="s">
        <v>432</v>
      </c>
      <c r="AG121" s="143" t="s">
        <v>432</v>
      </c>
      <c r="AH121" s="143" t="s">
        <v>432</v>
      </c>
      <c r="AI121" s="143" t="s">
        <v>432</v>
      </c>
      <c r="AJ121" s="143" t="s">
        <v>432</v>
      </c>
      <c r="AK121" s="143" t="s">
        <v>432</v>
      </c>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432</v>
      </c>
      <c r="J122" s="143" t="s">
        <v>432</v>
      </c>
      <c r="K122" s="143" t="s">
        <v>432</v>
      </c>
      <c r="L122" s="143" t="s">
        <v>432</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143" t="s">
        <v>432</v>
      </c>
      <c r="AG122" s="143" t="s">
        <v>432</v>
      </c>
      <c r="AH122" s="143" t="s">
        <v>432</v>
      </c>
      <c r="AI122" s="143" t="s">
        <v>432</v>
      </c>
      <c r="AJ122" s="143" t="s">
        <v>432</v>
      </c>
      <c r="AK122" s="143" t="s">
        <v>432</v>
      </c>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430</v>
      </c>
      <c r="J123" s="143" t="s">
        <v>430</v>
      </c>
      <c r="K123" s="143" t="s">
        <v>430</v>
      </c>
      <c r="L123" s="143" t="s">
        <v>430</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143" t="s">
        <v>432</v>
      </c>
      <c r="AG123" s="143" t="s">
        <v>432</v>
      </c>
      <c r="AH123" s="143" t="s">
        <v>432</v>
      </c>
      <c r="AI123" s="143" t="s">
        <v>432</v>
      </c>
      <c r="AJ123" s="143" t="s">
        <v>432</v>
      </c>
      <c r="AK123" s="143" t="s">
        <v>432</v>
      </c>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432</v>
      </c>
      <c r="J124" s="143" t="s">
        <v>432</v>
      </c>
      <c r="K124" s="143" t="s">
        <v>432</v>
      </c>
      <c r="L124" s="143" t="s">
        <v>432</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143" t="s">
        <v>432</v>
      </c>
      <c r="AG124" s="143" t="s">
        <v>432</v>
      </c>
      <c r="AH124" s="143" t="s">
        <v>432</v>
      </c>
      <c r="AI124" s="143" t="s">
        <v>432</v>
      </c>
      <c r="AJ124" s="143" t="s">
        <v>432</v>
      </c>
      <c r="AK124" s="143" t="s">
        <v>432</v>
      </c>
      <c r="AL124" s="49" t="s">
        <v>412</v>
      </c>
    </row>
    <row r="125" spans="1:38" s="2" customFormat="1" ht="26.25" customHeight="1" thickBot="1" x14ac:dyDescent="0.3">
      <c r="A125" s="70" t="s">
        <v>288</v>
      </c>
      <c r="B125" s="70" t="s">
        <v>289</v>
      </c>
      <c r="C125" s="71" t="s">
        <v>290</v>
      </c>
      <c r="D125" s="72"/>
      <c r="E125" s="146" t="s">
        <v>432</v>
      </c>
      <c r="F125" s="146">
        <v>0.278086</v>
      </c>
      <c r="G125" s="146" t="s">
        <v>432</v>
      </c>
      <c r="H125" s="146" t="s">
        <v>431</v>
      </c>
      <c r="I125" s="146">
        <v>3.1199999999999999E-4</v>
      </c>
      <c r="J125" s="146">
        <v>2.0699999999999998E-3</v>
      </c>
      <c r="K125" s="146">
        <v>4.3769999999999998E-3</v>
      </c>
      <c r="L125" s="146" t="s">
        <v>432</v>
      </c>
      <c r="M125" s="146" t="s">
        <v>431</v>
      </c>
      <c r="N125" s="146" t="s">
        <v>432</v>
      </c>
      <c r="O125" s="146" t="s">
        <v>432</v>
      </c>
      <c r="P125" s="146" t="s">
        <v>431</v>
      </c>
      <c r="Q125" s="146" t="s">
        <v>432</v>
      </c>
      <c r="R125" s="146" t="s">
        <v>432</v>
      </c>
      <c r="S125" s="146" t="s">
        <v>432</v>
      </c>
      <c r="T125" s="146" t="s">
        <v>432</v>
      </c>
      <c r="U125" s="146" t="s">
        <v>432</v>
      </c>
      <c r="V125" s="146" t="s">
        <v>432</v>
      </c>
      <c r="W125" s="146" t="s">
        <v>432</v>
      </c>
      <c r="X125" s="146" t="s">
        <v>432</v>
      </c>
      <c r="Y125" s="146" t="s">
        <v>432</v>
      </c>
      <c r="Z125" s="146" t="s">
        <v>432</v>
      </c>
      <c r="AA125" s="146" t="s">
        <v>432</v>
      </c>
      <c r="AB125" s="146" t="s">
        <v>432</v>
      </c>
      <c r="AC125" s="146" t="s">
        <v>432</v>
      </c>
      <c r="AD125" s="146" t="s">
        <v>432</v>
      </c>
      <c r="AE125" s="60"/>
      <c r="AF125" s="143" t="s">
        <v>432</v>
      </c>
      <c r="AG125" s="143" t="s">
        <v>432</v>
      </c>
      <c r="AH125" s="143" t="s">
        <v>432</v>
      </c>
      <c r="AI125" s="143" t="s">
        <v>432</v>
      </c>
      <c r="AJ125" s="143" t="s">
        <v>432</v>
      </c>
      <c r="AK125" s="72">
        <v>9453</v>
      </c>
      <c r="AL125" s="49" t="s">
        <v>425</v>
      </c>
    </row>
    <row r="126" spans="1:38" s="2" customFormat="1" ht="26.25" customHeight="1" thickBot="1" x14ac:dyDescent="0.3">
      <c r="A126" s="70" t="s">
        <v>288</v>
      </c>
      <c r="B126" s="70" t="s">
        <v>291</v>
      </c>
      <c r="C126" s="71" t="s">
        <v>292</v>
      </c>
      <c r="D126" s="72"/>
      <c r="E126" s="146" t="s">
        <v>431</v>
      </c>
      <c r="F126" s="195">
        <v>2.8500000000000001E-3</v>
      </c>
      <c r="G126" s="146" t="s">
        <v>431</v>
      </c>
      <c r="H126" s="146">
        <v>4.5620000000000001E-3</v>
      </c>
      <c r="I126" s="146" t="s">
        <v>431</v>
      </c>
      <c r="J126" s="146" t="s">
        <v>431</v>
      </c>
      <c r="K126" s="146" t="s">
        <v>431</v>
      </c>
      <c r="L126" s="146" t="s">
        <v>431</v>
      </c>
      <c r="M126" s="146" t="s">
        <v>431</v>
      </c>
      <c r="N126" s="146" t="s">
        <v>432</v>
      </c>
      <c r="O126" s="146" t="s">
        <v>432</v>
      </c>
      <c r="P126" s="146" t="s">
        <v>432</v>
      </c>
      <c r="Q126" s="146" t="s">
        <v>432</v>
      </c>
      <c r="R126" s="146" t="s">
        <v>432</v>
      </c>
      <c r="S126" s="146" t="s">
        <v>432</v>
      </c>
      <c r="T126" s="146" t="s">
        <v>432</v>
      </c>
      <c r="U126" s="146" t="s">
        <v>432</v>
      </c>
      <c r="V126" s="146" t="s">
        <v>432</v>
      </c>
      <c r="W126" s="146" t="s">
        <v>432</v>
      </c>
      <c r="X126" s="146" t="s">
        <v>432</v>
      </c>
      <c r="Y126" s="146" t="s">
        <v>432</v>
      </c>
      <c r="Z126" s="146" t="s">
        <v>432</v>
      </c>
      <c r="AA126" s="146" t="s">
        <v>432</v>
      </c>
      <c r="AB126" s="146" t="s">
        <v>432</v>
      </c>
      <c r="AC126" s="146" t="s">
        <v>432</v>
      </c>
      <c r="AD126" s="146" t="s">
        <v>432</v>
      </c>
      <c r="AE126" s="60"/>
      <c r="AF126" s="143" t="s">
        <v>432</v>
      </c>
      <c r="AG126" s="143" t="s">
        <v>432</v>
      </c>
      <c r="AH126" s="143" t="s">
        <v>432</v>
      </c>
      <c r="AI126" s="143" t="s">
        <v>432</v>
      </c>
      <c r="AJ126" s="143" t="s">
        <v>432</v>
      </c>
      <c r="AK126" s="143" t="s">
        <v>432</v>
      </c>
      <c r="AL126" s="49" t="s">
        <v>424</v>
      </c>
    </row>
    <row r="127" spans="1:38" s="2" customFormat="1" ht="26.25" customHeight="1" thickBot="1" x14ac:dyDescent="0.3">
      <c r="A127" s="70" t="s">
        <v>288</v>
      </c>
      <c r="B127" s="70" t="s">
        <v>293</v>
      </c>
      <c r="C127" s="71" t="s">
        <v>294</v>
      </c>
      <c r="D127" s="72"/>
      <c r="E127" s="146" t="s">
        <v>431</v>
      </c>
      <c r="F127" s="146" t="s">
        <v>431</v>
      </c>
      <c r="G127" s="146" t="s">
        <v>431</v>
      </c>
      <c r="H127" s="146" t="s">
        <v>431</v>
      </c>
      <c r="I127" s="146" t="s">
        <v>431</v>
      </c>
      <c r="J127" s="146" t="s">
        <v>431</v>
      </c>
      <c r="K127" s="146" t="s">
        <v>431</v>
      </c>
      <c r="L127" s="146" t="s">
        <v>431</v>
      </c>
      <c r="M127" s="146" t="s">
        <v>431</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60"/>
      <c r="AF127" s="143" t="s">
        <v>432</v>
      </c>
      <c r="AG127" s="143" t="s">
        <v>432</v>
      </c>
      <c r="AH127" s="143" t="s">
        <v>432</v>
      </c>
      <c r="AI127" s="143" t="s">
        <v>432</v>
      </c>
      <c r="AJ127" s="143" t="s">
        <v>432</v>
      </c>
      <c r="AK127" s="143" t="s">
        <v>432</v>
      </c>
      <c r="AL127" s="49" t="s">
        <v>426</v>
      </c>
    </row>
    <row r="128" spans="1:38" s="2" customFormat="1" ht="26.25" customHeight="1" thickBot="1" x14ac:dyDescent="0.3">
      <c r="A128" s="70" t="s">
        <v>288</v>
      </c>
      <c r="B128" s="74" t="s">
        <v>295</v>
      </c>
      <c r="C128" s="76" t="s">
        <v>296</v>
      </c>
      <c r="D128" s="72"/>
      <c r="E128" s="146" t="s">
        <v>430</v>
      </c>
      <c r="F128" s="146" t="s">
        <v>430</v>
      </c>
      <c r="G128" s="146" t="s">
        <v>430</v>
      </c>
      <c r="H128" s="146" t="s">
        <v>430</v>
      </c>
      <c r="I128" s="146" t="s">
        <v>430</v>
      </c>
      <c r="J128" s="146" t="s">
        <v>430</v>
      </c>
      <c r="K128" s="146" t="s">
        <v>430</v>
      </c>
      <c r="L128" s="146" t="s">
        <v>430</v>
      </c>
      <c r="M128" s="146" t="s">
        <v>430</v>
      </c>
      <c r="N128" s="146" t="s">
        <v>430</v>
      </c>
      <c r="O128" s="146" t="s">
        <v>430</v>
      </c>
      <c r="P128" s="146" t="s">
        <v>430</v>
      </c>
      <c r="Q128" s="146" t="s">
        <v>430</v>
      </c>
      <c r="R128" s="146" t="s">
        <v>430</v>
      </c>
      <c r="S128" s="146" t="s">
        <v>430</v>
      </c>
      <c r="T128" s="146" t="s">
        <v>430</v>
      </c>
      <c r="U128" s="146" t="s">
        <v>430</v>
      </c>
      <c r="V128" s="146" t="s">
        <v>430</v>
      </c>
      <c r="W128" s="146" t="s">
        <v>430</v>
      </c>
      <c r="X128" s="146" t="s">
        <v>430</v>
      </c>
      <c r="Y128" s="146" t="s">
        <v>430</v>
      </c>
      <c r="Z128" s="146" t="s">
        <v>430</v>
      </c>
      <c r="AA128" s="146" t="s">
        <v>430</v>
      </c>
      <c r="AB128" s="146" t="s">
        <v>430</v>
      </c>
      <c r="AC128" s="146" t="s">
        <v>430</v>
      </c>
      <c r="AD128" s="146" t="s">
        <v>430</v>
      </c>
      <c r="AE128" s="60"/>
      <c r="AF128" s="143" t="s">
        <v>432</v>
      </c>
      <c r="AG128" s="143" t="s">
        <v>432</v>
      </c>
      <c r="AH128" s="143" t="s">
        <v>432</v>
      </c>
      <c r="AI128" s="143" t="s">
        <v>432</v>
      </c>
      <c r="AJ128" s="143" t="s">
        <v>432</v>
      </c>
      <c r="AK128" s="143" t="s">
        <v>432</v>
      </c>
      <c r="AL128" s="49" t="s">
        <v>300</v>
      </c>
    </row>
    <row r="129" spans="1:38" s="2" customFormat="1" ht="26.25" customHeight="1" thickBot="1" x14ac:dyDescent="0.3">
      <c r="A129" s="70" t="s">
        <v>288</v>
      </c>
      <c r="B129" s="74" t="s">
        <v>298</v>
      </c>
      <c r="C129" s="82" t="s">
        <v>299</v>
      </c>
      <c r="D129" s="72"/>
      <c r="E129" s="146" t="s">
        <v>432</v>
      </c>
      <c r="F129" s="146" t="s">
        <v>432</v>
      </c>
      <c r="G129" s="146" t="s">
        <v>432</v>
      </c>
      <c r="H129" s="146" t="s">
        <v>431</v>
      </c>
      <c r="I129" s="146" t="s">
        <v>432</v>
      </c>
      <c r="J129" s="146" t="s">
        <v>432</v>
      </c>
      <c r="K129" s="146" t="s">
        <v>432</v>
      </c>
      <c r="L129" s="146" t="s">
        <v>432</v>
      </c>
      <c r="M129" s="146" t="s">
        <v>432</v>
      </c>
      <c r="N129" s="146" t="s">
        <v>432</v>
      </c>
      <c r="O129" s="146" t="s">
        <v>432</v>
      </c>
      <c r="P129" s="146" t="s">
        <v>432</v>
      </c>
      <c r="Q129" s="146" t="s">
        <v>432</v>
      </c>
      <c r="R129" s="146" t="s">
        <v>431</v>
      </c>
      <c r="S129" s="146" t="s">
        <v>431</v>
      </c>
      <c r="T129" s="146" t="s">
        <v>432</v>
      </c>
      <c r="U129" s="146" t="s">
        <v>431</v>
      </c>
      <c r="V129" s="146" t="s">
        <v>431</v>
      </c>
      <c r="W129" s="146" t="s">
        <v>431</v>
      </c>
      <c r="X129" s="146" t="s">
        <v>431</v>
      </c>
      <c r="Y129" s="146" t="s">
        <v>431</v>
      </c>
      <c r="Z129" s="146" t="s">
        <v>431</v>
      </c>
      <c r="AA129" s="146" t="s">
        <v>431</v>
      </c>
      <c r="AB129" s="146" t="s">
        <v>431</v>
      </c>
      <c r="AC129" s="146" t="s">
        <v>432</v>
      </c>
      <c r="AD129" s="146" t="s">
        <v>432</v>
      </c>
      <c r="AE129" s="60"/>
      <c r="AF129" s="143" t="s">
        <v>432</v>
      </c>
      <c r="AG129" s="143" t="s">
        <v>432</v>
      </c>
      <c r="AH129" s="143" t="s">
        <v>432</v>
      </c>
      <c r="AI129" s="143" t="s">
        <v>432</v>
      </c>
      <c r="AJ129" s="143" t="s">
        <v>432</v>
      </c>
      <c r="AK129" s="143" t="s">
        <v>432</v>
      </c>
      <c r="AL129" s="49" t="s">
        <v>300</v>
      </c>
    </row>
    <row r="130" spans="1:38" s="2" customFormat="1" ht="26.25" customHeight="1" thickBot="1" x14ac:dyDescent="0.3">
      <c r="A130" s="70" t="s">
        <v>288</v>
      </c>
      <c r="B130" s="74" t="s">
        <v>301</v>
      </c>
      <c r="C130" s="88" t="s">
        <v>302</v>
      </c>
      <c r="D130" s="72"/>
      <c r="E130" s="146">
        <v>1.1379999999999999E-3</v>
      </c>
      <c r="F130" s="146">
        <v>2.0209999999999998E-3</v>
      </c>
      <c r="G130" s="146">
        <v>1.0070000000000001E-3</v>
      </c>
      <c r="H130" s="146" t="s">
        <v>431</v>
      </c>
      <c r="I130" s="146">
        <v>3.7599999999999999E-5</v>
      </c>
      <c r="J130" s="146">
        <v>6.5799999999999987E-5</v>
      </c>
      <c r="K130" s="146">
        <v>9.3999999999999994E-5</v>
      </c>
      <c r="L130" s="146">
        <v>1.3160000000000002E-6</v>
      </c>
      <c r="M130" s="146">
        <v>3.8400000000000001E-4</v>
      </c>
      <c r="N130" s="146">
        <v>4.30658E-4</v>
      </c>
      <c r="O130" s="146">
        <v>3.3127999999999999E-5</v>
      </c>
      <c r="P130" s="146">
        <v>1.8550999999999999E-5</v>
      </c>
      <c r="Q130" s="146">
        <v>5.3000000000000001E-6</v>
      </c>
      <c r="R130" s="146" t="s">
        <v>431</v>
      </c>
      <c r="S130" s="146" t="s">
        <v>431</v>
      </c>
      <c r="T130" s="146">
        <v>4.6378999999999998E-5</v>
      </c>
      <c r="U130" s="146" t="s">
        <v>431</v>
      </c>
      <c r="V130" s="146" t="s">
        <v>431</v>
      </c>
      <c r="W130" s="146">
        <v>3.3127500000000002E-3</v>
      </c>
      <c r="X130" s="146" t="s">
        <v>431</v>
      </c>
      <c r="Y130" s="146" t="s">
        <v>431</v>
      </c>
      <c r="Z130" s="146" t="s">
        <v>431</v>
      </c>
      <c r="AA130" s="146" t="s">
        <v>431</v>
      </c>
      <c r="AB130" s="146">
        <v>6.6259999999999997E-6</v>
      </c>
      <c r="AC130" s="146">
        <v>6.6255000000000003E-4</v>
      </c>
      <c r="AD130" s="146" t="s">
        <v>432</v>
      </c>
      <c r="AE130" s="60"/>
      <c r="AF130" s="143" t="s">
        <v>432</v>
      </c>
      <c r="AG130" s="143" t="s">
        <v>432</v>
      </c>
      <c r="AH130" s="143" t="s">
        <v>432</v>
      </c>
      <c r="AI130" s="143" t="s">
        <v>432</v>
      </c>
      <c r="AJ130" s="143" t="s">
        <v>432</v>
      </c>
      <c r="AK130" s="143">
        <v>0.33127499999999999</v>
      </c>
      <c r="AL130" s="49" t="s">
        <v>300</v>
      </c>
    </row>
    <row r="131" spans="1:38" s="2" customFormat="1" ht="26.25" customHeight="1" thickBot="1" x14ac:dyDescent="0.3">
      <c r="A131" s="70" t="s">
        <v>288</v>
      </c>
      <c r="B131" s="74" t="s">
        <v>303</v>
      </c>
      <c r="C131" s="82" t="s">
        <v>304</v>
      </c>
      <c r="D131" s="72"/>
      <c r="E131" s="146">
        <v>1.5999999999999999E-5</v>
      </c>
      <c r="F131" s="146">
        <v>5.0000000000000004E-6</v>
      </c>
      <c r="G131" s="146">
        <v>3.9999999999999998E-6</v>
      </c>
      <c r="H131" s="146" t="s">
        <v>431</v>
      </c>
      <c r="I131" s="146" t="s">
        <v>431</v>
      </c>
      <c r="J131" s="146" t="s">
        <v>431</v>
      </c>
      <c r="K131" s="146">
        <v>1.17E-4</v>
      </c>
      <c r="L131" s="146">
        <v>3.0000000000000001E-6</v>
      </c>
      <c r="M131" s="146">
        <v>9.9999999999999995E-7</v>
      </c>
      <c r="N131" s="146">
        <v>4.2680799999999998E-4</v>
      </c>
      <c r="O131" s="146">
        <v>5.6135999999999999E-5</v>
      </c>
      <c r="P131" s="146">
        <v>3.10375E-4</v>
      </c>
      <c r="Q131" s="146">
        <v>1.3859999999999999E-6</v>
      </c>
      <c r="R131" s="146">
        <v>1.3910000000000001E-5</v>
      </c>
      <c r="S131" s="146">
        <v>6.9644200000000002E-4</v>
      </c>
      <c r="T131" s="146">
        <v>1.6427999999999999E-5</v>
      </c>
      <c r="U131" s="146" t="s">
        <v>431</v>
      </c>
      <c r="V131" s="146" t="s">
        <v>431</v>
      </c>
      <c r="W131" s="146">
        <v>0.28001464999999998</v>
      </c>
      <c r="X131" s="146" t="s">
        <v>431</v>
      </c>
      <c r="Y131" s="146" t="s">
        <v>431</v>
      </c>
      <c r="Z131" s="146" t="s">
        <v>431</v>
      </c>
      <c r="AA131" s="146" t="s">
        <v>431</v>
      </c>
      <c r="AB131" s="146">
        <v>1.0000000000000001E-9</v>
      </c>
      <c r="AC131" s="146">
        <v>1.575E-3</v>
      </c>
      <c r="AD131" s="146">
        <v>3.1500000000000001E-4</v>
      </c>
      <c r="AE131" s="60"/>
      <c r="AF131" s="143" t="s">
        <v>432</v>
      </c>
      <c r="AG131" s="143" t="s">
        <v>432</v>
      </c>
      <c r="AH131" s="143" t="s">
        <v>432</v>
      </c>
      <c r="AI131" s="143" t="s">
        <v>432</v>
      </c>
      <c r="AJ131" s="143" t="s">
        <v>432</v>
      </c>
      <c r="AK131" s="143">
        <v>1.575E-2</v>
      </c>
      <c r="AL131" s="49" t="s">
        <v>300</v>
      </c>
    </row>
    <row r="132" spans="1:38" s="2" customFormat="1" ht="26.25" customHeight="1" thickBot="1" x14ac:dyDescent="0.3">
      <c r="A132" s="70" t="s">
        <v>288</v>
      </c>
      <c r="B132" s="74" t="s">
        <v>305</v>
      </c>
      <c r="C132" s="82" t="s">
        <v>306</v>
      </c>
      <c r="D132" s="72"/>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60"/>
      <c r="AF132" s="143" t="s">
        <v>432</v>
      </c>
      <c r="AG132" s="143" t="s">
        <v>432</v>
      </c>
      <c r="AH132" s="143" t="s">
        <v>432</v>
      </c>
      <c r="AI132" s="143" t="s">
        <v>432</v>
      </c>
      <c r="AJ132" s="143" t="s">
        <v>432</v>
      </c>
      <c r="AK132" s="143" t="s">
        <v>432</v>
      </c>
      <c r="AL132" s="49" t="s">
        <v>414</v>
      </c>
    </row>
    <row r="133" spans="1:38" s="2" customFormat="1" ht="26.25" customHeight="1" thickBot="1" x14ac:dyDescent="0.3">
      <c r="A133" s="70" t="s">
        <v>288</v>
      </c>
      <c r="B133" s="74" t="s">
        <v>307</v>
      </c>
      <c r="C133" s="82" t="s">
        <v>308</v>
      </c>
      <c r="D133" s="72"/>
      <c r="E133" s="146">
        <v>2.5270000000000002E-3</v>
      </c>
      <c r="F133" s="146">
        <v>4.0000000000000003E-5</v>
      </c>
      <c r="G133" s="146">
        <v>3.4600000000000001E-4</v>
      </c>
      <c r="H133" s="146" t="s">
        <v>432</v>
      </c>
      <c r="I133" s="146">
        <v>1.06E-4</v>
      </c>
      <c r="J133" s="146">
        <v>1.06E-4</v>
      </c>
      <c r="K133" s="146">
        <v>1.18E-4</v>
      </c>
      <c r="L133" s="146" t="s">
        <v>431</v>
      </c>
      <c r="M133" s="146">
        <v>4.2900000000000002E-4</v>
      </c>
      <c r="N133" s="146">
        <v>9.2E-5</v>
      </c>
      <c r="O133" s="146">
        <v>1.5E-5</v>
      </c>
      <c r="P133" s="146">
        <v>4.5640000000000003E-3</v>
      </c>
      <c r="Q133" s="146">
        <v>4.1999999999999998E-5</v>
      </c>
      <c r="R133" s="146">
        <v>4.1999999999999998E-5</v>
      </c>
      <c r="S133" s="146">
        <v>3.8000000000000002E-5</v>
      </c>
      <c r="T133" s="146">
        <v>5.3000000000000001E-5</v>
      </c>
      <c r="U133" s="146">
        <v>6.0999999999999999E-5</v>
      </c>
      <c r="V133" s="146">
        <v>4.8999999999999998E-4</v>
      </c>
      <c r="W133" s="146">
        <v>8.2999999999999998E-5</v>
      </c>
      <c r="X133" s="162">
        <v>4.0000000000000001E-8</v>
      </c>
      <c r="Y133" s="162">
        <v>2.1999999999999998E-8</v>
      </c>
      <c r="Z133" s="162">
        <v>2E-8</v>
      </c>
      <c r="AA133" s="162">
        <v>2.0999999999999999E-8</v>
      </c>
      <c r="AB133" s="162">
        <v>1.03E-7</v>
      </c>
      <c r="AC133" s="146">
        <v>4.5899999999999999E-4</v>
      </c>
      <c r="AD133" s="146">
        <v>1.256E-3</v>
      </c>
      <c r="AE133" s="60"/>
      <c r="AF133" s="143" t="s">
        <v>432</v>
      </c>
      <c r="AG133" s="143" t="s">
        <v>432</v>
      </c>
      <c r="AH133" s="143" t="s">
        <v>432</v>
      </c>
      <c r="AI133" s="143" t="s">
        <v>432</v>
      </c>
      <c r="AJ133" s="143" t="s">
        <v>432</v>
      </c>
      <c r="AK133" s="72">
        <v>3063</v>
      </c>
      <c r="AL133" s="49" t="s">
        <v>415</v>
      </c>
    </row>
    <row r="134" spans="1:38" s="2" customFormat="1" ht="26.25" customHeight="1" thickBot="1" x14ac:dyDescent="0.3">
      <c r="A134" s="70" t="s">
        <v>288</v>
      </c>
      <c r="B134" s="74" t="s">
        <v>309</v>
      </c>
      <c r="C134" s="71" t="s">
        <v>310</v>
      </c>
      <c r="D134" s="72"/>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60"/>
      <c r="AF134" s="143" t="s">
        <v>432</v>
      </c>
      <c r="AG134" s="143" t="s">
        <v>432</v>
      </c>
      <c r="AH134" s="143" t="s">
        <v>432</v>
      </c>
      <c r="AI134" s="143" t="s">
        <v>432</v>
      </c>
      <c r="AJ134" s="143" t="s">
        <v>432</v>
      </c>
      <c r="AK134" s="143" t="s">
        <v>432</v>
      </c>
      <c r="AL134" s="49" t="s">
        <v>412</v>
      </c>
    </row>
    <row r="135" spans="1:38" s="2" customFormat="1" ht="26.25" customHeight="1" thickBot="1" x14ac:dyDescent="0.3">
      <c r="A135" s="70" t="s">
        <v>288</v>
      </c>
      <c r="B135" s="70" t="s">
        <v>311</v>
      </c>
      <c r="C135" s="71" t="s">
        <v>312</v>
      </c>
      <c r="D135" s="72"/>
      <c r="E135" s="146">
        <v>3.4235000000000002E-2</v>
      </c>
      <c r="F135" s="146">
        <v>0.17117499999999999</v>
      </c>
      <c r="G135" s="146">
        <v>5.7060000000000001E-3</v>
      </c>
      <c r="H135" s="146" t="s">
        <v>431</v>
      </c>
      <c r="I135" s="146" t="s">
        <v>431</v>
      </c>
      <c r="J135" s="146" t="s">
        <v>431</v>
      </c>
      <c r="K135" s="146">
        <v>9.1292999999999999E-2</v>
      </c>
      <c r="L135" s="146" t="s">
        <v>431</v>
      </c>
      <c r="M135" s="146">
        <v>0.47928900000000002</v>
      </c>
      <c r="N135" s="146" t="s">
        <v>431</v>
      </c>
      <c r="O135" s="146" t="s">
        <v>431</v>
      </c>
      <c r="P135" s="146" t="s">
        <v>431</v>
      </c>
      <c r="Q135" s="146" t="s">
        <v>431</v>
      </c>
      <c r="R135" s="146" t="s">
        <v>431</v>
      </c>
      <c r="S135" s="146" t="s">
        <v>431</v>
      </c>
      <c r="T135" s="146" t="s">
        <v>431</v>
      </c>
      <c r="U135" s="146" t="s">
        <v>431</v>
      </c>
      <c r="V135" s="146" t="s">
        <v>431</v>
      </c>
      <c r="W135" s="146">
        <v>0.876414519</v>
      </c>
      <c r="X135" s="146">
        <v>1.5976305999999999E-2</v>
      </c>
      <c r="Y135" s="146">
        <v>7.645804E-3</v>
      </c>
      <c r="Z135" s="146">
        <v>7.645804E-3</v>
      </c>
      <c r="AA135" s="146">
        <v>1.4492791999999999E-2</v>
      </c>
      <c r="AB135" s="146">
        <v>4.5760705999999998E-2</v>
      </c>
      <c r="AC135" s="146">
        <v>0.45646589500000001</v>
      </c>
      <c r="AD135" s="146">
        <v>1.4378675700000001</v>
      </c>
      <c r="AE135" s="60"/>
      <c r="AF135" s="143" t="s">
        <v>432</v>
      </c>
      <c r="AG135" s="143" t="s">
        <v>432</v>
      </c>
      <c r="AH135" s="143" t="s">
        <v>432</v>
      </c>
      <c r="AI135" s="143" t="s">
        <v>432</v>
      </c>
      <c r="AJ135" s="143" t="s">
        <v>432</v>
      </c>
      <c r="AK135" s="143" t="s">
        <v>432</v>
      </c>
      <c r="AL135" s="49" t="s">
        <v>412</v>
      </c>
    </row>
    <row r="136" spans="1:38" s="2" customFormat="1" ht="26.25" customHeight="1" thickBot="1" x14ac:dyDescent="0.3">
      <c r="A136" s="70" t="s">
        <v>288</v>
      </c>
      <c r="B136" s="70" t="s">
        <v>313</v>
      </c>
      <c r="C136" s="71" t="s">
        <v>314</v>
      </c>
      <c r="D136" s="72"/>
      <c r="E136" s="146" t="s">
        <v>432</v>
      </c>
      <c r="F136" s="146">
        <v>2.2428E-2</v>
      </c>
      <c r="G136" s="146" t="s">
        <v>432</v>
      </c>
      <c r="H136" s="146" t="s">
        <v>431</v>
      </c>
      <c r="I136" s="146" t="s">
        <v>431</v>
      </c>
      <c r="J136" s="146" t="s">
        <v>431</v>
      </c>
      <c r="K136" s="146" t="s">
        <v>431</v>
      </c>
      <c r="L136" s="146" t="s">
        <v>431</v>
      </c>
      <c r="M136" s="146" t="s">
        <v>432</v>
      </c>
      <c r="N136" s="146" t="s">
        <v>431</v>
      </c>
      <c r="O136" s="146" t="s">
        <v>431</v>
      </c>
      <c r="P136" s="146" t="s">
        <v>431</v>
      </c>
      <c r="Q136" s="146" t="s">
        <v>431</v>
      </c>
      <c r="R136" s="146" t="s">
        <v>431</v>
      </c>
      <c r="S136" s="146" t="s">
        <v>431</v>
      </c>
      <c r="T136" s="146" t="s">
        <v>431</v>
      </c>
      <c r="U136" s="146" t="s">
        <v>431</v>
      </c>
      <c r="V136" s="146" t="s">
        <v>431</v>
      </c>
      <c r="W136" s="146" t="s">
        <v>432</v>
      </c>
      <c r="X136" s="146" t="s">
        <v>432</v>
      </c>
      <c r="Y136" s="146" t="s">
        <v>432</v>
      </c>
      <c r="Z136" s="146" t="s">
        <v>432</v>
      </c>
      <c r="AA136" s="146" t="s">
        <v>432</v>
      </c>
      <c r="AB136" s="146" t="s">
        <v>432</v>
      </c>
      <c r="AC136" s="146" t="s">
        <v>432</v>
      </c>
      <c r="AD136" s="146" t="s">
        <v>432</v>
      </c>
      <c r="AE136" s="60"/>
      <c r="AF136" s="143" t="s">
        <v>432</v>
      </c>
      <c r="AG136" s="143" t="s">
        <v>432</v>
      </c>
      <c r="AH136" s="143" t="s">
        <v>432</v>
      </c>
      <c r="AI136" s="143" t="s">
        <v>432</v>
      </c>
      <c r="AJ136" s="143" t="s">
        <v>432</v>
      </c>
      <c r="AK136" s="143" t="s">
        <v>432</v>
      </c>
      <c r="AL136" s="49" t="s">
        <v>416</v>
      </c>
    </row>
    <row r="137" spans="1:38" s="2" customFormat="1" ht="26.25" customHeight="1" thickBot="1" x14ac:dyDescent="0.3">
      <c r="A137" s="70" t="s">
        <v>288</v>
      </c>
      <c r="B137" s="70" t="s">
        <v>315</v>
      </c>
      <c r="C137" s="71" t="s">
        <v>316</v>
      </c>
      <c r="D137" s="72"/>
      <c r="E137" s="146" t="s">
        <v>432</v>
      </c>
      <c r="F137" s="146" t="s">
        <v>433</v>
      </c>
      <c r="G137" s="146" t="s">
        <v>432</v>
      </c>
      <c r="H137" s="146" t="s">
        <v>431</v>
      </c>
      <c r="I137" s="146" t="s">
        <v>431</v>
      </c>
      <c r="J137" s="146" t="s">
        <v>431</v>
      </c>
      <c r="K137" s="146" t="s">
        <v>431</v>
      </c>
      <c r="L137" s="146" t="s">
        <v>431</v>
      </c>
      <c r="M137" s="146" t="s">
        <v>432</v>
      </c>
      <c r="N137" s="146" t="s">
        <v>431</v>
      </c>
      <c r="O137" s="146" t="s">
        <v>431</v>
      </c>
      <c r="P137" s="146" t="s">
        <v>431</v>
      </c>
      <c r="Q137" s="146" t="s">
        <v>431</v>
      </c>
      <c r="R137" s="146" t="s">
        <v>431</v>
      </c>
      <c r="S137" s="146" t="s">
        <v>431</v>
      </c>
      <c r="T137" s="146" t="s">
        <v>431</v>
      </c>
      <c r="U137" s="146" t="s">
        <v>431</v>
      </c>
      <c r="V137" s="146" t="s">
        <v>431</v>
      </c>
      <c r="W137" s="146" t="s">
        <v>432</v>
      </c>
      <c r="X137" s="146" t="s">
        <v>432</v>
      </c>
      <c r="Y137" s="146" t="s">
        <v>432</v>
      </c>
      <c r="Z137" s="146" t="s">
        <v>432</v>
      </c>
      <c r="AA137" s="146" t="s">
        <v>432</v>
      </c>
      <c r="AB137" s="146" t="s">
        <v>432</v>
      </c>
      <c r="AC137" s="146" t="s">
        <v>432</v>
      </c>
      <c r="AD137" s="146" t="s">
        <v>432</v>
      </c>
      <c r="AE137" s="60"/>
      <c r="AF137" s="143" t="s">
        <v>432</v>
      </c>
      <c r="AG137" s="143" t="s">
        <v>432</v>
      </c>
      <c r="AH137" s="143" t="s">
        <v>432</v>
      </c>
      <c r="AI137" s="143" t="s">
        <v>432</v>
      </c>
      <c r="AJ137" s="143" t="s">
        <v>432</v>
      </c>
      <c r="AK137" s="143" t="s">
        <v>432</v>
      </c>
      <c r="AL137" s="49" t="s">
        <v>416</v>
      </c>
    </row>
    <row r="138" spans="1:38" s="2" customFormat="1" ht="26.25" customHeight="1" thickBot="1" x14ac:dyDescent="0.3">
      <c r="A138" s="74" t="s">
        <v>288</v>
      </c>
      <c r="B138" s="74" t="s">
        <v>317</v>
      </c>
      <c r="C138" s="76" t="s">
        <v>318</v>
      </c>
      <c r="D138" s="73"/>
      <c r="E138" s="149" t="s">
        <v>432</v>
      </c>
      <c r="F138" s="146" t="s">
        <v>432</v>
      </c>
      <c r="G138" s="146" t="s">
        <v>432</v>
      </c>
      <c r="H138" s="146" t="s">
        <v>432</v>
      </c>
      <c r="I138" s="146" t="s">
        <v>432</v>
      </c>
      <c r="J138" s="146" t="s">
        <v>432</v>
      </c>
      <c r="K138" s="146" t="s">
        <v>432</v>
      </c>
      <c r="L138" s="146" t="s">
        <v>432</v>
      </c>
      <c r="M138" s="146" t="s">
        <v>432</v>
      </c>
      <c r="N138" s="146" t="s">
        <v>432</v>
      </c>
      <c r="O138" s="146" t="s">
        <v>432</v>
      </c>
      <c r="P138" s="146" t="s">
        <v>432</v>
      </c>
      <c r="Q138" s="146" t="s">
        <v>432</v>
      </c>
      <c r="R138" s="146" t="s">
        <v>432</v>
      </c>
      <c r="S138" s="146" t="s">
        <v>432</v>
      </c>
      <c r="T138" s="146" t="s">
        <v>432</v>
      </c>
      <c r="U138" s="146" t="s">
        <v>432</v>
      </c>
      <c r="V138" s="146" t="s">
        <v>432</v>
      </c>
      <c r="W138" s="146" t="s">
        <v>432</v>
      </c>
      <c r="X138" s="146" t="s">
        <v>432</v>
      </c>
      <c r="Y138" s="146" t="s">
        <v>432</v>
      </c>
      <c r="Z138" s="146" t="s">
        <v>432</v>
      </c>
      <c r="AA138" s="146" t="s">
        <v>432</v>
      </c>
      <c r="AB138" s="146" t="s">
        <v>432</v>
      </c>
      <c r="AC138" s="146" t="s">
        <v>432</v>
      </c>
      <c r="AD138" s="146" t="s">
        <v>432</v>
      </c>
      <c r="AE138" s="60"/>
      <c r="AF138" s="143" t="s">
        <v>432</v>
      </c>
      <c r="AG138" s="143" t="s">
        <v>432</v>
      </c>
      <c r="AH138" s="143" t="s">
        <v>432</v>
      </c>
      <c r="AI138" s="143" t="s">
        <v>432</v>
      </c>
      <c r="AJ138" s="143" t="s">
        <v>432</v>
      </c>
      <c r="AK138" s="143" t="s">
        <v>432</v>
      </c>
      <c r="AL138" s="49" t="s">
        <v>416</v>
      </c>
    </row>
    <row r="139" spans="1:38" s="2" customFormat="1" ht="26.25" customHeight="1" thickBot="1" x14ac:dyDescent="0.3">
      <c r="A139" s="74" t="s">
        <v>288</v>
      </c>
      <c r="B139" s="74" t="s">
        <v>319</v>
      </c>
      <c r="C139" s="76" t="s">
        <v>377</v>
      </c>
      <c r="D139" s="73"/>
      <c r="E139" s="149" t="s">
        <v>431</v>
      </c>
      <c r="F139" s="149" t="s">
        <v>431</v>
      </c>
      <c r="G139" s="149" t="s">
        <v>431</v>
      </c>
      <c r="H139" s="149" t="s">
        <v>431</v>
      </c>
      <c r="I139" s="146">
        <v>0.199544</v>
      </c>
      <c r="J139" s="146">
        <v>0.199544</v>
      </c>
      <c r="K139" s="146">
        <v>0.199544</v>
      </c>
      <c r="L139" s="146" t="s">
        <v>431</v>
      </c>
      <c r="M139" s="146" t="s">
        <v>431</v>
      </c>
      <c r="N139" s="146">
        <v>5.8299999999999997E-4</v>
      </c>
      <c r="O139" s="146">
        <v>1.175E-3</v>
      </c>
      <c r="P139" s="146">
        <v>1.175E-3</v>
      </c>
      <c r="Q139" s="146">
        <v>1.8600000000000001E-3</v>
      </c>
      <c r="R139" s="146">
        <v>1.7750000000000001E-3</v>
      </c>
      <c r="S139" s="146">
        <v>4.1260000000000003E-3</v>
      </c>
      <c r="T139" s="146" t="s">
        <v>431</v>
      </c>
      <c r="U139" s="146" t="s">
        <v>431</v>
      </c>
      <c r="V139" s="146" t="s">
        <v>431</v>
      </c>
      <c r="W139" s="146">
        <v>2.0124439999999999</v>
      </c>
      <c r="X139" s="146" t="s">
        <v>431</v>
      </c>
      <c r="Y139" s="146" t="s">
        <v>431</v>
      </c>
      <c r="Z139" s="146" t="s">
        <v>431</v>
      </c>
      <c r="AA139" s="146" t="s">
        <v>431</v>
      </c>
      <c r="AB139" s="146" t="s">
        <v>431</v>
      </c>
      <c r="AC139" s="146" t="s">
        <v>431</v>
      </c>
      <c r="AD139" s="146" t="s">
        <v>431</v>
      </c>
      <c r="AE139" s="60"/>
      <c r="AF139" s="143" t="s">
        <v>432</v>
      </c>
      <c r="AG139" s="143" t="s">
        <v>432</v>
      </c>
      <c r="AH139" s="143" t="s">
        <v>432</v>
      </c>
      <c r="AI139" s="143" t="s">
        <v>432</v>
      </c>
      <c r="AJ139" s="143" t="s">
        <v>432</v>
      </c>
      <c r="AK139" s="143"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143" t="s">
        <v>430</v>
      </c>
      <c r="AG140" s="143" t="s">
        <v>430</v>
      </c>
      <c r="AH140" s="143" t="s">
        <v>430</v>
      </c>
      <c r="AI140" s="143" t="s">
        <v>430</v>
      </c>
      <c r="AJ140" s="143" t="s">
        <v>430</v>
      </c>
      <c r="AK140" s="143" t="s">
        <v>430</v>
      </c>
      <c r="AL140" s="49" t="s">
        <v>412</v>
      </c>
    </row>
    <row r="141" spans="1:38" s="9" customFormat="1" ht="37.5" customHeight="1" thickBot="1" x14ac:dyDescent="0.35">
      <c r="A141" s="89"/>
      <c r="B141" s="90" t="s">
        <v>323</v>
      </c>
      <c r="C141" s="91" t="s">
        <v>388</v>
      </c>
      <c r="D141" s="89" t="s">
        <v>142</v>
      </c>
      <c r="E141" s="20">
        <f>SUM(E14:E140)</f>
        <v>44.433260000000011</v>
      </c>
      <c r="F141" s="20">
        <f t="shared" ref="F141:AD141" si="0">SUM(F14:F140)</f>
        <v>35.185028559999992</v>
      </c>
      <c r="G141" s="20">
        <f t="shared" si="0"/>
        <v>97.035323600000012</v>
      </c>
      <c r="H141" s="20">
        <f t="shared" si="0"/>
        <v>8.1700689999999998</v>
      </c>
      <c r="I141" s="20">
        <f t="shared" si="0"/>
        <v>10.814076399999999</v>
      </c>
      <c r="J141" s="20">
        <f t="shared" si="0"/>
        <v>27.398233799999986</v>
      </c>
      <c r="K141" s="20">
        <f t="shared" si="0"/>
        <v>64.033578999999961</v>
      </c>
      <c r="L141" s="20">
        <f t="shared" si="0"/>
        <v>2.083189388480001</v>
      </c>
      <c r="M141" s="20">
        <f t="shared" si="0"/>
        <v>181.24535699999993</v>
      </c>
      <c r="N141" s="20">
        <f t="shared" si="0"/>
        <v>29.870310765999992</v>
      </c>
      <c r="O141" s="20">
        <f t="shared" si="0"/>
        <v>0.7589841810000002</v>
      </c>
      <c r="P141" s="20">
        <f t="shared" si="0"/>
        <v>0.46103985899999994</v>
      </c>
      <c r="Q141" s="20">
        <f t="shared" si="0"/>
        <v>6.7050478620000007</v>
      </c>
      <c r="R141" s="20">
        <f>SUM(R14:R140)</f>
        <v>6.8803957099999993</v>
      </c>
      <c r="S141" s="20">
        <f t="shared" si="0"/>
        <v>7.6876674419999995</v>
      </c>
      <c r="T141" s="20">
        <f t="shared" si="0"/>
        <v>6.0879395070000006</v>
      </c>
      <c r="U141" s="20">
        <f t="shared" si="0"/>
        <v>3.6313826170000003</v>
      </c>
      <c r="V141" s="20">
        <f t="shared" si="0"/>
        <v>43.921538000000005</v>
      </c>
      <c r="W141" s="20">
        <f t="shared" si="0"/>
        <v>7.2603209189999998</v>
      </c>
      <c r="X141" s="20">
        <f t="shared" si="0"/>
        <v>1.9879023459999998</v>
      </c>
      <c r="Y141" s="20">
        <f t="shared" si="0"/>
        <v>1.9125568259999999</v>
      </c>
      <c r="Z141" s="20">
        <f t="shared" si="0"/>
        <v>1.319823824</v>
      </c>
      <c r="AA141" s="20">
        <f t="shared" si="0"/>
        <v>1.957981813</v>
      </c>
      <c r="AB141" s="20">
        <f t="shared" si="0"/>
        <v>7.1782734360000013</v>
      </c>
      <c r="AC141" s="20">
        <f t="shared" si="0"/>
        <v>0.76655042500000004</v>
      </c>
      <c r="AD141" s="20">
        <f t="shared" si="0"/>
        <v>2.4280924700000002</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44.433260000000011</v>
      </c>
      <c r="F152" s="14">
        <f t="shared" ref="F152:AD152" si="1">F141 + F151 + IF(AND(OR($B$4="AT",$B$4="BE",$B$4="CH",$B$4="GB",$B$4="IE",$B$4="LT",$B$4="LU",$B$4="NL"),SUM(F143:F149)&gt;0),SUM(F143:F149)-SUM(F27:F33),0)</f>
        <v>35.185028559999992</v>
      </c>
      <c r="G152" s="14">
        <f t="shared" si="1"/>
        <v>97.035323600000012</v>
      </c>
      <c r="H152" s="14">
        <f t="shared" si="1"/>
        <v>8.1700689999999998</v>
      </c>
      <c r="I152" s="14">
        <f t="shared" si="1"/>
        <v>10.814076399999999</v>
      </c>
      <c r="J152" s="14">
        <f t="shared" si="1"/>
        <v>27.398233799999986</v>
      </c>
      <c r="K152" s="14">
        <f t="shared" si="1"/>
        <v>64.033578999999961</v>
      </c>
      <c r="L152" s="14">
        <f t="shared" si="1"/>
        <v>2.083189388480001</v>
      </c>
      <c r="M152" s="14">
        <f t="shared" si="1"/>
        <v>181.24535699999993</v>
      </c>
      <c r="N152" s="14">
        <f t="shared" si="1"/>
        <v>29.870310765999992</v>
      </c>
      <c r="O152" s="14">
        <f t="shared" si="1"/>
        <v>0.7589841810000002</v>
      </c>
      <c r="P152" s="14">
        <f t="shared" si="1"/>
        <v>0.46103985899999994</v>
      </c>
      <c r="Q152" s="14">
        <f t="shared" si="1"/>
        <v>6.7050478620000007</v>
      </c>
      <c r="R152" s="14">
        <f t="shared" si="1"/>
        <v>6.8803957099999993</v>
      </c>
      <c r="S152" s="14">
        <f t="shared" si="1"/>
        <v>7.6876674419999995</v>
      </c>
      <c r="T152" s="14">
        <f t="shared" si="1"/>
        <v>6.0879395070000006</v>
      </c>
      <c r="U152" s="14">
        <f t="shared" si="1"/>
        <v>3.6313826170000003</v>
      </c>
      <c r="V152" s="14">
        <f t="shared" si="1"/>
        <v>43.921538000000005</v>
      </c>
      <c r="W152" s="14">
        <f t="shared" si="1"/>
        <v>7.2603209189999998</v>
      </c>
      <c r="X152" s="14">
        <f t="shared" si="1"/>
        <v>1.9879023459999998</v>
      </c>
      <c r="Y152" s="14">
        <f t="shared" si="1"/>
        <v>1.9125568259999999</v>
      </c>
      <c r="Z152" s="14">
        <f t="shared" si="1"/>
        <v>1.319823824</v>
      </c>
      <c r="AA152" s="14">
        <f t="shared" si="1"/>
        <v>1.957981813</v>
      </c>
      <c r="AB152" s="14">
        <f t="shared" si="1"/>
        <v>7.1782734360000013</v>
      </c>
      <c r="AC152" s="14">
        <f t="shared" si="1"/>
        <v>0.76655042500000004</v>
      </c>
      <c r="AD152" s="14">
        <f t="shared" si="1"/>
        <v>2.4280924700000002</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44.433260000000011</v>
      </c>
      <c r="F154" s="14">
        <f>F141 + F153 - IF(OR($B$6=2005,$B$6&gt;=2020),SUM(F99:F122),0) + IF(AND(OR($B$4="AT",$B$4="BE",$B$4="CH",$B$4="GB",$B$4="IE",$B$4="LT",$B$4="LU",$B$4="NL"),SUM(F143:F149)&gt;0),SUM(F143:F149)-SUM(F27:F33),0)</f>
        <v>35.185028559999992</v>
      </c>
      <c r="G154" s="14">
        <f>G141 + G153 + IF(AND(OR($B$4="AT",$B$4="BE",$B$4="CH",$B$4="GB",$B$4="IE",$B$4="LT",$B$4="LU",$B$4="NL"),SUM(G143:G149)&gt;0),SUM(G143:G149)-SUM(G27:G33),0)</f>
        <v>97.035323600000012</v>
      </c>
      <c r="H154" s="14">
        <f t="shared" ref="H154:AD154" si="2">H141 + H153 + IF(AND(OR($B$4="AT",$B$4="BE",$B$4="CH",$B$4="GB",$B$4="IE",$B$4="LT",$B$4="LU",$B$4="NL"),SUM(H143:H149)&gt;0),SUM(H143:H149)-SUM(H27:H33),0)</f>
        <v>8.1700689999999998</v>
      </c>
      <c r="I154" s="14">
        <f t="shared" si="2"/>
        <v>10.814076399999999</v>
      </c>
      <c r="J154" s="14">
        <f t="shared" si="2"/>
        <v>27.398233799999986</v>
      </c>
      <c r="K154" s="14">
        <f t="shared" si="2"/>
        <v>64.033578999999961</v>
      </c>
      <c r="L154" s="14">
        <f t="shared" si="2"/>
        <v>2.083189388480001</v>
      </c>
      <c r="M154" s="14">
        <f t="shared" si="2"/>
        <v>181.24535699999993</v>
      </c>
      <c r="N154" s="14">
        <f t="shared" si="2"/>
        <v>29.870310765999992</v>
      </c>
      <c r="O154" s="14">
        <f t="shared" si="2"/>
        <v>0.7589841810000002</v>
      </c>
      <c r="P154" s="14">
        <f t="shared" si="2"/>
        <v>0.46103985899999994</v>
      </c>
      <c r="Q154" s="14">
        <f t="shared" si="2"/>
        <v>6.7050478620000007</v>
      </c>
      <c r="R154" s="14">
        <f t="shared" si="2"/>
        <v>6.8803957099999993</v>
      </c>
      <c r="S154" s="14">
        <f t="shared" si="2"/>
        <v>7.6876674419999995</v>
      </c>
      <c r="T154" s="14">
        <f t="shared" si="2"/>
        <v>6.0879395070000006</v>
      </c>
      <c r="U154" s="14">
        <f t="shared" si="2"/>
        <v>3.6313826170000003</v>
      </c>
      <c r="V154" s="14">
        <f t="shared" si="2"/>
        <v>43.921538000000005</v>
      </c>
      <c r="W154" s="14">
        <f t="shared" si="2"/>
        <v>7.2603209189999998</v>
      </c>
      <c r="X154" s="14">
        <f t="shared" si="2"/>
        <v>1.9879023459999998</v>
      </c>
      <c r="Y154" s="14">
        <f t="shared" si="2"/>
        <v>1.9125568259999999</v>
      </c>
      <c r="Z154" s="14">
        <f t="shared" si="2"/>
        <v>1.319823824</v>
      </c>
      <c r="AA154" s="14">
        <f t="shared" si="2"/>
        <v>1.957981813</v>
      </c>
      <c r="AB154" s="14">
        <f t="shared" si="2"/>
        <v>7.1782734360000013</v>
      </c>
      <c r="AC154" s="14">
        <f t="shared" si="2"/>
        <v>0.76655042500000004</v>
      </c>
      <c r="AD154" s="14">
        <f t="shared" si="2"/>
        <v>2.4280924700000002</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157">
        <v>0.21737200000000001</v>
      </c>
      <c r="F157" s="157">
        <v>8.4910000000000003E-3</v>
      </c>
      <c r="G157" s="157">
        <v>1.6982000000000001E-2</v>
      </c>
      <c r="H157" s="157" t="s">
        <v>431</v>
      </c>
      <c r="I157" s="157">
        <v>3.3960000000000001E-3</v>
      </c>
      <c r="J157" s="157">
        <v>3.3960000000000001E-3</v>
      </c>
      <c r="K157" s="157">
        <v>3.3960000000000001E-3</v>
      </c>
      <c r="L157" s="157">
        <v>1.6299999999999999E-3</v>
      </c>
      <c r="M157" s="157">
        <v>1.8679999999999999E-2</v>
      </c>
      <c r="N157" s="157" t="s">
        <v>431</v>
      </c>
      <c r="O157" s="157" t="s">
        <v>431</v>
      </c>
      <c r="P157" s="157" t="s">
        <v>431</v>
      </c>
      <c r="Q157" s="157" t="s">
        <v>431</v>
      </c>
      <c r="R157" s="157" t="s">
        <v>431</v>
      </c>
      <c r="S157" s="157" t="s">
        <v>431</v>
      </c>
      <c r="T157" s="157" t="s">
        <v>431</v>
      </c>
      <c r="U157" s="157" t="s">
        <v>431</v>
      </c>
      <c r="V157" s="157" t="s">
        <v>431</v>
      </c>
      <c r="W157" s="157" t="s">
        <v>431</v>
      </c>
      <c r="X157" s="157" t="s">
        <v>431</v>
      </c>
      <c r="Y157" s="157" t="s">
        <v>431</v>
      </c>
      <c r="Z157" s="157" t="s">
        <v>431</v>
      </c>
      <c r="AA157" s="157" t="s">
        <v>431</v>
      </c>
      <c r="AB157" s="157" t="s">
        <v>431</v>
      </c>
      <c r="AC157" s="157" t="s">
        <v>432</v>
      </c>
      <c r="AD157" s="157" t="s">
        <v>432</v>
      </c>
      <c r="AE157" s="63"/>
      <c r="AF157" s="157">
        <v>730.346</v>
      </c>
      <c r="AG157" s="157" t="s">
        <v>432</v>
      </c>
      <c r="AH157" s="157" t="s">
        <v>432</v>
      </c>
      <c r="AI157" s="157" t="s">
        <v>432</v>
      </c>
      <c r="AJ157" s="157" t="s">
        <v>432</v>
      </c>
      <c r="AK157" s="157" t="s">
        <v>432</v>
      </c>
      <c r="AL157" s="57" t="s">
        <v>49</v>
      </c>
    </row>
    <row r="158" spans="1:38" s="1" customFormat="1" ht="26.25" customHeight="1" thickBot="1" x14ac:dyDescent="0.3">
      <c r="A158" s="57" t="s">
        <v>327</v>
      </c>
      <c r="B158" s="57" t="s">
        <v>330</v>
      </c>
      <c r="C158" s="108" t="s">
        <v>331</v>
      </c>
      <c r="D158" s="109"/>
      <c r="E158" s="157">
        <v>6.5709999999999996E-3</v>
      </c>
      <c r="F158" s="157">
        <v>6.3999999999999997E-5</v>
      </c>
      <c r="G158" s="157">
        <v>6.38E-4</v>
      </c>
      <c r="H158" s="157" t="s">
        <v>431</v>
      </c>
      <c r="I158" s="157">
        <v>1.2799999999999999E-4</v>
      </c>
      <c r="J158" s="157">
        <v>1.2799999999999999E-4</v>
      </c>
      <c r="K158" s="157">
        <v>1.2799999999999999E-4</v>
      </c>
      <c r="L158" s="157">
        <v>6.0999999999999999E-5</v>
      </c>
      <c r="M158" s="157">
        <v>1.276E-3</v>
      </c>
      <c r="N158" s="157" t="s">
        <v>431</v>
      </c>
      <c r="O158" s="157" t="s">
        <v>431</v>
      </c>
      <c r="P158" s="157" t="s">
        <v>431</v>
      </c>
      <c r="Q158" s="157" t="s">
        <v>431</v>
      </c>
      <c r="R158" s="157" t="s">
        <v>431</v>
      </c>
      <c r="S158" s="157" t="s">
        <v>431</v>
      </c>
      <c r="T158" s="157" t="s">
        <v>431</v>
      </c>
      <c r="U158" s="157" t="s">
        <v>431</v>
      </c>
      <c r="V158" s="157" t="s">
        <v>431</v>
      </c>
      <c r="W158" s="157" t="s">
        <v>431</v>
      </c>
      <c r="X158" s="157" t="s">
        <v>431</v>
      </c>
      <c r="Y158" s="157" t="s">
        <v>431</v>
      </c>
      <c r="Z158" s="157" t="s">
        <v>431</v>
      </c>
      <c r="AA158" s="157" t="s">
        <v>431</v>
      </c>
      <c r="AB158" s="157" t="s">
        <v>431</v>
      </c>
      <c r="AC158" s="157" t="s">
        <v>432</v>
      </c>
      <c r="AD158" s="157" t="s">
        <v>432</v>
      </c>
      <c r="AE158" s="63"/>
      <c r="AF158" s="157" t="s">
        <v>436</v>
      </c>
      <c r="AG158" s="157" t="s">
        <v>432</v>
      </c>
      <c r="AH158" s="157" t="s">
        <v>432</v>
      </c>
      <c r="AI158" s="157" t="s">
        <v>432</v>
      </c>
      <c r="AJ158" s="157" t="s">
        <v>432</v>
      </c>
      <c r="AK158" s="157" t="s">
        <v>432</v>
      </c>
      <c r="AL158" s="57" t="s">
        <v>49</v>
      </c>
    </row>
    <row r="159" spans="1:38" s="1" customFormat="1" ht="26.25" customHeight="1" thickBot="1" x14ac:dyDescent="0.3">
      <c r="A159" s="57" t="s">
        <v>332</v>
      </c>
      <c r="B159" s="57" t="s">
        <v>333</v>
      </c>
      <c r="C159" s="108" t="s">
        <v>411</v>
      </c>
      <c r="D159" s="109"/>
      <c r="E159" s="157">
        <v>8.4514999999999993</v>
      </c>
      <c r="F159" s="157">
        <v>0.29309999999999997</v>
      </c>
      <c r="G159" s="157">
        <v>3.6779999999999999</v>
      </c>
      <c r="H159" s="157" t="s">
        <v>431</v>
      </c>
      <c r="I159" s="157">
        <v>0.42280000000000001</v>
      </c>
      <c r="J159" s="157">
        <v>0.46600000000000003</v>
      </c>
      <c r="K159" s="157">
        <v>0.46600000000000003</v>
      </c>
      <c r="L159" s="157">
        <v>6.1907999999999991E-2</v>
      </c>
      <c r="M159" s="157">
        <v>0.79180000000000006</v>
      </c>
      <c r="N159" s="157">
        <v>1.7159999999999998E-2</v>
      </c>
      <c r="O159" s="157">
        <v>1.72E-3</v>
      </c>
      <c r="P159" s="157">
        <v>2.5599999999999998E-3</v>
      </c>
      <c r="Q159" s="157">
        <v>4.9300000000000004E-3</v>
      </c>
      <c r="R159" s="157">
        <v>4.8899999999999999E-2</v>
      </c>
      <c r="S159" s="157">
        <v>2.1399999999999999E-2</v>
      </c>
      <c r="T159" s="157">
        <v>2.1219999999999999</v>
      </c>
      <c r="U159" s="157">
        <v>3.0200000000000001E-3</v>
      </c>
      <c r="V159" s="157">
        <v>0.12839999999999999</v>
      </c>
      <c r="W159" s="157">
        <v>3.601E-2</v>
      </c>
      <c r="X159" s="157">
        <v>4.0900000000000002E-4</v>
      </c>
      <c r="Y159" s="157">
        <v>2.3700000000000001E-3</v>
      </c>
      <c r="Z159" s="157">
        <v>1.72E-3</v>
      </c>
      <c r="AA159" s="157">
        <v>6.2699999999999995E-4</v>
      </c>
      <c r="AB159" s="157">
        <v>5.1260000000000003E-3</v>
      </c>
      <c r="AC159" s="157">
        <v>1.2460000000000001E-2</v>
      </c>
      <c r="AD159" s="157">
        <v>3.8646E-2</v>
      </c>
      <c r="AE159" s="63"/>
      <c r="AF159" s="157">
        <v>4432</v>
      </c>
      <c r="AG159" s="157" t="s">
        <v>432</v>
      </c>
      <c r="AH159" s="157" t="s">
        <v>432</v>
      </c>
      <c r="AI159" s="157" t="s">
        <v>432</v>
      </c>
      <c r="AJ159" s="157" t="s">
        <v>432</v>
      </c>
      <c r="AK159" s="157" t="s">
        <v>432</v>
      </c>
      <c r="AL159" s="57" t="s">
        <v>49</v>
      </c>
    </row>
    <row r="160" spans="1:38" s="1" customFormat="1" ht="26.25" customHeight="1" thickBot="1" x14ac:dyDescent="0.3">
      <c r="A160" s="57" t="s">
        <v>334</v>
      </c>
      <c r="B160" s="57" t="s">
        <v>335</v>
      </c>
      <c r="C160" s="108" t="s">
        <v>336</v>
      </c>
      <c r="D160" s="109"/>
      <c r="E160" s="157" t="s">
        <v>430</v>
      </c>
      <c r="F160" s="157" t="s">
        <v>430</v>
      </c>
      <c r="G160" s="157" t="s">
        <v>430</v>
      </c>
      <c r="H160" s="157" t="s">
        <v>430</v>
      </c>
      <c r="I160" s="157" t="s">
        <v>430</v>
      </c>
      <c r="J160" s="157" t="s">
        <v>430</v>
      </c>
      <c r="K160" s="157" t="s">
        <v>430</v>
      </c>
      <c r="L160" s="157" t="s">
        <v>430</v>
      </c>
      <c r="M160" s="157" t="s">
        <v>430</v>
      </c>
      <c r="N160" s="157" t="s">
        <v>430</v>
      </c>
      <c r="O160" s="157" t="s">
        <v>430</v>
      </c>
      <c r="P160" s="157" t="s">
        <v>430</v>
      </c>
      <c r="Q160" s="157" t="s">
        <v>430</v>
      </c>
      <c r="R160" s="157" t="s">
        <v>430</v>
      </c>
      <c r="S160" s="157" t="s">
        <v>430</v>
      </c>
      <c r="T160" s="157" t="s">
        <v>430</v>
      </c>
      <c r="U160" s="157" t="s">
        <v>430</v>
      </c>
      <c r="V160" s="157" t="s">
        <v>430</v>
      </c>
      <c r="W160" s="157" t="s">
        <v>430</v>
      </c>
      <c r="X160" s="157" t="s">
        <v>430</v>
      </c>
      <c r="Y160" s="157" t="s">
        <v>430</v>
      </c>
      <c r="Z160" s="157" t="s">
        <v>430</v>
      </c>
      <c r="AA160" s="157" t="s">
        <v>430</v>
      </c>
      <c r="AB160" s="157" t="s">
        <v>430</v>
      </c>
      <c r="AC160" s="157" t="s">
        <v>430</v>
      </c>
      <c r="AD160" s="157" t="s">
        <v>430</v>
      </c>
      <c r="AE160" s="63"/>
      <c r="AF160" s="157" t="s">
        <v>430</v>
      </c>
      <c r="AG160" s="157" t="s">
        <v>430</v>
      </c>
      <c r="AH160" s="157" t="s">
        <v>430</v>
      </c>
      <c r="AI160" s="157" t="s">
        <v>430</v>
      </c>
      <c r="AJ160" s="157" t="s">
        <v>430</v>
      </c>
      <c r="AK160" s="157" t="s">
        <v>430</v>
      </c>
      <c r="AL160" s="57" t="s">
        <v>49</v>
      </c>
    </row>
    <row r="161" spans="1:38" s="2" customFormat="1" ht="26.25" customHeight="1" thickBot="1" x14ac:dyDescent="0.3">
      <c r="A161" s="58" t="s">
        <v>334</v>
      </c>
      <c r="B161" s="58" t="s">
        <v>337</v>
      </c>
      <c r="C161" s="110" t="s">
        <v>338</v>
      </c>
      <c r="D161" s="111"/>
      <c r="E161" s="157" t="s">
        <v>430</v>
      </c>
      <c r="F161" s="157" t="s">
        <v>430</v>
      </c>
      <c r="G161" s="157" t="s">
        <v>430</v>
      </c>
      <c r="H161" s="157" t="s">
        <v>430</v>
      </c>
      <c r="I161" s="157" t="s">
        <v>430</v>
      </c>
      <c r="J161" s="157" t="s">
        <v>430</v>
      </c>
      <c r="K161" s="157" t="s">
        <v>430</v>
      </c>
      <c r="L161" s="157" t="s">
        <v>430</v>
      </c>
      <c r="M161" s="157" t="s">
        <v>430</v>
      </c>
      <c r="N161" s="157" t="s">
        <v>430</v>
      </c>
      <c r="O161" s="157" t="s">
        <v>430</v>
      </c>
      <c r="P161" s="157" t="s">
        <v>430</v>
      </c>
      <c r="Q161" s="157" t="s">
        <v>430</v>
      </c>
      <c r="R161" s="157" t="s">
        <v>430</v>
      </c>
      <c r="S161" s="157" t="s">
        <v>430</v>
      </c>
      <c r="T161" s="157" t="s">
        <v>430</v>
      </c>
      <c r="U161" s="157" t="s">
        <v>430</v>
      </c>
      <c r="V161" s="157" t="s">
        <v>430</v>
      </c>
      <c r="W161" s="157" t="s">
        <v>430</v>
      </c>
      <c r="X161" s="157" t="s">
        <v>430</v>
      </c>
      <c r="Y161" s="157" t="s">
        <v>430</v>
      </c>
      <c r="Z161" s="157" t="s">
        <v>430</v>
      </c>
      <c r="AA161" s="157" t="s">
        <v>430</v>
      </c>
      <c r="AB161" s="157" t="s">
        <v>430</v>
      </c>
      <c r="AC161" s="157" t="s">
        <v>430</v>
      </c>
      <c r="AD161" s="157" t="s">
        <v>430</v>
      </c>
      <c r="AE161" s="64"/>
      <c r="AF161" s="157" t="s">
        <v>430</v>
      </c>
      <c r="AG161" s="157" t="s">
        <v>430</v>
      </c>
      <c r="AH161" s="157" t="s">
        <v>430</v>
      </c>
      <c r="AI161" s="157" t="s">
        <v>430</v>
      </c>
      <c r="AJ161" s="157" t="s">
        <v>430</v>
      </c>
      <c r="AK161" s="157" t="s">
        <v>430</v>
      </c>
      <c r="AL161" s="58" t="s">
        <v>412</v>
      </c>
    </row>
    <row r="162" spans="1:38" s="2" customFormat="1" ht="26.25" customHeight="1" thickBot="1" x14ac:dyDescent="0.3">
      <c r="A162" s="59" t="s">
        <v>339</v>
      </c>
      <c r="B162" s="59" t="s">
        <v>340</v>
      </c>
      <c r="C162" s="112" t="s">
        <v>341</v>
      </c>
      <c r="D162" s="113"/>
      <c r="E162" s="158" t="s">
        <v>430</v>
      </c>
      <c r="F162" s="158" t="s">
        <v>430</v>
      </c>
      <c r="G162" s="158" t="s">
        <v>430</v>
      </c>
      <c r="H162" s="158" t="s">
        <v>430</v>
      </c>
      <c r="I162" s="158" t="s">
        <v>430</v>
      </c>
      <c r="J162" s="158" t="s">
        <v>430</v>
      </c>
      <c r="K162" s="158" t="s">
        <v>430</v>
      </c>
      <c r="L162" s="158" t="s">
        <v>430</v>
      </c>
      <c r="M162" s="158" t="s">
        <v>430</v>
      </c>
      <c r="N162" s="158" t="s">
        <v>430</v>
      </c>
      <c r="O162" s="158" t="s">
        <v>430</v>
      </c>
      <c r="P162" s="158" t="s">
        <v>430</v>
      </c>
      <c r="Q162" s="158" t="s">
        <v>430</v>
      </c>
      <c r="R162" s="158" t="s">
        <v>430</v>
      </c>
      <c r="S162" s="158" t="s">
        <v>430</v>
      </c>
      <c r="T162" s="158" t="s">
        <v>430</v>
      </c>
      <c r="U162" s="158" t="s">
        <v>430</v>
      </c>
      <c r="V162" s="158" t="s">
        <v>430</v>
      </c>
      <c r="W162" s="158" t="s">
        <v>430</v>
      </c>
      <c r="X162" s="158" t="s">
        <v>430</v>
      </c>
      <c r="Y162" s="158" t="s">
        <v>430</v>
      </c>
      <c r="Z162" s="158" t="s">
        <v>430</v>
      </c>
      <c r="AA162" s="158" t="s">
        <v>430</v>
      </c>
      <c r="AB162" s="158" t="s">
        <v>430</v>
      </c>
      <c r="AC162" s="158" t="s">
        <v>430</v>
      </c>
      <c r="AD162" s="158" t="s">
        <v>430</v>
      </c>
      <c r="AE162" s="64"/>
      <c r="AF162" s="158" t="s">
        <v>430</v>
      </c>
      <c r="AG162" s="158" t="s">
        <v>430</v>
      </c>
      <c r="AH162" s="158" t="s">
        <v>430</v>
      </c>
      <c r="AI162" s="158" t="s">
        <v>430</v>
      </c>
      <c r="AJ162" s="158" t="s">
        <v>430</v>
      </c>
      <c r="AK162" s="158" t="s">
        <v>430</v>
      </c>
      <c r="AL162" s="59" t="s">
        <v>412</v>
      </c>
    </row>
    <row r="163" spans="1:38" s="2" customFormat="1" ht="26.25" customHeight="1" thickBot="1" x14ac:dyDescent="0.3">
      <c r="A163" s="59" t="s">
        <v>339</v>
      </c>
      <c r="B163" s="59" t="s">
        <v>342</v>
      </c>
      <c r="C163" s="112" t="s">
        <v>343</v>
      </c>
      <c r="D163" s="113"/>
      <c r="E163" s="158">
        <v>6.8379999999999996E-2</v>
      </c>
      <c r="F163" s="158">
        <v>0.20513999999999999</v>
      </c>
      <c r="G163" s="158">
        <v>1.3676000000000001E-2</v>
      </c>
      <c r="H163" s="158">
        <v>1.3676000000000001E-2</v>
      </c>
      <c r="I163" s="158">
        <v>0.86507699999999998</v>
      </c>
      <c r="J163" s="158">
        <v>1.0573170000000001</v>
      </c>
      <c r="K163" s="158">
        <v>1.6340349999999999</v>
      </c>
      <c r="L163" s="158">
        <v>7.7856999999999996E-2</v>
      </c>
      <c r="M163" s="158">
        <v>2.0514000000000001</v>
      </c>
      <c r="N163" s="158" t="s">
        <v>431</v>
      </c>
      <c r="O163" s="158" t="s">
        <v>431</v>
      </c>
      <c r="P163" s="158" t="s">
        <v>431</v>
      </c>
      <c r="Q163" s="158" t="s">
        <v>431</v>
      </c>
      <c r="R163" s="158" t="s">
        <v>431</v>
      </c>
      <c r="S163" s="158" t="s">
        <v>431</v>
      </c>
      <c r="T163" s="158" t="s">
        <v>431</v>
      </c>
      <c r="U163" s="158" t="s">
        <v>431</v>
      </c>
      <c r="V163" s="158" t="s">
        <v>431</v>
      </c>
      <c r="W163" s="207">
        <v>9.6119999999999997E-2</v>
      </c>
      <c r="X163" s="158" t="s">
        <v>431</v>
      </c>
      <c r="Y163" s="158" t="s">
        <v>431</v>
      </c>
      <c r="Z163" s="158" t="s">
        <v>431</v>
      </c>
      <c r="AA163" s="158" t="s">
        <v>431</v>
      </c>
      <c r="AB163" s="158" t="s">
        <v>431</v>
      </c>
      <c r="AC163" s="158" t="s">
        <v>431</v>
      </c>
      <c r="AD163" s="207">
        <v>9.6120000000000008E-3</v>
      </c>
      <c r="AE163" s="64"/>
      <c r="AF163" s="158" t="s">
        <v>432</v>
      </c>
      <c r="AG163" s="158" t="s">
        <v>432</v>
      </c>
      <c r="AH163" s="158" t="s">
        <v>432</v>
      </c>
      <c r="AI163" s="158" t="s">
        <v>432</v>
      </c>
      <c r="AJ163" s="158" t="s">
        <v>432</v>
      </c>
      <c r="AK163" s="158">
        <v>683.8</v>
      </c>
      <c r="AL163" s="59" t="s">
        <v>344</v>
      </c>
    </row>
    <row r="164" spans="1:38" s="2" customFormat="1" ht="26.25" customHeight="1" thickBot="1" x14ac:dyDescent="0.3">
      <c r="A164" s="59" t="s">
        <v>339</v>
      </c>
      <c r="B164" s="59" t="s">
        <v>345</v>
      </c>
      <c r="C164" s="112" t="s">
        <v>346</v>
      </c>
      <c r="D164" s="113"/>
      <c r="E164" s="158" t="s">
        <v>430</v>
      </c>
      <c r="F164" s="158">
        <v>39.620699999999999</v>
      </c>
      <c r="G164" s="158" t="s">
        <v>430</v>
      </c>
      <c r="H164" s="158" t="s">
        <v>430</v>
      </c>
      <c r="I164" s="158" t="s">
        <v>430</v>
      </c>
      <c r="J164" s="158" t="s">
        <v>430</v>
      </c>
      <c r="K164" s="158" t="s">
        <v>430</v>
      </c>
      <c r="L164" s="158" t="s">
        <v>430</v>
      </c>
      <c r="M164" s="158" t="s">
        <v>430</v>
      </c>
      <c r="N164" s="158" t="s">
        <v>430</v>
      </c>
      <c r="O164" s="158" t="s">
        <v>430</v>
      </c>
      <c r="P164" s="158" t="s">
        <v>430</v>
      </c>
      <c r="Q164" s="158" t="s">
        <v>430</v>
      </c>
      <c r="R164" s="158" t="s">
        <v>430</v>
      </c>
      <c r="S164" s="158" t="s">
        <v>430</v>
      </c>
      <c r="T164" s="158" t="s">
        <v>430</v>
      </c>
      <c r="U164" s="158" t="s">
        <v>430</v>
      </c>
      <c r="V164" s="158" t="s">
        <v>430</v>
      </c>
      <c r="W164" s="158" t="s">
        <v>430</v>
      </c>
      <c r="X164" s="158" t="s">
        <v>430</v>
      </c>
      <c r="Y164" s="158" t="s">
        <v>430</v>
      </c>
      <c r="Z164" s="158" t="s">
        <v>430</v>
      </c>
      <c r="AA164" s="158" t="s">
        <v>430</v>
      </c>
      <c r="AB164" s="158" t="s">
        <v>430</v>
      </c>
      <c r="AC164" s="158" t="s">
        <v>430</v>
      </c>
      <c r="AD164" s="158" t="s">
        <v>430</v>
      </c>
      <c r="AE164" s="68"/>
      <c r="AF164" s="158" t="s">
        <v>430</v>
      </c>
      <c r="AG164" s="158" t="s">
        <v>430</v>
      </c>
      <c r="AH164" s="158" t="s">
        <v>430</v>
      </c>
      <c r="AI164" s="158" t="s">
        <v>430</v>
      </c>
      <c r="AJ164" s="158" t="s">
        <v>430</v>
      </c>
      <c r="AK164" s="158" t="s">
        <v>430</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ySplit="13" topLeftCell="A110" activePane="bottomLeft" state="frozen"/>
      <selection pane="bottomLeft" activeCell="B7" sqref="B7"/>
    </sheetView>
  </sheetViews>
  <sheetFormatPr defaultColWidth="8.7265625" defaultRowHeight="12.5" x14ac:dyDescent="0.25"/>
  <cols>
    <col min="1" max="2" width="21.453125" style="5" customWidth="1"/>
    <col min="3" max="3" width="46.453125" style="18" customWidth="1"/>
    <col min="4" max="4" width="7.26953125" style="5" customWidth="1"/>
    <col min="5"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1999</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1999</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4">
        <v>12.832606999999999</v>
      </c>
      <c r="F14" s="194">
        <v>0.33451999999999998</v>
      </c>
      <c r="G14" s="194">
        <v>89.684265999999994</v>
      </c>
      <c r="H14" s="194">
        <v>1.9928000000000001E-2</v>
      </c>
      <c r="I14" s="194" t="s">
        <v>429</v>
      </c>
      <c r="J14" s="194" t="s">
        <v>429</v>
      </c>
      <c r="K14" s="194">
        <v>62.824052000000002</v>
      </c>
      <c r="L14" s="194" t="s">
        <v>429</v>
      </c>
      <c r="M14" s="194">
        <v>4.1555220000000004</v>
      </c>
      <c r="N14" s="194">
        <v>20.851513000000001</v>
      </c>
      <c r="O14" s="194">
        <v>0.40643800000000002</v>
      </c>
      <c r="P14" s="194">
        <v>0.36087200000000003</v>
      </c>
      <c r="Q14" s="194">
        <v>6.5975339999999996</v>
      </c>
      <c r="R14" s="194">
        <v>6.1839789999999999</v>
      </c>
      <c r="S14" s="194">
        <v>1.960591</v>
      </c>
      <c r="T14" s="194">
        <v>6.7636089999999998</v>
      </c>
      <c r="U14" s="193">
        <v>3.608698</v>
      </c>
      <c r="V14" s="194">
        <v>32.892538999999999</v>
      </c>
      <c r="W14" s="194">
        <v>0.99823099999999998</v>
      </c>
      <c r="X14" s="194">
        <v>7.4195999999999998E-2</v>
      </c>
      <c r="Y14" s="194">
        <v>0.10936999999999999</v>
      </c>
      <c r="Z14" s="194">
        <v>4.4860999999999998E-2</v>
      </c>
      <c r="AA14" s="194">
        <v>3.4199E-2</v>
      </c>
      <c r="AB14" s="194">
        <v>0.26262600000000003</v>
      </c>
      <c r="AC14" s="194">
        <v>7.8923999999999994E-2</v>
      </c>
      <c r="AD14" s="143">
        <v>0.62031400000000003</v>
      </c>
      <c r="AE14" s="60"/>
      <c r="AF14" s="194">
        <v>13250.5</v>
      </c>
      <c r="AG14" s="143">
        <v>96321.51</v>
      </c>
      <c r="AH14" s="143">
        <v>12561</v>
      </c>
      <c r="AI14" s="143">
        <v>3854</v>
      </c>
      <c r="AJ14" s="143" t="s">
        <v>432</v>
      </c>
      <c r="AK14" s="143" t="s">
        <v>432</v>
      </c>
      <c r="AL14" s="49" t="s">
        <v>49</v>
      </c>
    </row>
    <row r="15" spans="1:38" s="1" customFormat="1" ht="26.25" customHeight="1" thickBot="1" x14ac:dyDescent="0.3">
      <c r="A15" s="70" t="s">
        <v>53</v>
      </c>
      <c r="B15" s="70" t="s">
        <v>54</v>
      </c>
      <c r="C15" s="71" t="s">
        <v>55</v>
      </c>
      <c r="D15" s="72"/>
      <c r="E15" s="143" t="s">
        <v>430</v>
      </c>
      <c r="F15" s="143" t="s">
        <v>430</v>
      </c>
      <c r="G15" s="143" t="s">
        <v>430</v>
      </c>
      <c r="H15" s="143" t="s">
        <v>430</v>
      </c>
      <c r="I15" s="143" t="s">
        <v>430</v>
      </c>
      <c r="J15" s="143" t="s">
        <v>430</v>
      </c>
      <c r="K15" s="143" t="s">
        <v>430</v>
      </c>
      <c r="L15" s="143" t="s">
        <v>430</v>
      </c>
      <c r="M15" s="143" t="s">
        <v>430</v>
      </c>
      <c r="N15" s="143" t="s">
        <v>430</v>
      </c>
      <c r="O15" s="143" t="s">
        <v>430</v>
      </c>
      <c r="P15" s="143" t="s">
        <v>430</v>
      </c>
      <c r="Q15" s="143" t="s">
        <v>430</v>
      </c>
      <c r="R15" s="143" t="s">
        <v>430</v>
      </c>
      <c r="S15" s="143" t="s">
        <v>430</v>
      </c>
      <c r="T15" s="143" t="s">
        <v>430</v>
      </c>
      <c r="U15" s="143" t="s">
        <v>430</v>
      </c>
      <c r="V15" s="143" t="s">
        <v>430</v>
      </c>
      <c r="W15" s="143" t="s">
        <v>430</v>
      </c>
      <c r="X15" s="143" t="s">
        <v>430</v>
      </c>
      <c r="Y15" s="143" t="s">
        <v>430</v>
      </c>
      <c r="Z15" s="143" t="s">
        <v>430</v>
      </c>
      <c r="AA15" s="143" t="s">
        <v>430</v>
      </c>
      <c r="AB15" s="143" t="s">
        <v>430</v>
      </c>
      <c r="AC15" s="143" t="s">
        <v>430</v>
      </c>
      <c r="AD15" s="143" t="s">
        <v>430</v>
      </c>
      <c r="AE15" s="60"/>
      <c r="AF15" s="143" t="s">
        <v>430</v>
      </c>
      <c r="AG15" s="143" t="s">
        <v>430</v>
      </c>
      <c r="AH15" s="143" t="s">
        <v>430</v>
      </c>
      <c r="AI15" s="143" t="s">
        <v>430</v>
      </c>
      <c r="AJ15" s="143" t="s">
        <v>430</v>
      </c>
      <c r="AK15" s="143" t="s">
        <v>430</v>
      </c>
      <c r="AL15" s="49" t="s">
        <v>49</v>
      </c>
    </row>
    <row r="16" spans="1:38" s="1" customFormat="1" ht="26.25" customHeight="1" thickBot="1" x14ac:dyDescent="0.3">
      <c r="A16" s="70" t="s">
        <v>53</v>
      </c>
      <c r="B16" s="70" t="s">
        <v>56</v>
      </c>
      <c r="C16" s="71" t="s">
        <v>57</v>
      </c>
      <c r="D16" s="72"/>
      <c r="E16" s="194">
        <v>2.1759000000000001E-2</v>
      </c>
      <c r="F16" s="194">
        <v>0.383996</v>
      </c>
      <c r="G16" s="194">
        <v>0.52104200000000001</v>
      </c>
      <c r="H16" s="194">
        <v>6.1908999999999999E-2</v>
      </c>
      <c r="I16" s="143" t="s">
        <v>429</v>
      </c>
      <c r="J16" s="143" t="s">
        <v>429</v>
      </c>
      <c r="K16" s="194">
        <v>0.24073600000000001</v>
      </c>
      <c r="L16" s="143" t="s">
        <v>429</v>
      </c>
      <c r="M16" s="194">
        <v>5.627777</v>
      </c>
      <c r="N16" s="194">
        <v>4.1139999999999996E-3</v>
      </c>
      <c r="O16" s="194">
        <v>2.43E-4</v>
      </c>
      <c r="P16" s="194">
        <v>8.4199999999999998E-4</v>
      </c>
      <c r="Q16" s="194">
        <v>1.683E-3</v>
      </c>
      <c r="R16" s="194">
        <v>8.4159999999999999E-3</v>
      </c>
      <c r="S16" s="194">
        <v>8.4159999999999999E-3</v>
      </c>
      <c r="T16" s="194">
        <v>4.2079999999999999E-3</v>
      </c>
      <c r="U16" s="194" t="s">
        <v>431</v>
      </c>
      <c r="V16" s="194">
        <v>5.6106000000000003E-2</v>
      </c>
      <c r="W16" s="194">
        <v>2.872E-3</v>
      </c>
      <c r="X16" s="194" t="s">
        <v>431</v>
      </c>
      <c r="Y16" s="194" t="s">
        <v>431</v>
      </c>
      <c r="Z16" s="194" t="s">
        <v>431</v>
      </c>
      <c r="AA16" s="194" t="s">
        <v>431</v>
      </c>
      <c r="AB16" s="194" t="s">
        <v>431</v>
      </c>
      <c r="AC16" s="194" t="s">
        <v>431</v>
      </c>
      <c r="AD16" s="194" t="s">
        <v>431</v>
      </c>
      <c r="AE16" s="60"/>
      <c r="AF16" s="143" t="s">
        <v>432</v>
      </c>
      <c r="AG16" s="194" t="s">
        <v>432</v>
      </c>
      <c r="AH16" s="143" t="s">
        <v>432</v>
      </c>
      <c r="AI16" s="143" t="s">
        <v>432</v>
      </c>
      <c r="AJ16" s="143" t="s">
        <v>432</v>
      </c>
      <c r="AK16" s="143" t="s">
        <v>432</v>
      </c>
      <c r="AL16" s="49" t="s">
        <v>49</v>
      </c>
    </row>
    <row r="17" spans="1:38" s="2" customFormat="1" ht="26.25" customHeight="1" thickBot="1" x14ac:dyDescent="0.3">
      <c r="A17" s="70" t="s">
        <v>53</v>
      </c>
      <c r="B17" s="70" t="s">
        <v>58</v>
      </c>
      <c r="C17" s="71" t="s">
        <v>59</v>
      </c>
      <c r="D17" s="72"/>
      <c r="E17" s="143" t="s">
        <v>432</v>
      </c>
      <c r="F17" s="143" t="s">
        <v>432</v>
      </c>
      <c r="G17" s="143" t="s">
        <v>432</v>
      </c>
      <c r="H17" s="143" t="s">
        <v>432</v>
      </c>
      <c r="I17" s="143" t="s">
        <v>429</v>
      </c>
      <c r="J17" s="143" t="s">
        <v>429</v>
      </c>
      <c r="K17" s="143" t="s">
        <v>432</v>
      </c>
      <c r="L17" s="143" t="s">
        <v>429</v>
      </c>
      <c r="M17" s="143" t="s">
        <v>432</v>
      </c>
      <c r="N17" s="143" t="s">
        <v>432</v>
      </c>
      <c r="O17" s="143" t="s">
        <v>432</v>
      </c>
      <c r="P17" s="143" t="s">
        <v>432</v>
      </c>
      <c r="Q17" s="143" t="s">
        <v>432</v>
      </c>
      <c r="R17" s="143" t="s">
        <v>432</v>
      </c>
      <c r="S17" s="143" t="s">
        <v>432</v>
      </c>
      <c r="T17" s="143" t="s">
        <v>432</v>
      </c>
      <c r="U17" s="143" t="s">
        <v>432</v>
      </c>
      <c r="V17" s="143" t="s">
        <v>432</v>
      </c>
      <c r="W17" s="143" t="s">
        <v>432</v>
      </c>
      <c r="X17" s="143" t="s">
        <v>432</v>
      </c>
      <c r="Y17" s="143" t="s">
        <v>432</v>
      </c>
      <c r="Z17" s="143" t="s">
        <v>432</v>
      </c>
      <c r="AA17" s="143" t="s">
        <v>432</v>
      </c>
      <c r="AB17" s="143" t="s">
        <v>432</v>
      </c>
      <c r="AC17" s="143" t="s">
        <v>432</v>
      </c>
      <c r="AD17" s="143" t="s">
        <v>432</v>
      </c>
      <c r="AE17" s="60"/>
      <c r="AF17" s="143" t="s">
        <v>432</v>
      </c>
      <c r="AG17" s="143" t="s">
        <v>432</v>
      </c>
      <c r="AH17" s="143" t="s">
        <v>432</v>
      </c>
      <c r="AI17" s="143" t="s">
        <v>432</v>
      </c>
      <c r="AJ17" s="143" t="s">
        <v>432</v>
      </c>
      <c r="AK17" s="143" t="s">
        <v>432</v>
      </c>
      <c r="AL17" s="49" t="s">
        <v>49</v>
      </c>
    </row>
    <row r="18" spans="1:38" s="2" customFormat="1" ht="26.25" customHeight="1" thickBot="1" x14ac:dyDescent="0.3">
      <c r="A18" s="70" t="s">
        <v>53</v>
      </c>
      <c r="B18" s="70" t="s">
        <v>60</v>
      </c>
      <c r="C18" s="71" t="s">
        <v>61</v>
      </c>
      <c r="D18" s="72"/>
      <c r="E18" s="143" t="s">
        <v>432</v>
      </c>
      <c r="F18" s="143" t="s">
        <v>432</v>
      </c>
      <c r="G18" s="143" t="s">
        <v>432</v>
      </c>
      <c r="H18" s="143" t="s">
        <v>432</v>
      </c>
      <c r="I18" s="143" t="s">
        <v>429</v>
      </c>
      <c r="J18" s="143" t="s">
        <v>429</v>
      </c>
      <c r="K18" s="143" t="s">
        <v>432</v>
      </c>
      <c r="L18" s="143" t="s">
        <v>429</v>
      </c>
      <c r="M18" s="143" t="s">
        <v>432</v>
      </c>
      <c r="N18" s="143" t="s">
        <v>432</v>
      </c>
      <c r="O18" s="143" t="s">
        <v>432</v>
      </c>
      <c r="P18" s="143" t="s">
        <v>432</v>
      </c>
      <c r="Q18" s="143" t="s">
        <v>432</v>
      </c>
      <c r="R18" s="143" t="s">
        <v>432</v>
      </c>
      <c r="S18" s="143" t="s">
        <v>432</v>
      </c>
      <c r="T18" s="143" t="s">
        <v>432</v>
      </c>
      <c r="U18" s="143" t="s">
        <v>432</v>
      </c>
      <c r="V18" s="143" t="s">
        <v>432</v>
      </c>
      <c r="W18" s="143" t="s">
        <v>432</v>
      </c>
      <c r="X18" s="143" t="s">
        <v>432</v>
      </c>
      <c r="Y18" s="143" t="s">
        <v>432</v>
      </c>
      <c r="Z18" s="143" t="s">
        <v>432</v>
      </c>
      <c r="AA18" s="143" t="s">
        <v>432</v>
      </c>
      <c r="AB18" s="143" t="s">
        <v>432</v>
      </c>
      <c r="AC18" s="143" t="s">
        <v>432</v>
      </c>
      <c r="AD18" s="143" t="s">
        <v>432</v>
      </c>
      <c r="AE18" s="60"/>
      <c r="AF18" s="143" t="s">
        <v>432</v>
      </c>
      <c r="AG18" s="143" t="s">
        <v>432</v>
      </c>
      <c r="AH18" s="143" t="s">
        <v>432</v>
      </c>
      <c r="AI18" s="143" t="s">
        <v>432</v>
      </c>
      <c r="AJ18" s="143" t="s">
        <v>432</v>
      </c>
      <c r="AK18" s="143" t="s">
        <v>432</v>
      </c>
      <c r="AL18" s="49" t="s">
        <v>49</v>
      </c>
    </row>
    <row r="19" spans="1:38" s="2" customFormat="1" ht="26.25" customHeight="1" thickBot="1" x14ac:dyDescent="0.3">
      <c r="A19" s="70" t="s">
        <v>53</v>
      </c>
      <c r="B19" s="70" t="s">
        <v>62</v>
      </c>
      <c r="C19" s="71" t="s">
        <v>63</v>
      </c>
      <c r="D19" s="72"/>
      <c r="E19" s="194">
        <v>7.1944999999999995E-2</v>
      </c>
      <c r="F19" s="194">
        <v>3.875E-3</v>
      </c>
      <c r="G19" s="194">
        <v>3.954E-3</v>
      </c>
      <c r="H19" s="194">
        <v>5.4299999999999997E-4</v>
      </c>
      <c r="I19" s="143" t="s">
        <v>429</v>
      </c>
      <c r="J19" s="143" t="s">
        <v>429</v>
      </c>
      <c r="K19" s="194">
        <v>3.3399999999999999E-4</v>
      </c>
      <c r="L19" s="143" t="s">
        <v>429</v>
      </c>
      <c r="M19" s="194">
        <v>5.1240000000000001E-3</v>
      </c>
      <c r="N19" s="143">
        <v>3.6999999999999998E-5</v>
      </c>
      <c r="O19" s="143">
        <v>1.7E-5</v>
      </c>
      <c r="P19" s="143">
        <v>2.05E-4</v>
      </c>
      <c r="Q19" s="143">
        <v>2.4499999999999999E-4</v>
      </c>
      <c r="R19" s="143">
        <v>3.0000000000000001E-5</v>
      </c>
      <c r="S19" s="143">
        <v>1.2E-5</v>
      </c>
      <c r="T19" s="143">
        <v>2.0999999999999999E-5</v>
      </c>
      <c r="U19" s="143">
        <v>2.3E-5</v>
      </c>
      <c r="V19" s="143">
        <v>1.0269999999999999E-3</v>
      </c>
      <c r="W19" s="143">
        <v>1.217E-3</v>
      </c>
      <c r="X19" s="143">
        <v>2.0999999999999999E-5</v>
      </c>
      <c r="Y19" s="143">
        <v>3.4E-5</v>
      </c>
      <c r="Z19" s="143">
        <v>1.2E-5</v>
      </c>
      <c r="AA19" s="143">
        <v>1.0000000000000001E-5</v>
      </c>
      <c r="AB19" s="143">
        <v>7.6000000000000004E-5</v>
      </c>
      <c r="AC19" s="143">
        <v>1.0000000000000001E-5</v>
      </c>
      <c r="AD19" s="143">
        <v>2E-8</v>
      </c>
      <c r="AE19" s="60"/>
      <c r="AF19" s="143" t="s">
        <v>432</v>
      </c>
      <c r="AG19" s="143" t="s">
        <v>432</v>
      </c>
      <c r="AH19" s="143">
        <v>2034</v>
      </c>
      <c r="AI19" s="143">
        <v>2</v>
      </c>
      <c r="AJ19" s="143" t="s">
        <v>432</v>
      </c>
      <c r="AK19" s="143" t="s">
        <v>432</v>
      </c>
      <c r="AL19" s="49" t="s">
        <v>49</v>
      </c>
    </row>
    <row r="20" spans="1:38" s="2" customFormat="1" ht="26.25" customHeight="1" thickBot="1" x14ac:dyDescent="0.3">
      <c r="A20" s="70" t="s">
        <v>53</v>
      </c>
      <c r="B20" s="70" t="s">
        <v>64</v>
      </c>
      <c r="C20" s="71" t="s">
        <v>65</v>
      </c>
      <c r="D20" s="72"/>
      <c r="E20" s="194">
        <v>0.103871</v>
      </c>
      <c r="F20" s="194">
        <v>3.8829000000000002E-2</v>
      </c>
      <c r="G20" s="194">
        <v>0.14261799999999999</v>
      </c>
      <c r="H20" s="194">
        <v>3.1480000000000002E-3</v>
      </c>
      <c r="I20" s="143" t="s">
        <v>429</v>
      </c>
      <c r="J20" s="143" t="s">
        <v>429</v>
      </c>
      <c r="K20" s="194">
        <v>5.8982E-2</v>
      </c>
      <c r="L20" s="143" t="s">
        <v>429</v>
      </c>
      <c r="M20" s="194">
        <v>0.103169</v>
      </c>
      <c r="N20" s="143">
        <v>1.2319E-2</v>
      </c>
      <c r="O20" s="143">
        <v>5.189E-3</v>
      </c>
      <c r="P20" s="143">
        <v>3.7399999999999998E-4</v>
      </c>
      <c r="Q20" s="143">
        <v>9.2669999999999992E-3</v>
      </c>
      <c r="R20" s="143">
        <v>1.2614999999999999E-2</v>
      </c>
      <c r="S20" s="143">
        <v>4.8970000000000003E-3</v>
      </c>
      <c r="T20" s="143">
        <v>4.8390000000000002E-2</v>
      </c>
      <c r="U20" s="143">
        <v>3.0200000000000002E-4</v>
      </c>
      <c r="V20" s="143">
        <v>0.30882399999999999</v>
      </c>
      <c r="W20" s="143">
        <v>6.2196000000000001E-2</v>
      </c>
      <c r="X20" s="143">
        <v>6.3619999999999996E-3</v>
      </c>
      <c r="Y20" s="143">
        <v>1.0168999999999999E-2</v>
      </c>
      <c r="Z20" s="143">
        <v>3.3140000000000001E-3</v>
      </c>
      <c r="AA20" s="143">
        <v>2.6480000000000002E-3</v>
      </c>
      <c r="AB20" s="143">
        <v>2.2492999999999999E-2</v>
      </c>
      <c r="AC20" s="143">
        <v>3.0049999999999999E-3</v>
      </c>
      <c r="AD20" s="143">
        <v>6.0000000000000002E-6</v>
      </c>
      <c r="AE20" s="60"/>
      <c r="AF20" s="143">
        <v>200.79999999999998</v>
      </c>
      <c r="AG20" s="143" t="s">
        <v>432</v>
      </c>
      <c r="AH20" s="143">
        <v>175</v>
      </c>
      <c r="AI20" s="143">
        <v>601</v>
      </c>
      <c r="AJ20" s="143" t="s">
        <v>432</v>
      </c>
      <c r="AK20" s="143" t="s">
        <v>432</v>
      </c>
      <c r="AL20" s="49" t="s">
        <v>49</v>
      </c>
    </row>
    <row r="21" spans="1:38" s="2" customFormat="1" ht="26.25" customHeight="1" thickBot="1" x14ac:dyDescent="0.3">
      <c r="A21" s="70" t="s">
        <v>53</v>
      </c>
      <c r="B21" s="70" t="s">
        <v>66</v>
      </c>
      <c r="C21" s="71" t="s">
        <v>67</v>
      </c>
      <c r="D21" s="72"/>
      <c r="E21" s="194">
        <v>0.34426600000000002</v>
      </c>
      <c r="F21" s="194">
        <v>2.3344E-2</v>
      </c>
      <c r="G21" s="194">
        <v>1.310038</v>
      </c>
      <c r="H21" s="194">
        <v>1.158E-3</v>
      </c>
      <c r="I21" s="143" t="s">
        <v>429</v>
      </c>
      <c r="J21" s="143" t="s">
        <v>429</v>
      </c>
      <c r="K21" s="194">
        <v>5.0861000000000003E-2</v>
      </c>
      <c r="L21" s="143" t="s">
        <v>429</v>
      </c>
      <c r="M21" s="194">
        <v>0.10610799999999999</v>
      </c>
      <c r="N21" s="143">
        <v>2.9715999999999999E-2</v>
      </c>
      <c r="O21" s="143">
        <v>4.444E-3</v>
      </c>
      <c r="P21" s="143">
        <v>8.1400000000000005E-4</v>
      </c>
      <c r="Q21" s="143">
        <v>8.4697999999999996E-2</v>
      </c>
      <c r="R21" s="143">
        <v>4.0274999999999998E-2</v>
      </c>
      <c r="S21" s="143">
        <v>1.4272E-2</v>
      </c>
      <c r="T21" s="143">
        <v>0.402804</v>
      </c>
      <c r="U21" s="143">
        <v>1.7200000000000001E-4</v>
      </c>
      <c r="V21" s="143">
        <v>7.6172000000000004E-2</v>
      </c>
      <c r="W21" s="143">
        <v>3.9093999999999997E-2</v>
      </c>
      <c r="X21" s="143">
        <v>6.352E-3</v>
      </c>
      <c r="Y21" s="143">
        <v>9.4240000000000001E-3</v>
      </c>
      <c r="Z21" s="143">
        <v>4.561E-3</v>
      </c>
      <c r="AA21" s="143">
        <v>3.5330000000000001E-3</v>
      </c>
      <c r="AB21" s="143">
        <v>2.3871E-2</v>
      </c>
      <c r="AC21" s="143">
        <v>5.3899999999999998E-4</v>
      </c>
      <c r="AD21" s="143">
        <v>9.3509999999999999E-3</v>
      </c>
      <c r="AE21" s="60"/>
      <c r="AF21" s="143">
        <v>1894.2</v>
      </c>
      <c r="AG21" s="143">
        <v>55</v>
      </c>
      <c r="AH21" s="143">
        <v>1004</v>
      </c>
      <c r="AI21" s="143">
        <v>101</v>
      </c>
      <c r="AJ21" s="143" t="s">
        <v>432</v>
      </c>
      <c r="AK21" s="143" t="s">
        <v>432</v>
      </c>
      <c r="AL21" s="49" t="s">
        <v>49</v>
      </c>
    </row>
    <row r="22" spans="1:38" s="2" customFormat="1" ht="26.25" customHeight="1" thickBot="1" x14ac:dyDescent="0.3">
      <c r="A22" s="70" t="s">
        <v>53</v>
      </c>
      <c r="B22" s="74" t="s">
        <v>68</v>
      </c>
      <c r="C22" s="71" t="s">
        <v>69</v>
      </c>
      <c r="D22" s="72"/>
      <c r="E22" s="194">
        <v>0.66874800000000001</v>
      </c>
      <c r="F22" s="194">
        <v>3.3617000000000001E-2</v>
      </c>
      <c r="G22" s="194">
        <v>0.71321000000000001</v>
      </c>
      <c r="H22" s="194">
        <v>3.039E-3</v>
      </c>
      <c r="I22" s="143" t="s">
        <v>429</v>
      </c>
      <c r="J22" s="143" t="s">
        <v>429</v>
      </c>
      <c r="K22" s="194">
        <v>0.56955699999999998</v>
      </c>
      <c r="L22" s="143" t="s">
        <v>429</v>
      </c>
      <c r="M22" s="194">
        <v>0.99587400000000004</v>
      </c>
      <c r="N22" s="194">
        <v>0.49977100000000002</v>
      </c>
      <c r="O22" s="194">
        <v>2.588E-2</v>
      </c>
      <c r="P22" s="194">
        <v>4.7080000000000004E-3</v>
      </c>
      <c r="Q22" s="194">
        <v>2.3598000000000001E-2</v>
      </c>
      <c r="R22" s="194">
        <v>2.7321000000000002E-2</v>
      </c>
      <c r="S22" s="194">
        <v>2.8025999999999999E-2</v>
      </c>
      <c r="T22" s="194">
        <v>8.8205000000000006E-2</v>
      </c>
      <c r="U22" s="194">
        <v>5.6400000000000005E-4</v>
      </c>
      <c r="V22" s="194">
        <v>0.20232600000000001</v>
      </c>
      <c r="W22" s="194">
        <v>4.8464E-2</v>
      </c>
      <c r="X22" s="194">
        <v>1.1789000000000001E-2</v>
      </c>
      <c r="Y22" s="194">
        <v>1.6091999999999999E-2</v>
      </c>
      <c r="Z22" s="194">
        <v>6.7869999999999996E-3</v>
      </c>
      <c r="AA22" s="194">
        <v>5.0200000000000002E-3</v>
      </c>
      <c r="AB22" s="194">
        <v>3.9689000000000002E-2</v>
      </c>
      <c r="AC22" s="143">
        <v>4.0220000000000004E-3</v>
      </c>
      <c r="AD22" s="143">
        <v>0.104948</v>
      </c>
      <c r="AE22" s="60"/>
      <c r="AF22" s="143">
        <v>369.19999999999993</v>
      </c>
      <c r="AG22" s="143">
        <v>2645.4348557860003</v>
      </c>
      <c r="AH22" s="143">
        <v>758</v>
      </c>
      <c r="AI22" s="143">
        <v>72</v>
      </c>
      <c r="AJ22" s="143">
        <v>1249.52622</v>
      </c>
      <c r="AK22" s="143" t="s">
        <v>432</v>
      </c>
      <c r="AL22" s="49" t="s">
        <v>49</v>
      </c>
    </row>
    <row r="23" spans="1:38" s="2" customFormat="1" ht="26.25" customHeight="1" thickBot="1" x14ac:dyDescent="0.3">
      <c r="A23" s="70" t="s">
        <v>70</v>
      </c>
      <c r="B23" s="74" t="s">
        <v>393</v>
      </c>
      <c r="C23" s="71" t="s">
        <v>389</v>
      </c>
      <c r="D23" s="117"/>
      <c r="E23" s="143">
        <v>0.53720500000000004</v>
      </c>
      <c r="F23" s="143">
        <v>9.5186999999999994E-2</v>
      </c>
      <c r="G23" s="143">
        <v>0.13200000000000001</v>
      </c>
      <c r="H23" s="143">
        <v>1.05E-4</v>
      </c>
      <c r="I23" s="143" t="s">
        <v>429</v>
      </c>
      <c r="J23" s="143" t="s">
        <v>429</v>
      </c>
      <c r="K23" s="143">
        <v>4.7275999999999999E-2</v>
      </c>
      <c r="L23" s="143" t="s">
        <v>429</v>
      </c>
      <c r="M23" s="143">
        <v>0.98204499999999995</v>
      </c>
      <c r="N23" s="143">
        <v>0.15</v>
      </c>
      <c r="O23" s="143">
        <v>1.3999999999999999E-4</v>
      </c>
      <c r="P23" s="143" t="s">
        <v>431</v>
      </c>
      <c r="Q23" s="143" t="s">
        <v>431</v>
      </c>
      <c r="R23" s="143">
        <v>6.9999999999999999E-4</v>
      </c>
      <c r="S23" s="143">
        <v>2.3800000000000002E-2</v>
      </c>
      <c r="T23" s="143">
        <v>9.7999999999999997E-4</v>
      </c>
      <c r="U23" s="143">
        <v>1.3999999999999999E-4</v>
      </c>
      <c r="V23" s="143">
        <v>1.4E-2</v>
      </c>
      <c r="W23" s="143" t="s">
        <v>431</v>
      </c>
      <c r="X23" s="143">
        <v>4.2999999999999999E-4</v>
      </c>
      <c r="Y23" s="143">
        <v>6.8999999999999997E-4</v>
      </c>
      <c r="Z23" s="143" t="s">
        <v>431</v>
      </c>
      <c r="AA23" s="143" t="s">
        <v>431</v>
      </c>
      <c r="AB23" s="72">
        <v>1.1199999999999999E-3</v>
      </c>
      <c r="AC23" s="143" t="s">
        <v>432</v>
      </c>
      <c r="AD23" s="143" t="s">
        <v>432</v>
      </c>
      <c r="AE23" s="60"/>
      <c r="AF23" s="143">
        <v>593.9</v>
      </c>
      <c r="AG23" s="143" t="s">
        <v>432</v>
      </c>
      <c r="AH23" s="143" t="s">
        <v>432</v>
      </c>
      <c r="AI23" s="143" t="s">
        <v>432</v>
      </c>
      <c r="AJ23" s="143" t="s">
        <v>432</v>
      </c>
      <c r="AK23" s="143" t="s">
        <v>432</v>
      </c>
      <c r="AL23" s="49" t="s">
        <v>49</v>
      </c>
    </row>
    <row r="24" spans="1:38" s="2" customFormat="1" ht="26.25" customHeight="1" thickBot="1" x14ac:dyDescent="0.3">
      <c r="A24" s="75" t="s">
        <v>53</v>
      </c>
      <c r="B24" s="74" t="s">
        <v>71</v>
      </c>
      <c r="C24" s="71" t="s">
        <v>72</v>
      </c>
      <c r="D24" s="72"/>
      <c r="E24" s="194">
        <v>0.53864000000000001</v>
      </c>
      <c r="F24" s="194">
        <v>0.17812800000000001</v>
      </c>
      <c r="G24" s="194">
        <v>1.0043439999999999</v>
      </c>
      <c r="H24" s="194">
        <v>1.4112E-2</v>
      </c>
      <c r="I24" s="143" t="s">
        <v>429</v>
      </c>
      <c r="J24" s="143" t="s">
        <v>429</v>
      </c>
      <c r="K24" s="194">
        <v>0.27091199999999999</v>
      </c>
      <c r="L24" s="143" t="s">
        <v>429</v>
      </c>
      <c r="M24" s="194">
        <v>0.50409199999999998</v>
      </c>
      <c r="N24" s="143">
        <v>6.3911999999999997E-2</v>
      </c>
      <c r="O24" s="143">
        <v>2.3800000000000002E-2</v>
      </c>
      <c r="P24" s="143">
        <v>1.9530000000000001E-3</v>
      </c>
      <c r="Q24" s="143">
        <v>6.2497999999999998E-2</v>
      </c>
      <c r="R24" s="143">
        <v>6.6195000000000004E-2</v>
      </c>
      <c r="S24" s="143">
        <v>2.5735999999999998E-2</v>
      </c>
      <c r="T24" s="143">
        <v>3.6248000000000002E-2</v>
      </c>
      <c r="U24" s="143">
        <v>1.407E-3</v>
      </c>
      <c r="V24" s="143">
        <v>1.3868910000000001</v>
      </c>
      <c r="W24" s="143">
        <v>0.28784700000000002</v>
      </c>
      <c r="X24" s="143">
        <v>3.0307000000000001E-2</v>
      </c>
      <c r="Y24" s="143">
        <v>4.8115999999999999E-2</v>
      </c>
      <c r="Z24" s="143">
        <v>1.6097E-2</v>
      </c>
      <c r="AA24" s="143">
        <v>1.2848999999999999E-2</v>
      </c>
      <c r="AB24" s="143">
        <v>0.10736900000000001</v>
      </c>
      <c r="AC24" s="143">
        <v>1.3433E-2</v>
      </c>
      <c r="AD24" s="143">
        <v>4.9569999999999996E-3</v>
      </c>
      <c r="AE24" s="60"/>
      <c r="AF24" s="143">
        <v>1368.6</v>
      </c>
      <c r="AG24" s="143">
        <v>29</v>
      </c>
      <c r="AH24" s="143">
        <v>702</v>
      </c>
      <c r="AI24" s="143">
        <v>2683</v>
      </c>
      <c r="AJ24" s="143" t="s">
        <v>432</v>
      </c>
      <c r="AK24" s="143" t="s">
        <v>432</v>
      </c>
      <c r="AL24" s="49" t="s">
        <v>49</v>
      </c>
    </row>
    <row r="25" spans="1:38" s="2" customFormat="1" ht="26.25" customHeight="1" thickBot="1" x14ac:dyDescent="0.3">
      <c r="A25" s="70" t="s">
        <v>73</v>
      </c>
      <c r="B25" s="74" t="s">
        <v>74</v>
      </c>
      <c r="C25" s="76" t="s">
        <v>75</v>
      </c>
      <c r="D25" s="72"/>
      <c r="E25" s="143">
        <v>3.5785999999999998E-2</v>
      </c>
      <c r="F25" s="143">
        <v>6.7239999999999999E-3</v>
      </c>
      <c r="G25" s="143">
        <v>3.7169999999999998E-3</v>
      </c>
      <c r="H25" s="143" t="s">
        <v>431</v>
      </c>
      <c r="I25" s="143" t="s">
        <v>429</v>
      </c>
      <c r="J25" s="143" t="s">
        <v>429</v>
      </c>
      <c r="K25" s="143">
        <v>2.6499999999999999E-4</v>
      </c>
      <c r="L25" s="143" t="s">
        <v>429</v>
      </c>
      <c r="M25" s="143">
        <v>6.4033999999999994E-2</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143">
        <v>162.768</v>
      </c>
      <c r="AG25" s="143" t="s">
        <v>432</v>
      </c>
      <c r="AH25" s="143" t="s">
        <v>432</v>
      </c>
      <c r="AI25" s="143" t="s">
        <v>432</v>
      </c>
      <c r="AJ25" s="143" t="s">
        <v>432</v>
      </c>
      <c r="AK25" s="143" t="s">
        <v>432</v>
      </c>
      <c r="AL25" s="49" t="s">
        <v>49</v>
      </c>
    </row>
    <row r="26" spans="1:38" s="2" customFormat="1" ht="26.25" customHeight="1" thickBot="1" x14ac:dyDescent="0.3">
      <c r="A26" s="70" t="s">
        <v>73</v>
      </c>
      <c r="B26" s="70" t="s">
        <v>76</v>
      </c>
      <c r="C26" s="71" t="s">
        <v>77</v>
      </c>
      <c r="D26" s="72"/>
      <c r="E26" s="143">
        <v>1.0369999999999999E-3</v>
      </c>
      <c r="F26" s="143">
        <v>1.606E-3</v>
      </c>
      <c r="G26" s="143">
        <v>1.7100000000000001E-4</v>
      </c>
      <c r="H26" s="143" t="s">
        <v>431</v>
      </c>
      <c r="I26" s="143" t="s">
        <v>429</v>
      </c>
      <c r="J26" s="143" t="s">
        <v>429</v>
      </c>
      <c r="K26" s="143">
        <v>1.0000000000000001E-5</v>
      </c>
      <c r="L26" s="143" t="s">
        <v>429</v>
      </c>
      <c r="M26" s="143">
        <v>2.0355000000000002E-2</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143">
        <v>8.0879999999999992</v>
      </c>
      <c r="AG26" s="143" t="s">
        <v>432</v>
      </c>
      <c r="AH26" s="143" t="s">
        <v>432</v>
      </c>
      <c r="AI26" s="143" t="s">
        <v>432</v>
      </c>
      <c r="AJ26" s="143" t="s">
        <v>432</v>
      </c>
      <c r="AK26" s="143" t="s">
        <v>432</v>
      </c>
      <c r="AL26" s="49" t="s">
        <v>49</v>
      </c>
    </row>
    <row r="27" spans="1:38" s="2" customFormat="1" ht="26.25" customHeight="1" thickBot="1" x14ac:dyDescent="0.3">
      <c r="A27" s="70" t="s">
        <v>78</v>
      </c>
      <c r="B27" s="70" t="s">
        <v>79</v>
      </c>
      <c r="C27" s="71" t="s">
        <v>80</v>
      </c>
      <c r="D27" s="72"/>
      <c r="E27" s="143">
        <v>7.858816</v>
      </c>
      <c r="F27" s="143">
        <v>6.7415289999999999</v>
      </c>
      <c r="G27" s="143">
        <v>0.66708100000000004</v>
      </c>
      <c r="H27" s="143">
        <v>5.0728000000000002E-2</v>
      </c>
      <c r="I27" s="143" t="s">
        <v>429</v>
      </c>
      <c r="J27" s="143" t="s">
        <v>429</v>
      </c>
      <c r="K27" s="194">
        <v>9.4684000000000004E-2</v>
      </c>
      <c r="L27" s="143" t="s">
        <v>429</v>
      </c>
      <c r="M27" s="143">
        <v>66.676006999999998</v>
      </c>
      <c r="N27" s="143">
        <v>5.6232290000000003</v>
      </c>
      <c r="O27" s="143">
        <v>4.8000000000000001E-5</v>
      </c>
      <c r="P27" s="143">
        <v>2.1459999999999999E-3</v>
      </c>
      <c r="Q27" s="143">
        <v>7.2000000000000002E-5</v>
      </c>
      <c r="R27" s="143">
        <v>1.6459999999999999E-3</v>
      </c>
      <c r="S27" s="143">
        <v>1.1689999999999999E-3</v>
      </c>
      <c r="T27" s="143">
        <v>5.44E-4</v>
      </c>
      <c r="U27" s="143">
        <v>4.8999999999999998E-5</v>
      </c>
      <c r="V27" s="143">
        <v>8.0990000000000003E-3</v>
      </c>
      <c r="W27" s="143">
        <v>0.12057900000000001</v>
      </c>
      <c r="X27" s="143">
        <v>2.258E-3</v>
      </c>
      <c r="Y27" s="143">
        <v>3.5530000000000002E-3</v>
      </c>
      <c r="Z27" s="143">
        <v>1.606E-3</v>
      </c>
      <c r="AA27" s="143">
        <v>3.9060000000000002E-3</v>
      </c>
      <c r="AB27" s="72">
        <v>1.1323E-2</v>
      </c>
      <c r="AC27" s="143">
        <v>1.21E-4</v>
      </c>
      <c r="AD27" s="143">
        <v>2.5000000000000001E-5</v>
      </c>
      <c r="AE27" s="60"/>
      <c r="AF27" s="143">
        <v>11187.736367</v>
      </c>
      <c r="AG27" s="143" t="s">
        <v>432</v>
      </c>
      <c r="AH27" s="143" t="s">
        <v>432</v>
      </c>
      <c r="AI27" s="143" t="s">
        <v>432</v>
      </c>
      <c r="AJ27" s="143" t="s">
        <v>432</v>
      </c>
      <c r="AK27" s="143" t="s">
        <v>432</v>
      </c>
      <c r="AL27" s="49" t="s">
        <v>49</v>
      </c>
    </row>
    <row r="28" spans="1:38" s="2" customFormat="1" ht="26.25" customHeight="1" thickBot="1" x14ac:dyDescent="0.3">
      <c r="A28" s="70" t="s">
        <v>78</v>
      </c>
      <c r="B28" s="70" t="s">
        <v>81</v>
      </c>
      <c r="C28" s="71" t="s">
        <v>82</v>
      </c>
      <c r="D28" s="72"/>
      <c r="E28" s="143">
        <v>0.916605</v>
      </c>
      <c r="F28" s="143">
        <v>0.36862699999999998</v>
      </c>
      <c r="G28" s="143">
        <v>0.31318800000000002</v>
      </c>
      <c r="H28" s="143">
        <v>2.1199999999999999E-3</v>
      </c>
      <c r="I28" s="143" t="s">
        <v>429</v>
      </c>
      <c r="J28" s="143" t="s">
        <v>429</v>
      </c>
      <c r="K28" s="143">
        <v>0.14693400000000001</v>
      </c>
      <c r="L28" s="143" t="s">
        <v>429</v>
      </c>
      <c r="M28" s="143">
        <v>4.0809730000000002</v>
      </c>
      <c r="N28" s="143">
        <v>0.31737599999999999</v>
      </c>
      <c r="O28" s="143">
        <v>3.9999999999999998E-6</v>
      </c>
      <c r="P28" s="143">
        <v>2.6699999999999998E-4</v>
      </c>
      <c r="Q28" s="143">
        <v>6.9999999999999999E-6</v>
      </c>
      <c r="R28" s="143">
        <v>3.2699999999999998E-4</v>
      </c>
      <c r="S28" s="143">
        <v>2.23E-4</v>
      </c>
      <c r="T28" s="143">
        <v>3.6000000000000001E-5</v>
      </c>
      <c r="U28" s="143">
        <v>6.0000000000000002E-6</v>
      </c>
      <c r="V28" s="143">
        <v>9.5299999999999996E-4</v>
      </c>
      <c r="W28" s="143">
        <v>8.1989999999999997E-3</v>
      </c>
      <c r="X28" s="143">
        <v>6.8199999999999999E-4</v>
      </c>
      <c r="Y28" s="143">
        <v>8.1099999999999998E-4</v>
      </c>
      <c r="Z28" s="143">
        <v>5.8299999999999997E-4</v>
      </c>
      <c r="AA28" s="143">
        <v>7.1699999999999997E-4</v>
      </c>
      <c r="AB28" s="194">
        <v>2.7920000000000002E-3</v>
      </c>
      <c r="AC28" s="143">
        <v>7.9999999999999996E-6</v>
      </c>
      <c r="AD28" s="143">
        <v>5.0000000000000004E-6</v>
      </c>
      <c r="AE28" s="60"/>
      <c r="AF28" s="143">
        <v>1795.402051</v>
      </c>
      <c r="AG28" s="143" t="s">
        <v>432</v>
      </c>
      <c r="AH28" s="143" t="s">
        <v>432</v>
      </c>
      <c r="AI28" s="143" t="s">
        <v>432</v>
      </c>
      <c r="AJ28" s="143" t="s">
        <v>432</v>
      </c>
      <c r="AK28" s="143" t="s">
        <v>432</v>
      </c>
      <c r="AL28" s="49" t="s">
        <v>49</v>
      </c>
    </row>
    <row r="29" spans="1:38" s="2" customFormat="1" ht="26.25" customHeight="1" thickBot="1" x14ac:dyDescent="0.3">
      <c r="A29" s="70" t="s">
        <v>78</v>
      </c>
      <c r="B29" s="70" t="s">
        <v>83</v>
      </c>
      <c r="C29" s="71" t="s">
        <v>84</v>
      </c>
      <c r="D29" s="72"/>
      <c r="E29" s="143">
        <v>6.806705</v>
      </c>
      <c r="F29" s="143">
        <v>0.773115</v>
      </c>
      <c r="G29" s="143">
        <v>1.599559</v>
      </c>
      <c r="H29" s="143">
        <v>2.457E-3</v>
      </c>
      <c r="I29" s="143" t="s">
        <v>429</v>
      </c>
      <c r="J29" s="143" t="s">
        <v>429</v>
      </c>
      <c r="K29" s="194">
        <v>0.226247</v>
      </c>
      <c r="L29" s="143" t="s">
        <v>429</v>
      </c>
      <c r="M29" s="143">
        <v>1.855221</v>
      </c>
      <c r="N29" s="143">
        <v>0.55955500000000002</v>
      </c>
      <c r="O29" s="143">
        <v>1.2E-5</v>
      </c>
      <c r="P29" s="143">
        <v>1.026E-3</v>
      </c>
      <c r="Q29" s="143">
        <v>2.3E-5</v>
      </c>
      <c r="R29" s="143">
        <v>1.467E-3</v>
      </c>
      <c r="S29" s="143">
        <v>9.8999999999999999E-4</v>
      </c>
      <c r="T29" s="143">
        <v>8.5000000000000006E-5</v>
      </c>
      <c r="U29" s="143">
        <v>2.0000000000000002E-5</v>
      </c>
      <c r="V29" s="143">
        <v>3.5660000000000002E-3</v>
      </c>
      <c r="W29" s="143">
        <v>5.6436E-2</v>
      </c>
      <c r="X29" s="143">
        <v>8.0599999999999997E-4</v>
      </c>
      <c r="Y29" s="143">
        <v>4.8820000000000001E-3</v>
      </c>
      <c r="Z29" s="143">
        <v>5.4549999999999998E-3</v>
      </c>
      <c r="AA29" s="143">
        <v>1.2539999999999999E-3</v>
      </c>
      <c r="AB29" s="193">
        <v>1.2397999999999999E-2</v>
      </c>
      <c r="AC29" s="143">
        <v>1.5999999999999999E-5</v>
      </c>
      <c r="AD29" s="143">
        <v>1.0000000000000001E-5</v>
      </c>
      <c r="AE29" s="60"/>
      <c r="AF29" s="143">
        <v>7595.7851739999996</v>
      </c>
      <c r="AG29" s="143" t="s">
        <v>432</v>
      </c>
      <c r="AH29" s="143" t="s">
        <v>432</v>
      </c>
      <c r="AI29" s="143" t="s">
        <v>432</v>
      </c>
      <c r="AJ29" s="143" t="s">
        <v>432</v>
      </c>
      <c r="AK29" s="143" t="s">
        <v>432</v>
      </c>
      <c r="AL29" s="49" t="s">
        <v>49</v>
      </c>
    </row>
    <row r="30" spans="1:38" s="2" customFormat="1" ht="26.25" customHeight="1" thickBot="1" x14ac:dyDescent="0.3">
      <c r="A30" s="70" t="s">
        <v>78</v>
      </c>
      <c r="B30" s="70" t="s">
        <v>85</v>
      </c>
      <c r="C30" s="71" t="s">
        <v>86</v>
      </c>
      <c r="D30" s="72"/>
      <c r="E30" s="143">
        <v>5.8970000000000003E-3</v>
      </c>
      <c r="F30" s="143">
        <v>2.3407000000000001E-2</v>
      </c>
      <c r="G30" s="143">
        <v>1.1689999999999999E-3</v>
      </c>
      <c r="H30" s="143">
        <v>3.1999999999999999E-5</v>
      </c>
      <c r="I30" s="143" t="s">
        <v>429</v>
      </c>
      <c r="J30" s="143" t="s">
        <v>429</v>
      </c>
      <c r="K30" s="143">
        <v>3.1799999999999998E-4</v>
      </c>
      <c r="L30" s="143" t="s">
        <v>429</v>
      </c>
      <c r="M30" s="143">
        <v>0.32147399999999998</v>
      </c>
      <c r="N30" s="143">
        <v>1.4010999999999999E-2</v>
      </c>
      <c r="O30" s="143">
        <v>1.17E-7</v>
      </c>
      <c r="P30" s="143">
        <v>5.0000000000000004E-6</v>
      </c>
      <c r="Q30" s="143">
        <v>1.7499999999999999E-7</v>
      </c>
      <c r="R30" s="143">
        <v>3.9999999999999998E-6</v>
      </c>
      <c r="S30" s="143">
        <v>3.0000000000000001E-6</v>
      </c>
      <c r="T30" s="143">
        <v>9.9999999999999995E-7</v>
      </c>
      <c r="U30" s="143">
        <v>1.17E-7</v>
      </c>
      <c r="V30" s="143">
        <v>1.9000000000000001E-5</v>
      </c>
      <c r="W30" s="143">
        <v>5.0100000000000003E-4</v>
      </c>
      <c r="X30" s="143">
        <v>7.9999999999999996E-6</v>
      </c>
      <c r="Y30" s="143">
        <v>1.4E-5</v>
      </c>
      <c r="Z30" s="143">
        <v>5.0000000000000004E-6</v>
      </c>
      <c r="AA30" s="143">
        <v>1.5999999999999999E-5</v>
      </c>
      <c r="AB30" s="143">
        <v>4.3000000000000002E-5</v>
      </c>
      <c r="AC30" s="143">
        <v>9.9999999999999995E-7</v>
      </c>
      <c r="AD30" s="143">
        <v>9.9999999999999995E-7</v>
      </c>
      <c r="AE30" s="60"/>
      <c r="AF30" s="143">
        <v>25.722985000000001</v>
      </c>
      <c r="AG30" s="143" t="s">
        <v>432</v>
      </c>
      <c r="AH30" s="143" t="s">
        <v>432</v>
      </c>
      <c r="AI30" s="143" t="s">
        <v>432</v>
      </c>
      <c r="AJ30" s="143" t="s">
        <v>432</v>
      </c>
      <c r="AK30" s="143" t="s">
        <v>432</v>
      </c>
      <c r="AL30" s="49" t="s">
        <v>49</v>
      </c>
    </row>
    <row r="31" spans="1:38" s="2" customFormat="1" ht="26.25" customHeight="1" thickBot="1" x14ac:dyDescent="0.3">
      <c r="A31" s="70" t="s">
        <v>78</v>
      </c>
      <c r="B31" s="70" t="s">
        <v>87</v>
      </c>
      <c r="C31" s="71" t="s">
        <v>88</v>
      </c>
      <c r="D31" s="72"/>
      <c r="E31" s="143" t="s">
        <v>432</v>
      </c>
      <c r="F31" s="143">
        <v>2.6489560000000001</v>
      </c>
      <c r="G31" s="143" t="s">
        <v>432</v>
      </c>
      <c r="H31" s="143" t="s">
        <v>432</v>
      </c>
      <c r="I31" s="143" t="s">
        <v>429</v>
      </c>
      <c r="J31" s="143" t="s">
        <v>429</v>
      </c>
      <c r="K31" s="143" t="s">
        <v>432</v>
      </c>
      <c r="L31" s="143" t="s">
        <v>429</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143">
        <v>123.54729</v>
      </c>
      <c r="AG31" s="143" t="s">
        <v>432</v>
      </c>
      <c r="AH31" s="143" t="s">
        <v>432</v>
      </c>
      <c r="AI31" s="143" t="s">
        <v>432</v>
      </c>
      <c r="AJ31" s="143" t="s">
        <v>432</v>
      </c>
      <c r="AK31" s="143"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43" t="s">
        <v>429</v>
      </c>
      <c r="J32" s="143" t="s">
        <v>429</v>
      </c>
      <c r="K32" s="194">
        <v>0.17518600000000001</v>
      </c>
      <c r="L32" s="143" t="s">
        <v>429</v>
      </c>
      <c r="M32" s="143" t="s">
        <v>432</v>
      </c>
      <c r="N32" s="194">
        <v>0.55625599999999997</v>
      </c>
      <c r="O32" s="194">
        <v>2.4009999999999999E-3</v>
      </c>
      <c r="P32" s="143" t="s">
        <v>432</v>
      </c>
      <c r="Q32" s="194">
        <v>6.3420000000000004E-3</v>
      </c>
      <c r="R32" s="194">
        <v>0.20799400000000001</v>
      </c>
      <c r="S32" s="194">
        <v>4.5698309999999998</v>
      </c>
      <c r="T32" s="194">
        <v>3.1713999999999999E-2</v>
      </c>
      <c r="U32" s="194">
        <v>3.5040000000000002E-3</v>
      </c>
      <c r="V32" s="194">
        <v>1.4130130000000001</v>
      </c>
      <c r="W32" s="143" t="s">
        <v>431</v>
      </c>
      <c r="X32" s="194">
        <v>4.0200000000000001E-4</v>
      </c>
      <c r="Y32" s="194">
        <v>3.6999999999999998E-5</v>
      </c>
      <c r="Z32" s="194">
        <v>5.5000000000000002E-5</v>
      </c>
      <c r="AA32" s="194">
        <v>2.32E-4</v>
      </c>
      <c r="AB32" s="194">
        <v>7.2599999999999997E-4</v>
      </c>
      <c r="AC32" s="143" t="s">
        <v>431</v>
      </c>
      <c r="AD32" s="143" t="s">
        <v>431</v>
      </c>
      <c r="AE32" s="60"/>
      <c r="AF32" s="143" t="s">
        <v>432</v>
      </c>
      <c r="AG32" s="143" t="s">
        <v>432</v>
      </c>
      <c r="AH32" s="143" t="s">
        <v>432</v>
      </c>
      <c r="AI32" s="143" t="s">
        <v>432</v>
      </c>
      <c r="AJ32" s="143" t="s">
        <v>432</v>
      </c>
      <c r="AK32" s="143">
        <v>5437.5931840000003</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43" t="s">
        <v>429</v>
      </c>
      <c r="J33" s="143" t="s">
        <v>429</v>
      </c>
      <c r="K33" s="194">
        <v>1.079007</v>
      </c>
      <c r="L33" s="143" t="s">
        <v>429</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143" t="s">
        <v>432</v>
      </c>
      <c r="AG33" s="143" t="s">
        <v>432</v>
      </c>
      <c r="AH33" s="143" t="s">
        <v>432</v>
      </c>
      <c r="AI33" s="143" t="s">
        <v>432</v>
      </c>
      <c r="AJ33" s="143" t="s">
        <v>432</v>
      </c>
      <c r="AK33" s="143">
        <v>5437.5931840000003</v>
      </c>
      <c r="AL33" s="49" t="s">
        <v>413</v>
      </c>
    </row>
    <row r="34" spans="1:38" s="2" customFormat="1" ht="26.25" customHeight="1" thickBot="1" x14ac:dyDescent="0.3">
      <c r="A34" s="70" t="s">
        <v>70</v>
      </c>
      <c r="B34" s="70" t="s">
        <v>93</v>
      </c>
      <c r="C34" s="71" t="s">
        <v>94</v>
      </c>
      <c r="D34" s="72"/>
      <c r="E34" s="143">
        <v>2.8174999999999999</v>
      </c>
      <c r="F34" s="143">
        <v>0.21918199999999999</v>
      </c>
      <c r="G34" s="143">
        <v>0.4627</v>
      </c>
      <c r="H34" s="143">
        <v>4.6000000000000001E-4</v>
      </c>
      <c r="I34" s="143" t="s">
        <v>429</v>
      </c>
      <c r="J34" s="143" t="s">
        <v>429</v>
      </c>
      <c r="K34" s="143">
        <v>9.5419000000000004E-2</v>
      </c>
      <c r="L34" s="143" t="s">
        <v>429</v>
      </c>
      <c r="M34" s="143">
        <v>0.76296299999999995</v>
      </c>
      <c r="N34" s="143">
        <v>4.0200000000000001E-4</v>
      </c>
      <c r="O34" s="143">
        <v>4.6500000000000003E-4</v>
      </c>
      <c r="P34" s="143">
        <v>2.4000000000000001E-5</v>
      </c>
      <c r="Q34" s="143">
        <v>1.2E-5</v>
      </c>
      <c r="R34" s="143">
        <v>2.3410000000000002E-3</v>
      </c>
      <c r="S34" s="143">
        <v>7.8253000000000003E-2</v>
      </c>
      <c r="T34" s="143">
        <v>3.2590000000000002E-3</v>
      </c>
      <c r="U34" s="143">
        <v>4.6500000000000003E-4</v>
      </c>
      <c r="V34" s="143">
        <v>4.6600000000000003E-2</v>
      </c>
      <c r="W34" s="143">
        <v>6.0899999999999995E-4</v>
      </c>
      <c r="X34" s="143">
        <v>1.5169999999999999E-3</v>
      </c>
      <c r="Y34" s="143">
        <v>2.477E-3</v>
      </c>
      <c r="Z34" s="143">
        <v>1.6540000000000001E-3</v>
      </c>
      <c r="AA34" s="143">
        <v>4.1899999999999999E-4</v>
      </c>
      <c r="AB34" s="72">
        <v>6.0670000000000003E-3</v>
      </c>
      <c r="AC34" s="143">
        <v>1.9999999999999999E-6</v>
      </c>
      <c r="AD34" s="143">
        <v>5.1000000000000004E-4</v>
      </c>
      <c r="AE34" s="60"/>
      <c r="AF34" s="143">
        <v>1945.8</v>
      </c>
      <c r="AG34" s="143">
        <v>3</v>
      </c>
      <c r="AH34" s="143" t="s">
        <v>432</v>
      </c>
      <c r="AI34" s="143" t="s">
        <v>432</v>
      </c>
      <c r="AJ34" s="143" t="s">
        <v>432</v>
      </c>
      <c r="AK34" s="143" t="s">
        <v>432</v>
      </c>
      <c r="AL34" s="49" t="s">
        <v>49</v>
      </c>
    </row>
    <row r="35" spans="1:38" s="7" customFormat="1" ht="26.25" customHeight="1" thickBot="1" x14ac:dyDescent="0.3">
      <c r="A35" s="70" t="s">
        <v>95</v>
      </c>
      <c r="B35" s="70" t="s">
        <v>96</v>
      </c>
      <c r="C35" s="71" t="s">
        <v>97</v>
      </c>
      <c r="D35" s="72"/>
      <c r="E35" s="143" t="s">
        <v>430</v>
      </c>
      <c r="F35" s="143" t="s">
        <v>430</v>
      </c>
      <c r="G35" s="143" t="s">
        <v>430</v>
      </c>
      <c r="H35" s="143" t="s">
        <v>430</v>
      </c>
      <c r="I35" s="143" t="s">
        <v>430</v>
      </c>
      <c r="J35" s="143" t="s">
        <v>430</v>
      </c>
      <c r="K35" s="143" t="s">
        <v>430</v>
      </c>
      <c r="L35" s="143" t="s">
        <v>430</v>
      </c>
      <c r="M35" s="143" t="s">
        <v>430</v>
      </c>
      <c r="N35" s="143" t="s">
        <v>430</v>
      </c>
      <c r="O35" s="143" t="s">
        <v>430</v>
      </c>
      <c r="P35" s="143" t="s">
        <v>430</v>
      </c>
      <c r="Q35" s="143" t="s">
        <v>430</v>
      </c>
      <c r="R35" s="143" t="s">
        <v>430</v>
      </c>
      <c r="S35" s="143" t="s">
        <v>430</v>
      </c>
      <c r="T35" s="143" t="s">
        <v>430</v>
      </c>
      <c r="U35" s="143" t="s">
        <v>430</v>
      </c>
      <c r="V35" s="143" t="s">
        <v>430</v>
      </c>
      <c r="W35" s="143" t="s">
        <v>430</v>
      </c>
      <c r="X35" s="143" t="s">
        <v>430</v>
      </c>
      <c r="Y35" s="143" t="s">
        <v>430</v>
      </c>
      <c r="Z35" s="143" t="s">
        <v>430</v>
      </c>
      <c r="AA35" s="143" t="s">
        <v>430</v>
      </c>
      <c r="AB35" s="143" t="s">
        <v>430</v>
      </c>
      <c r="AC35" s="143" t="s">
        <v>430</v>
      </c>
      <c r="AD35" s="143" t="s">
        <v>430</v>
      </c>
      <c r="AE35" s="60"/>
      <c r="AF35" s="143" t="s">
        <v>432</v>
      </c>
      <c r="AG35" s="143" t="s">
        <v>432</v>
      </c>
      <c r="AH35" s="143" t="s">
        <v>432</v>
      </c>
      <c r="AI35" s="143" t="s">
        <v>432</v>
      </c>
      <c r="AJ35" s="143" t="s">
        <v>432</v>
      </c>
      <c r="AK35" s="143" t="s">
        <v>432</v>
      </c>
      <c r="AL35" s="49" t="s">
        <v>49</v>
      </c>
    </row>
    <row r="36" spans="1:38" s="2" customFormat="1" ht="26.25" customHeight="1" thickBot="1" x14ac:dyDescent="0.3">
      <c r="A36" s="70" t="s">
        <v>95</v>
      </c>
      <c r="B36" s="70" t="s">
        <v>98</v>
      </c>
      <c r="C36" s="71" t="s">
        <v>99</v>
      </c>
      <c r="D36" s="72"/>
      <c r="E36" s="72">
        <v>0.39250000000000002</v>
      </c>
      <c r="F36" s="72">
        <v>1.4E-2</v>
      </c>
      <c r="G36" s="72">
        <v>0.05</v>
      </c>
      <c r="H36" s="72" t="s">
        <v>431</v>
      </c>
      <c r="I36" s="143" t="s">
        <v>429</v>
      </c>
      <c r="J36" s="143" t="s">
        <v>429</v>
      </c>
      <c r="K36" s="72">
        <v>7.4999999999999997E-3</v>
      </c>
      <c r="L36" s="143" t="s">
        <v>429</v>
      </c>
      <c r="M36" s="72">
        <v>3.6999999999999998E-2</v>
      </c>
      <c r="N36" s="143">
        <v>6.4999999999999997E-4</v>
      </c>
      <c r="O36" s="72">
        <v>5.0000000000000002E-5</v>
      </c>
      <c r="P36" s="143">
        <v>1.4999999999999999E-4</v>
      </c>
      <c r="Q36" s="143">
        <v>2.0000000000000001E-4</v>
      </c>
      <c r="R36" s="72">
        <v>2.5000000000000001E-4</v>
      </c>
      <c r="S36" s="72">
        <v>1E-3</v>
      </c>
      <c r="T36" s="72">
        <v>5.0000000000000001E-3</v>
      </c>
      <c r="U36" s="72">
        <v>5.0000000000000002E-5</v>
      </c>
      <c r="V36" s="72">
        <v>6.0000000000000001E-3</v>
      </c>
      <c r="W36" s="143">
        <v>6.4999999999999997E-4</v>
      </c>
      <c r="X36" s="143">
        <v>1.0000000000000001E-5</v>
      </c>
      <c r="Y36" s="143">
        <v>5.0000000000000002E-5</v>
      </c>
      <c r="Z36" s="143">
        <v>5.0000000000000002E-5</v>
      </c>
      <c r="AA36" s="143">
        <v>5.0000000000000004E-6</v>
      </c>
      <c r="AB36" s="143">
        <v>1.15E-4</v>
      </c>
      <c r="AC36" s="143">
        <v>4.0000000000000002E-4</v>
      </c>
      <c r="AD36" s="143">
        <v>1.9000000000000001E-4</v>
      </c>
      <c r="AE36" s="60"/>
      <c r="AF36" s="143">
        <v>211.5</v>
      </c>
      <c r="AG36" s="143" t="s">
        <v>432</v>
      </c>
      <c r="AH36" s="143" t="s">
        <v>432</v>
      </c>
      <c r="AI36" s="143" t="s">
        <v>432</v>
      </c>
      <c r="AJ36" s="143" t="s">
        <v>432</v>
      </c>
      <c r="AK36" s="143" t="s">
        <v>432</v>
      </c>
      <c r="AL36" s="49" t="s">
        <v>49</v>
      </c>
    </row>
    <row r="37" spans="1:38" s="2" customFormat="1" ht="26.25" customHeight="1" thickBot="1" x14ac:dyDescent="0.3">
      <c r="A37" s="70" t="s">
        <v>70</v>
      </c>
      <c r="B37" s="70" t="s">
        <v>100</v>
      </c>
      <c r="C37" s="71" t="s">
        <v>399</v>
      </c>
      <c r="D37" s="72"/>
      <c r="E37" s="143" t="s">
        <v>430</v>
      </c>
      <c r="F37" s="143" t="s">
        <v>430</v>
      </c>
      <c r="G37" s="143" t="s">
        <v>430</v>
      </c>
      <c r="H37" s="143" t="s">
        <v>430</v>
      </c>
      <c r="I37" s="143" t="s">
        <v>430</v>
      </c>
      <c r="J37" s="143" t="s">
        <v>430</v>
      </c>
      <c r="K37" s="143" t="s">
        <v>430</v>
      </c>
      <c r="L37" s="143" t="s">
        <v>430</v>
      </c>
      <c r="M37" s="143" t="s">
        <v>430</v>
      </c>
      <c r="N37" s="143" t="s">
        <v>430</v>
      </c>
      <c r="O37" s="143" t="s">
        <v>430</v>
      </c>
      <c r="P37" s="143" t="s">
        <v>430</v>
      </c>
      <c r="Q37" s="143" t="s">
        <v>430</v>
      </c>
      <c r="R37" s="143" t="s">
        <v>430</v>
      </c>
      <c r="S37" s="143" t="s">
        <v>430</v>
      </c>
      <c r="T37" s="143" t="s">
        <v>430</v>
      </c>
      <c r="U37" s="143" t="s">
        <v>430</v>
      </c>
      <c r="V37" s="143" t="s">
        <v>430</v>
      </c>
      <c r="W37" s="143" t="s">
        <v>430</v>
      </c>
      <c r="X37" s="143" t="s">
        <v>430</v>
      </c>
      <c r="Y37" s="143" t="s">
        <v>430</v>
      </c>
      <c r="Z37" s="143" t="s">
        <v>430</v>
      </c>
      <c r="AA37" s="143" t="s">
        <v>430</v>
      </c>
      <c r="AB37" s="143" t="s">
        <v>430</v>
      </c>
      <c r="AC37" s="143" t="s">
        <v>430</v>
      </c>
      <c r="AD37" s="143" t="s">
        <v>430</v>
      </c>
      <c r="AE37" s="60"/>
      <c r="AF37" s="143" t="s">
        <v>430</v>
      </c>
      <c r="AG37" s="143" t="s">
        <v>430</v>
      </c>
      <c r="AH37" s="143" t="s">
        <v>430</v>
      </c>
      <c r="AI37" s="143" t="s">
        <v>430</v>
      </c>
      <c r="AJ37" s="143" t="s">
        <v>430</v>
      </c>
      <c r="AK37" s="143" t="s">
        <v>430</v>
      </c>
      <c r="AL37" s="49" t="s">
        <v>49</v>
      </c>
    </row>
    <row r="38" spans="1:38" s="2" customFormat="1" ht="26.25" customHeight="1" thickBot="1" x14ac:dyDescent="0.3">
      <c r="A38" s="70" t="s">
        <v>70</v>
      </c>
      <c r="B38" s="70" t="s">
        <v>101</v>
      </c>
      <c r="C38" s="71" t="s">
        <v>102</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60"/>
      <c r="AF38" s="143" t="s">
        <v>430</v>
      </c>
      <c r="AG38" s="143" t="s">
        <v>430</v>
      </c>
      <c r="AH38" s="143" t="s">
        <v>430</v>
      </c>
      <c r="AI38" s="143" t="s">
        <v>430</v>
      </c>
      <c r="AJ38" s="143" t="s">
        <v>430</v>
      </c>
      <c r="AK38" s="143" t="s">
        <v>430</v>
      </c>
      <c r="AL38" s="49" t="s">
        <v>49</v>
      </c>
    </row>
    <row r="39" spans="1:38" s="2" customFormat="1" ht="26.25" customHeight="1" thickBot="1" x14ac:dyDescent="0.3">
      <c r="A39" s="70" t="s">
        <v>103</v>
      </c>
      <c r="B39" s="70" t="s">
        <v>104</v>
      </c>
      <c r="C39" s="71" t="s">
        <v>390</v>
      </c>
      <c r="D39" s="72"/>
      <c r="E39" s="194">
        <v>0.29321199999999997</v>
      </c>
      <c r="F39" s="143">
        <v>6.8519999999999998E-2</v>
      </c>
      <c r="G39" s="194">
        <v>0.96873600000000004</v>
      </c>
      <c r="H39" s="194">
        <v>5.8809999999999999E-3</v>
      </c>
      <c r="I39" s="143" t="s">
        <v>429</v>
      </c>
      <c r="J39" s="143" t="s">
        <v>429</v>
      </c>
      <c r="K39" s="194">
        <v>9.0527999999999997E-2</v>
      </c>
      <c r="L39" s="143" t="s">
        <v>429</v>
      </c>
      <c r="M39" s="194">
        <v>0.46621699999999999</v>
      </c>
      <c r="N39" s="143">
        <v>6.0941000000000002E-2</v>
      </c>
      <c r="O39" s="143">
        <v>1.2086E-2</v>
      </c>
      <c r="P39" s="143">
        <v>2.5829999999999998E-3</v>
      </c>
      <c r="Q39" s="143">
        <v>6.2238000000000002E-2</v>
      </c>
      <c r="R39" s="143">
        <v>3.8494E-2</v>
      </c>
      <c r="S39" s="143">
        <v>2.0173E-2</v>
      </c>
      <c r="T39" s="143">
        <v>0.32510800000000001</v>
      </c>
      <c r="U39" s="143">
        <v>7.3800000000000005E-4</v>
      </c>
      <c r="V39" s="143">
        <v>0.28257500000000002</v>
      </c>
      <c r="W39" s="143">
        <v>0.107948</v>
      </c>
      <c r="X39" s="143">
        <v>1.9474999999999999E-2</v>
      </c>
      <c r="Y39" s="143">
        <v>2.6643E-2</v>
      </c>
      <c r="Z39" s="143">
        <v>1.1528E-2</v>
      </c>
      <c r="AA39" s="143">
        <v>8.3960000000000007E-3</v>
      </c>
      <c r="AB39" s="143">
        <v>6.6041000000000002E-2</v>
      </c>
      <c r="AC39" s="143">
        <v>2.3010000000000001E-3</v>
      </c>
      <c r="AD39" s="143">
        <v>4.4206000000000002E-2</v>
      </c>
      <c r="AE39" s="60"/>
      <c r="AF39" s="143">
        <v>1368.0499999999997</v>
      </c>
      <c r="AG39" s="143">
        <v>260</v>
      </c>
      <c r="AH39" s="143">
        <v>355</v>
      </c>
      <c r="AI39" s="143">
        <v>428</v>
      </c>
      <c r="AJ39" s="143" t="s">
        <v>432</v>
      </c>
      <c r="AK39" s="143" t="s">
        <v>432</v>
      </c>
      <c r="AL39" s="49" t="s">
        <v>49</v>
      </c>
    </row>
    <row r="40" spans="1:38" s="2" customFormat="1" ht="26.25" customHeight="1" thickBot="1" x14ac:dyDescent="0.3">
      <c r="A40" s="70" t="s">
        <v>70</v>
      </c>
      <c r="B40" s="70" t="s">
        <v>105</v>
      </c>
      <c r="C40" s="71" t="s">
        <v>391</v>
      </c>
      <c r="D40" s="72"/>
      <c r="E40" s="143">
        <v>0.23928199999999999</v>
      </c>
      <c r="F40" s="143">
        <v>0.15199099999999999</v>
      </c>
      <c r="G40" s="143">
        <v>5.9471000000000003E-2</v>
      </c>
      <c r="H40" s="143">
        <v>4.6999999999999997E-5</v>
      </c>
      <c r="I40" s="143" t="s">
        <v>429</v>
      </c>
      <c r="J40" s="143" t="s">
        <v>429</v>
      </c>
      <c r="K40" s="143">
        <v>2.317E-2</v>
      </c>
      <c r="L40" s="143" t="s">
        <v>429</v>
      </c>
      <c r="M40" s="143">
        <v>0.41370000000000001</v>
      </c>
      <c r="N40" s="143">
        <v>7.7011999999999997E-2</v>
      </c>
      <c r="O40" s="143">
        <v>6.3999999999999997E-5</v>
      </c>
      <c r="P40" s="143" t="s">
        <v>431</v>
      </c>
      <c r="Q40" s="143" t="s">
        <v>431</v>
      </c>
      <c r="R40" s="143">
        <v>3.1799999999999998E-4</v>
      </c>
      <c r="S40" s="143">
        <v>1.0808E-2</v>
      </c>
      <c r="T40" s="143">
        <v>4.4499999999999997E-4</v>
      </c>
      <c r="U40" s="143">
        <v>6.3999999999999997E-5</v>
      </c>
      <c r="V40" s="143">
        <v>6.3579999999999999E-3</v>
      </c>
      <c r="W40" s="143" t="s">
        <v>431</v>
      </c>
      <c r="X40" s="143">
        <v>1.9599999999999999E-4</v>
      </c>
      <c r="Y40" s="143">
        <v>3.1300000000000002E-4</v>
      </c>
      <c r="Z40" s="143" t="s">
        <v>431</v>
      </c>
      <c r="AA40" s="143" t="s">
        <v>431</v>
      </c>
      <c r="AB40" s="143">
        <v>5.0900000000000001E-4</v>
      </c>
      <c r="AC40" s="143" t="s">
        <v>432</v>
      </c>
      <c r="AD40" s="143" t="s">
        <v>432</v>
      </c>
      <c r="AE40" s="60"/>
      <c r="AF40" s="143">
        <v>270.07002499999999</v>
      </c>
      <c r="AG40" s="143" t="s">
        <v>432</v>
      </c>
      <c r="AH40" s="143" t="s">
        <v>432</v>
      </c>
      <c r="AI40" s="143" t="s">
        <v>432</v>
      </c>
      <c r="AJ40" s="143" t="s">
        <v>432</v>
      </c>
      <c r="AK40" s="143" t="s">
        <v>432</v>
      </c>
      <c r="AL40" s="49" t="s">
        <v>49</v>
      </c>
    </row>
    <row r="41" spans="1:38" s="2" customFormat="1" ht="26.25" customHeight="1" thickBot="1" x14ac:dyDescent="0.3">
      <c r="A41" s="70" t="s">
        <v>103</v>
      </c>
      <c r="B41" s="70" t="s">
        <v>106</v>
      </c>
      <c r="C41" s="71" t="s">
        <v>400</v>
      </c>
      <c r="D41" s="72"/>
      <c r="E41" s="143">
        <v>8.1437779999999993</v>
      </c>
      <c r="F41" s="143">
        <v>6.3668909999999999</v>
      </c>
      <c r="G41" s="143">
        <v>1.3649439999999999</v>
      </c>
      <c r="H41" s="143">
        <v>5.561E-2</v>
      </c>
      <c r="I41" s="143" t="s">
        <v>429</v>
      </c>
      <c r="J41" s="143" t="s">
        <v>429</v>
      </c>
      <c r="K41" s="143">
        <v>4.4561190000000002</v>
      </c>
      <c r="L41" s="143" t="s">
        <v>429</v>
      </c>
      <c r="M41" s="143">
        <v>105.703655</v>
      </c>
      <c r="N41" s="143">
        <v>3.0573160000000001</v>
      </c>
      <c r="O41" s="143">
        <v>0.26200099999999998</v>
      </c>
      <c r="P41" s="143">
        <v>8.2237000000000005E-2</v>
      </c>
      <c r="Q41" s="143">
        <v>5.7798000000000002E-2</v>
      </c>
      <c r="R41" s="143">
        <v>0.33690199999999998</v>
      </c>
      <c r="S41" s="143">
        <v>0.117428</v>
      </c>
      <c r="T41" s="143">
        <v>4.8973000000000003E-2</v>
      </c>
      <c r="U41" s="143">
        <v>9.4289999999999999E-3</v>
      </c>
      <c r="V41" s="143">
        <v>7.381691</v>
      </c>
      <c r="W41" s="143">
        <v>2.5046059999999999</v>
      </c>
      <c r="X41" s="143">
        <v>1.9130119999999999</v>
      </c>
      <c r="Y41" s="143">
        <v>1.7892399999999999</v>
      </c>
      <c r="Z41" s="143">
        <v>1.2781100000000001</v>
      </c>
      <c r="AA41" s="143">
        <v>1.943702</v>
      </c>
      <c r="AB41" s="143">
        <v>6.9240649999999997</v>
      </c>
      <c r="AC41" s="143">
        <v>0.20435500000000001</v>
      </c>
      <c r="AD41" s="143">
        <v>0.258544</v>
      </c>
      <c r="AE41" s="60"/>
      <c r="AF41" s="72">
        <v>865.2</v>
      </c>
      <c r="AG41" s="143">
        <v>1516.7360000000001</v>
      </c>
      <c r="AH41" s="143">
        <v>1755</v>
      </c>
      <c r="AI41" s="143">
        <v>13714</v>
      </c>
      <c r="AJ41" s="72">
        <v>461.03678418624617</v>
      </c>
      <c r="AK41" s="143" t="s">
        <v>432</v>
      </c>
      <c r="AL41" s="49" t="s">
        <v>49</v>
      </c>
    </row>
    <row r="42" spans="1:38" s="2" customFormat="1" ht="26.25" customHeight="1" thickBot="1" x14ac:dyDescent="0.3">
      <c r="A42" s="70" t="s">
        <v>70</v>
      </c>
      <c r="B42" s="70" t="s">
        <v>107</v>
      </c>
      <c r="C42" s="71" t="s">
        <v>108</v>
      </c>
      <c r="D42" s="72"/>
      <c r="E42" s="143">
        <v>4.2215999999999997E-2</v>
      </c>
      <c r="F42" s="143">
        <v>0.36272599999999999</v>
      </c>
      <c r="G42" s="143">
        <v>1.2959999999999999E-2</v>
      </c>
      <c r="H42" s="143">
        <v>1.5999999999999999E-5</v>
      </c>
      <c r="I42" s="143" t="s">
        <v>429</v>
      </c>
      <c r="J42" s="143" t="s">
        <v>429</v>
      </c>
      <c r="K42" s="143">
        <v>8.4069999999999995E-3</v>
      </c>
      <c r="L42" s="143" t="s">
        <v>429</v>
      </c>
      <c r="M42" s="143">
        <v>2.016451</v>
      </c>
      <c r="N42" s="143">
        <v>0.432</v>
      </c>
      <c r="O42" s="143">
        <v>3.6000000000000001E-5</v>
      </c>
      <c r="P42" s="143" t="s">
        <v>431</v>
      </c>
      <c r="Q42" s="143" t="s">
        <v>431</v>
      </c>
      <c r="R42" s="143">
        <v>1.8000000000000001E-4</v>
      </c>
      <c r="S42" s="143">
        <v>6.1199999999999996E-3</v>
      </c>
      <c r="T42" s="143">
        <v>2.52E-4</v>
      </c>
      <c r="U42" s="143">
        <v>3.6000000000000001E-5</v>
      </c>
      <c r="V42" s="143">
        <v>3.5999999999999999E-3</v>
      </c>
      <c r="W42" s="143" t="s">
        <v>431</v>
      </c>
      <c r="X42" s="143">
        <v>1.37E-4</v>
      </c>
      <c r="Y42" s="143">
        <v>1.5100000000000001E-4</v>
      </c>
      <c r="Z42" s="143" t="s">
        <v>431</v>
      </c>
      <c r="AA42" s="143" t="s">
        <v>431</v>
      </c>
      <c r="AB42" s="143">
        <v>2.8800000000000001E-4</v>
      </c>
      <c r="AC42" s="143" t="s">
        <v>432</v>
      </c>
      <c r="AD42" s="143" t="s">
        <v>432</v>
      </c>
      <c r="AE42" s="60"/>
      <c r="AF42" s="143">
        <v>157.17599999999999</v>
      </c>
      <c r="AG42" s="143" t="s">
        <v>432</v>
      </c>
      <c r="AH42" s="143" t="s">
        <v>432</v>
      </c>
      <c r="AI42" s="143" t="s">
        <v>432</v>
      </c>
      <c r="AJ42" s="143" t="s">
        <v>432</v>
      </c>
      <c r="AK42" s="143" t="s">
        <v>432</v>
      </c>
      <c r="AL42" s="49" t="s">
        <v>49</v>
      </c>
    </row>
    <row r="43" spans="1:38" s="2" customFormat="1" ht="26.25" customHeight="1" thickBot="1" x14ac:dyDescent="0.3">
      <c r="A43" s="70" t="s">
        <v>103</v>
      </c>
      <c r="B43" s="70" t="s">
        <v>109</v>
      </c>
      <c r="C43" s="71" t="s">
        <v>110</v>
      </c>
      <c r="D43" s="72"/>
      <c r="E43" s="194">
        <v>7.9874000000000001E-2</v>
      </c>
      <c r="F43" s="143">
        <v>4.99E-2</v>
      </c>
      <c r="G43" s="194">
        <v>0.210337</v>
      </c>
      <c r="H43" s="194">
        <v>8.7569999999999992E-3</v>
      </c>
      <c r="I43" s="143" t="s">
        <v>429</v>
      </c>
      <c r="J43" s="143" t="s">
        <v>429</v>
      </c>
      <c r="K43" s="194">
        <v>3.8605E-2</v>
      </c>
      <c r="L43" s="143" t="s">
        <v>429</v>
      </c>
      <c r="M43" s="194">
        <v>0.187635</v>
      </c>
      <c r="N43" s="143">
        <v>1.9553999999999998E-2</v>
      </c>
      <c r="O43" s="143">
        <v>6.3470000000000002E-3</v>
      </c>
      <c r="P43" s="143">
        <v>4.5100000000000001E-4</v>
      </c>
      <c r="Q43" s="143">
        <v>1.5497E-2</v>
      </c>
      <c r="R43" s="143">
        <v>1.3472E-2</v>
      </c>
      <c r="S43" s="143">
        <v>5.62E-3</v>
      </c>
      <c r="T43" s="143">
        <v>8.9963000000000001E-2</v>
      </c>
      <c r="U43" s="143">
        <v>2.1499999999999999E-4</v>
      </c>
      <c r="V43" s="143">
        <v>0.16065299999999999</v>
      </c>
      <c r="W43" s="143">
        <v>4.6278E-2</v>
      </c>
      <c r="X43" s="143">
        <v>8.1010000000000006E-3</v>
      </c>
      <c r="Y43" s="143">
        <v>1.1221999999999999E-2</v>
      </c>
      <c r="Z43" s="143">
        <v>4.5170000000000002E-3</v>
      </c>
      <c r="AA43" s="143">
        <v>3.2880000000000001E-3</v>
      </c>
      <c r="AB43" s="143">
        <v>2.7127999999999999E-2</v>
      </c>
      <c r="AC43" s="143">
        <v>1.462E-3</v>
      </c>
      <c r="AD43" s="143">
        <v>5.9569999999999996E-3</v>
      </c>
      <c r="AE43" s="60"/>
      <c r="AF43" s="143">
        <v>342.3</v>
      </c>
      <c r="AG43" s="143">
        <v>35</v>
      </c>
      <c r="AH43" s="143">
        <v>109</v>
      </c>
      <c r="AI43" s="143">
        <v>288</v>
      </c>
      <c r="AJ43" s="143" t="s">
        <v>432</v>
      </c>
      <c r="AK43" s="143" t="s">
        <v>432</v>
      </c>
      <c r="AL43" s="49" t="s">
        <v>49</v>
      </c>
    </row>
    <row r="44" spans="1:38" s="2" customFormat="1" ht="26.25" customHeight="1" thickBot="1" x14ac:dyDescent="0.3">
      <c r="A44" s="70" t="s">
        <v>70</v>
      </c>
      <c r="B44" s="70" t="s">
        <v>111</v>
      </c>
      <c r="C44" s="71" t="s">
        <v>112</v>
      </c>
      <c r="D44" s="72"/>
      <c r="E44" s="143">
        <v>0.52722000000000002</v>
      </c>
      <c r="F44" s="143">
        <v>8.5435999999999998E-2</v>
      </c>
      <c r="G44" s="143">
        <v>0.12386900000000001</v>
      </c>
      <c r="H44" s="143">
        <v>9.6000000000000002E-5</v>
      </c>
      <c r="I44" s="143" t="s">
        <v>429</v>
      </c>
      <c r="J44" s="143" t="s">
        <v>429</v>
      </c>
      <c r="K44" s="143">
        <v>3.8032000000000003E-2</v>
      </c>
      <c r="L44" s="143" t="s">
        <v>429</v>
      </c>
      <c r="M44" s="143">
        <v>0.94024799999999997</v>
      </c>
      <c r="N44" s="143">
        <v>0.1454</v>
      </c>
      <c r="O44" s="143">
        <v>1.3200000000000001E-4</v>
      </c>
      <c r="P44" s="143" t="s">
        <v>431</v>
      </c>
      <c r="Q44" s="143" t="s">
        <v>431</v>
      </c>
      <c r="R44" s="143">
        <v>6.5799999999999995E-4</v>
      </c>
      <c r="S44" s="143">
        <v>2.2376E-2</v>
      </c>
      <c r="T44" s="143">
        <v>9.2100000000000005E-4</v>
      </c>
      <c r="U44" s="143">
        <v>1.3200000000000001E-4</v>
      </c>
      <c r="V44" s="143">
        <v>1.3162E-2</v>
      </c>
      <c r="W44" s="143" t="s">
        <v>431</v>
      </c>
      <c r="X44" s="143">
        <v>4.0499999999999998E-4</v>
      </c>
      <c r="Y44" s="143">
        <v>6.4800000000000003E-4</v>
      </c>
      <c r="Z44" s="143" t="s">
        <v>431</v>
      </c>
      <c r="AA44" s="143" t="s">
        <v>431</v>
      </c>
      <c r="AB44" s="143">
        <v>1.0530000000000001E-3</v>
      </c>
      <c r="AC44" s="143" t="s">
        <v>432</v>
      </c>
      <c r="AD44" s="143" t="s">
        <v>432</v>
      </c>
      <c r="AE44" s="60"/>
      <c r="AF44" s="143">
        <v>558.33495300000004</v>
      </c>
      <c r="AG44" s="143" t="s">
        <v>432</v>
      </c>
      <c r="AH44" s="143" t="s">
        <v>432</v>
      </c>
      <c r="AI44" s="143" t="s">
        <v>432</v>
      </c>
      <c r="AJ44" s="143" t="s">
        <v>432</v>
      </c>
      <c r="AK44" s="143" t="s">
        <v>432</v>
      </c>
      <c r="AL44" s="49" t="s">
        <v>49</v>
      </c>
    </row>
    <row r="45" spans="1:38" s="2" customFormat="1" ht="26.25" customHeight="1" thickBot="1" x14ac:dyDescent="0.3">
      <c r="A45" s="70" t="s">
        <v>70</v>
      </c>
      <c r="B45" s="70" t="s">
        <v>113</v>
      </c>
      <c r="C45" s="71" t="s">
        <v>114</v>
      </c>
      <c r="D45" s="72"/>
      <c r="E45" s="143">
        <v>0.110737</v>
      </c>
      <c r="F45" s="143">
        <v>9.5060000000000006E-3</v>
      </c>
      <c r="G45" s="143">
        <v>1.4130999999999999E-2</v>
      </c>
      <c r="H45" s="143" t="s">
        <v>431</v>
      </c>
      <c r="I45" s="143" t="s">
        <v>429</v>
      </c>
      <c r="J45" s="143" t="s">
        <v>429</v>
      </c>
      <c r="K45" s="143">
        <v>2.4020000000000001E-3</v>
      </c>
      <c r="L45" s="143" t="s">
        <v>429</v>
      </c>
      <c r="M45" s="143">
        <v>2.8011000000000001E-2</v>
      </c>
      <c r="N45" s="143">
        <v>1.83E-4</v>
      </c>
      <c r="O45" s="143">
        <v>1.4E-5</v>
      </c>
      <c r="P45" s="143">
        <v>4.1999999999999998E-5</v>
      </c>
      <c r="Q45" s="143">
        <v>5.5999999999999999E-5</v>
      </c>
      <c r="R45" s="143">
        <v>6.9999999999999994E-5</v>
      </c>
      <c r="S45" s="143">
        <v>2.81E-4</v>
      </c>
      <c r="T45" s="143">
        <v>1.407E-3</v>
      </c>
      <c r="U45" s="143">
        <v>1.4E-5</v>
      </c>
      <c r="V45" s="143">
        <v>1.688E-3</v>
      </c>
      <c r="W45" s="143">
        <v>1.83E-4</v>
      </c>
      <c r="X45" s="143">
        <v>3.0000000000000001E-6</v>
      </c>
      <c r="Y45" s="143">
        <v>1.4E-5</v>
      </c>
      <c r="Z45" s="143">
        <v>1.4E-5</v>
      </c>
      <c r="AA45" s="143">
        <v>9.9999999999999995E-7</v>
      </c>
      <c r="AB45" s="143">
        <v>3.1999999999999999E-5</v>
      </c>
      <c r="AC45" s="143">
        <v>1.13E-4</v>
      </c>
      <c r="AD45" s="143">
        <v>5.3000000000000001E-5</v>
      </c>
      <c r="AE45" s="60"/>
      <c r="AF45" s="143">
        <v>60.865000000000002</v>
      </c>
      <c r="AG45" s="143" t="s">
        <v>432</v>
      </c>
      <c r="AH45" s="143" t="s">
        <v>432</v>
      </c>
      <c r="AI45" s="143" t="s">
        <v>432</v>
      </c>
      <c r="AJ45" s="143" t="s">
        <v>432</v>
      </c>
      <c r="AK45" s="143"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429</v>
      </c>
      <c r="J46" s="143" t="s">
        <v>429</v>
      </c>
      <c r="K46" s="143" t="s">
        <v>433</v>
      </c>
      <c r="L46" s="143" t="s">
        <v>429</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433</v>
      </c>
      <c r="AD46" s="143" t="s">
        <v>433</v>
      </c>
      <c r="AE46" s="60"/>
      <c r="AF46" s="143" t="s">
        <v>433</v>
      </c>
      <c r="AG46" s="143" t="s">
        <v>433</v>
      </c>
      <c r="AH46" s="143" t="s">
        <v>433</v>
      </c>
      <c r="AI46" s="143" t="s">
        <v>433</v>
      </c>
      <c r="AJ46" s="143" t="s">
        <v>433</v>
      </c>
      <c r="AK46" s="143" t="s">
        <v>433</v>
      </c>
      <c r="AL46" s="49" t="s">
        <v>49</v>
      </c>
    </row>
    <row r="47" spans="1:38" s="2" customFormat="1" ht="26.25" customHeight="1" thickBot="1" x14ac:dyDescent="0.3">
      <c r="A47" s="70" t="s">
        <v>70</v>
      </c>
      <c r="B47" s="70" t="s">
        <v>117</v>
      </c>
      <c r="C47" s="71" t="s">
        <v>118</v>
      </c>
      <c r="D47" s="72"/>
      <c r="E47" s="143" t="s">
        <v>433</v>
      </c>
      <c r="F47" s="143" t="s">
        <v>433</v>
      </c>
      <c r="G47" s="143" t="s">
        <v>433</v>
      </c>
      <c r="H47" s="143" t="s">
        <v>433</v>
      </c>
      <c r="I47" s="143" t="s">
        <v>429</v>
      </c>
      <c r="J47" s="143" t="s">
        <v>429</v>
      </c>
      <c r="K47" s="143" t="s">
        <v>433</v>
      </c>
      <c r="L47" s="143" t="s">
        <v>429</v>
      </c>
      <c r="M47" s="143" t="s">
        <v>433</v>
      </c>
      <c r="N47" s="143" t="s">
        <v>433</v>
      </c>
      <c r="O47" s="143" t="s">
        <v>433</v>
      </c>
      <c r="P47" s="143" t="s">
        <v>433</v>
      </c>
      <c r="Q47" s="143" t="s">
        <v>433</v>
      </c>
      <c r="R47" s="143" t="s">
        <v>433</v>
      </c>
      <c r="S47" s="143" t="s">
        <v>433</v>
      </c>
      <c r="T47" s="143" t="s">
        <v>433</v>
      </c>
      <c r="U47" s="143" t="s">
        <v>433</v>
      </c>
      <c r="V47" s="143" t="s">
        <v>433</v>
      </c>
      <c r="W47" s="143" t="s">
        <v>433</v>
      </c>
      <c r="X47" s="143" t="s">
        <v>433</v>
      </c>
      <c r="Y47" s="143" t="s">
        <v>433</v>
      </c>
      <c r="Z47" s="143" t="s">
        <v>433</v>
      </c>
      <c r="AA47" s="143" t="s">
        <v>433</v>
      </c>
      <c r="AB47" s="143" t="s">
        <v>433</v>
      </c>
      <c r="AC47" s="143" t="s">
        <v>432</v>
      </c>
      <c r="AD47" s="143" t="s">
        <v>432</v>
      </c>
      <c r="AE47" s="60"/>
      <c r="AF47" s="143" t="s">
        <v>433</v>
      </c>
      <c r="AG47" s="143" t="s">
        <v>432</v>
      </c>
      <c r="AH47" s="143" t="s">
        <v>432</v>
      </c>
      <c r="AI47" s="143" t="s">
        <v>432</v>
      </c>
      <c r="AJ47" s="143" t="s">
        <v>432</v>
      </c>
      <c r="AK47" s="143" t="s">
        <v>432</v>
      </c>
      <c r="AL47" s="49" t="s">
        <v>49</v>
      </c>
    </row>
    <row r="48" spans="1:38" s="2" customFormat="1" ht="26.25" customHeight="1" thickBot="1" x14ac:dyDescent="0.3">
      <c r="A48" s="70" t="s">
        <v>119</v>
      </c>
      <c r="B48" s="70" t="s">
        <v>120</v>
      </c>
      <c r="C48" s="71" t="s">
        <v>121</v>
      </c>
      <c r="D48" s="72"/>
      <c r="E48" s="143" t="s">
        <v>430</v>
      </c>
      <c r="F48" s="143" t="s">
        <v>430</v>
      </c>
      <c r="G48" s="143" t="s">
        <v>430</v>
      </c>
      <c r="H48" s="143" t="s">
        <v>430</v>
      </c>
      <c r="I48" s="143" t="s">
        <v>430</v>
      </c>
      <c r="J48" s="143" t="s">
        <v>430</v>
      </c>
      <c r="K48" s="143" t="s">
        <v>430</v>
      </c>
      <c r="L48" s="143" t="s">
        <v>430</v>
      </c>
      <c r="M48" s="143" t="s">
        <v>430</v>
      </c>
      <c r="N48" s="143" t="s">
        <v>430</v>
      </c>
      <c r="O48" s="143" t="s">
        <v>430</v>
      </c>
      <c r="P48" s="143" t="s">
        <v>430</v>
      </c>
      <c r="Q48" s="143" t="s">
        <v>430</v>
      </c>
      <c r="R48" s="143" t="s">
        <v>430</v>
      </c>
      <c r="S48" s="143" t="s">
        <v>430</v>
      </c>
      <c r="T48" s="143" t="s">
        <v>430</v>
      </c>
      <c r="U48" s="143" t="s">
        <v>430</v>
      </c>
      <c r="V48" s="143" t="s">
        <v>430</v>
      </c>
      <c r="W48" s="143" t="s">
        <v>430</v>
      </c>
      <c r="X48" s="143" t="s">
        <v>430</v>
      </c>
      <c r="Y48" s="143" t="s">
        <v>430</v>
      </c>
      <c r="Z48" s="143" t="s">
        <v>430</v>
      </c>
      <c r="AA48" s="143" t="s">
        <v>430</v>
      </c>
      <c r="AB48" s="143" t="s">
        <v>430</v>
      </c>
      <c r="AC48" s="143" t="s">
        <v>430</v>
      </c>
      <c r="AD48" s="143" t="s">
        <v>430</v>
      </c>
      <c r="AE48" s="60"/>
      <c r="AF48" s="143" t="s">
        <v>430</v>
      </c>
      <c r="AG48" s="143" t="s">
        <v>430</v>
      </c>
      <c r="AH48" s="143" t="s">
        <v>430</v>
      </c>
      <c r="AI48" s="143" t="s">
        <v>430</v>
      </c>
      <c r="AJ48" s="143" t="s">
        <v>430</v>
      </c>
      <c r="AK48" s="143" t="s">
        <v>430</v>
      </c>
      <c r="AL48" s="49" t="s">
        <v>122</v>
      </c>
    </row>
    <row r="49" spans="1:38" s="2" customFormat="1" ht="26.25" customHeight="1" thickBot="1" x14ac:dyDescent="0.3">
      <c r="A49" s="70" t="s">
        <v>119</v>
      </c>
      <c r="B49" s="70" t="s">
        <v>123</v>
      </c>
      <c r="C49" s="71" t="s">
        <v>124</v>
      </c>
      <c r="D49" s="72"/>
      <c r="E49" s="143" t="s">
        <v>432</v>
      </c>
      <c r="F49" s="143" t="s">
        <v>432</v>
      </c>
      <c r="G49" s="143" t="s">
        <v>432</v>
      </c>
      <c r="H49" s="143" t="s">
        <v>432</v>
      </c>
      <c r="I49" s="143" t="s">
        <v>429</v>
      </c>
      <c r="J49" s="143" t="s">
        <v>429</v>
      </c>
      <c r="K49" s="143" t="s">
        <v>432</v>
      </c>
      <c r="L49" s="143" t="s">
        <v>432</v>
      </c>
      <c r="M49" s="143" t="s">
        <v>432</v>
      </c>
      <c r="N49" s="143" t="s">
        <v>432</v>
      </c>
      <c r="O49" s="143" t="s">
        <v>432</v>
      </c>
      <c r="P49" s="143" t="s">
        <v>432</v>
      </c>
      <c r="Q49" s="143" t="s">
        <v>432</v>
      </c>
      <c r="R49" s="143" t="s">
        <v>432</v>
      </c>
      <c r="S49" s="143" t="s">
        <v>432</v>
      </c>
      <c r="T49" s="143" t="s">
        <v>432</v>
      </c>
      <c r="U49" s="143" t="s">
        <v>432</v>
      </c>
      <c r="V49" s="143" t="s">
        <v>432</v>
      </c>
      <c r="W49" s="143" t="s">
        <v>432</v>
      </c>
      <c r="X49" s="143" t="s">
        <v>432</v>
      </c>
      <c r="Y49" s="143" t="s">
        <v>432</v>
      </c>
      <c r="Z49" s="143" t="s">
        <v>432</v>
      </c>
      <c r="AA49" s="143" t="s">
        <v>432</v>
      </c>
      <c r="AB49" s="143" t="s">
        <v>432</v>
      </c>
      <c r="AC49" s="143" t="s">
        <v>432</v>
      </c>
      <c r="AD49" s="143" t="s">
        <v>432</v>
      </c>
      <c r="AE49" s="60"/>
      <c r="AF49" s="143" t="s">
        <v>432</v>
      </c>
      <c r="AG49" s="143" t="s">
        <v>432</v>
      </c>
      <c r="AH49" s="143" t="s">
        <v>432</v>
      </c>
      <c r="AI49" s="143" t="s">
        <v>432</v>
      </c>
      <c r="AJ49" s="143" t="s">
        <v>432</v>
      </c>
      <c r="AK49" s="143" t="s">
        <v>432</v>
      </c>
      <c r="AL49" s="49" t="s">
        <v>125</v>
      </c>
    </row>
    <row r="50" spans="1:38" s="2" customFormat="1" ht="26.25" customHeight="1" thickBot="1" x14ac:dyDescent="0.3">
      <c r="A50" s="70" t="s">
        <v>119</v>
      </c>
      <c r="B50" s="70" t="s">
        <v>126</v>
      </c>
      <c r="C50" s="71" t="s">
        <v>127</v>
      </c>
      <c r="D50" s="72"/>
      <c r="E50" s="194">
        <v>1.5757E-2</v>
      </c>
      <c r="F50" s="194">
        <v>2.4000000000000001E-5</v>
      </c>
      <c r="G50" s="194">
        <v>1.6315E-2</v>
      </c>
      <c r="H50" s="194">
        <v>9.4756000000000007E-2</v>
      </c>
      <c r="I50" s="143" t="s">
        <v>429</v>
      </c>
      <c r="J50" s="143" t="s">
        <v>429</v>
      </c>
      <c r="K50" s="194">
        <v>0.110025</v>
      </c>
      <c r="L50" s="143" t="s">
        <v>429</v>
      </c>
      <c r="M50" s="194">
        <v>0.14641599999999999</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143" t="s">
        <v>432</v>
      </c>
      <c r="AG50" s="143" t="s">
        <v>432</v>
      </c>
      <c r="AH50" s="143" t="s">
        <v>432</v>
      </c>
      <c r="AI50" s="143" t="s">
        <v>432</v>
      </c>
      <c r="AJ50" s="143" t="s">
        <v>432</v>
      </c>
      <c r="AK50" s="143" t="s">
        <v>432</v>
      </c>
      <c r="AL50" s="49" t="s">
        <v>412</v>
      </c>
    </row>
    <row r="51" spans="1:38" s="2" customFormat="1" ht="26.25" customHeight="1" thickBot="1" x14ac:dyDescent="0.3">
      <c r="A51" s="70" t="s">
        <v>119</v>
      </c>
      <c r="B51" s="74" t="s">
        <v>128</v>
      </c>
      <c r="C51" s="71" t="s">
        <v>129</v>
      </c>
      <c r="D51" s="72"/>
      <c r="E51" s="143" t="s">
        <v>430</v>
      </c>
      <c r="F51" s="143" t="s">
        <v>430</v>
      </c>
      <c r="G51" s="143" t="s">
        <v>430</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430</v>
      </c>
      <c r="X51" s="143" t="s">
        <v>430</v>
      </c>
      <c r="Y51" s="143" t="s">
        <v>430</v>
      </c>
      <c r="Z51" s="143" t="s">
        <v>430</v>
      </c>
      <c r="AA51" s="143" t="s">
        <v>430</v>
      </c>
      <c r="AB51" s="143" t="s">
        <v>430</v>
      </c>
      <c r="AC51" s="143" t="s">
        <v>430</v>
      </c>
      <c r="AD51" s="143" t="s">
        <v>430</v>
      </c>
      <c r="AE51" s="60"/>
      <c r="AF51" s="143" t="s">
        <v>430</v>
      </c>
      <c r="AG51" s="143" t="s">
        <v>430</v>
      </c>
      <c r="AH51" s="143" t="s">
        <v>430</v>
      </c>
      <c r="AI51" s="143" t="s">
        <v>430</v>
      </c>
      <c r="AJ51" s="143" t="s">
        <v>430</v>
      </c>
      <c r="AK51" s="143" t="s">
        <v>430</v>
      </c>
      <c r="AL51" s="49" t="s">
        <v>130</v>
      </c>
    </row>
    <row r="52" spans="1:38" s="2" customFormat="1" ht="26.25" customHeight="1" thickBot="1" x14ac:dyDescent="0.3">
      <c r="A52" s="70" t="s">
        <v>119</v>
      </c>
      <c r="B52" s="74" t="s">
        <v>131</v>
      </c>
      <c r="C52" s="76" t="s">
        <v>392</v>
      </c>
      <c r="D52" s="73"/>
      <c r="E52" s="143" t="s">
        <v>432</v>
      </c>
      <c r="F52" s="143">
        <v>0.01</v>
      </c>
      <c r="G52" s="143" t="s">
        <v>432</v>
      </c>
      <c r="H52" s="143" t="s">
        <v>432</v>
      </c>
      <c r="I52" s="143" t="s">
        <v>429</v>
      </c>
      <c r="J52" s="143" t="s">
        <v>429</v>
      </c>
      <c r="K52" s="143" t="s">
        <v>432</v>
      </c>
      <c r="L52" s="143" t="s">
        <v>429</v>
      </c>
      <c r="M52" s="143" t="s">
        <v>432</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143" t="s">
        <v>432</v>
      </c>
      <c r="AG52" s="143" t="s">
        <v>432</v>
      </c>
      <c r="AH52" s="143" t="s">
        <v>432</v>
      </c>
      <c r="AI52" s="143" t="s">
        <v>432</v>
      </c>
      <c r="AJ52" s="143" t="s">
        <v>432</v>
      </c>
      <c r="AK52" s="143" t="s">
        <v>432</v>
      </c>
      <c r="AL52" s="49" t="s">
        <v>132</v>
      </c>
    </row>
    <row r="53" spans="1:38" s="2" customFormat="1" ht="26.25" customHeight="1" thickBot="1" x14ac:dyDescent="0.3">
      <c r="A53" s="70" t="s">
        <v>119</v>
      </c>
      <c r="B53" s="74" t="s">
        <v>133</v>
      </c>
      <c r="C53" s="76" t="s">
        <v>134</v>
      </c>
      <c r="D53" s="73"/>
      <c r="E53" s="143" t="s">
        <v>432</v>
      </c>
      <c r="F53" s="143">
        <v>2.694</v>
      </c>
      <c r="G53" s="143" t="s">
        <v>431</v>
      </c>
      <c r="H53" s="143" t="s">
        <v>432</v>
      </c>
      <c r="I53" s="143" t="s">
        <v>429</v>
      </c>
      <c r="J53" s="143" t="s">
        <v>429</v>
      </c>
      <c r="K53" s="143" t="s">
        <v>432</v>
      </c>
      <c r="L53" s="143" t="s">
        <v>429</v>
      </c>
      <c r="M53" s="143" t="s">
        <v>432</v>
      </c>
      <c r="N53" s="143" t="s">
        <v>432</v>
      </c>
      <c r="O53" s="143" t="s">
        <v>432</v>
      </c>
      <c r="P53" s="143" t="s">
        <v>432</v>
      </c>
      <c r="Q53" s="143" t="s">
        <v>432</v>
      </c>
      <c r="R53" s="143" t="s">
        <v>432</v>
      </c>
      <c r="S53" s="143" t="s">
        <v>432</v>
      </c>
      <c r="T53" s="143" t="s">
        <v>432</v>
      </c>
      <c r="U53" s="143" t="s">
        <v>432</v>
      </c>
      <c r="V53" s="143" t="s">
        <v>432</v>
      </c>
      <c r="W53" s="143" t="s">
        <v>431</v>
      </c>
      <c r="X53" s="143" t="s">
        <v>432</v>
      </c>
      <c r="Y53" s="143" t="s">
        <v>432</v>
      </c>
      <c r="Z53" s="143" t="s">
        <v>432</v>
      </c>
      <c r="AA53" s="143" t="s">
        <v>432</v>
      </c>
      <c r="AB53" s="143" t="s">
        <v>432</v>
      </c>
      <c r="AC53" s="143" t="s">
        <v>432</v>
      </c>
      <c r="AD53" s="143" t="s">
        <v>432</v>
      </c>
      <c r="AE53" s="60"/>
      <c r="AF53" s="143" t="s">
        <v>432</v>
      </c>
      <c r="AG53" s="143" t="s">
        <v>432</v>
      </c>
      <c r="AH53" s="143" t="s">
        <v>432</v>
      </c>
      <c r="AI53" s="143" t="s">
        <v>432</v>
      </c>
      <c r="AJ53" s="143" t="s">
        <v>432</v>
      </c>
      <c r="AK53" s="143">
        <v>0.28000000000000003</v>
      </c>
      <c r="AL53" s="49" t="s">
        <v>135</v>
      </c>
    </row>
    <row r="54" spans="1:38" s="2" customFormat="1" ht="37.5" customHeight="1" thickBot="1" x14ac:dyDescent="0.3">
      <c r="A54" s="70" t="s">
        <v>119</v>
      </c>
      <c r="B54" s="74" t="s">
        <v>136</v>
      </c>
      <c r="C54" s="76" t="s">
        <v>137</v>
      </c>
      <c r="D54" s="73"/>
      <c r="E54" s="143" t="s">
        <v>432</v>
      </c>
      <c r="F54" s="143">
        <v>3.5999999999999997E-2</v>
      </c>
      <c r="G54" s="143" t="s">
        <v>432</v>
      </c>
      <c r="H54" s="143" t="s">
        <v>432</v>
      </c>
      <c r="I54" s="143" t="s">
        <v>429</v>
      </c>
      <c r="J54" s="143" t="s">
        <v>429</v>
      </c>
      <c r="K54" s="143" t="s">
        <v>432</v>
      </c>
      <c r="L54" s="143" t="s">
        <v>429</v>
      </c>
      <c r="M54" s="143" t="s">
        <v>432</v>
      </c>
      <c r="N54" s="143" t="s">
        <v>432</v>
      </c>
      <c r="O54" s="143" t="s">
        <v>432</v>
      </c>
      <c r="P54" s="143" t="s">
        <v>432</v>
      </c>
      <c r="Q54" s="143" t="s">
        <v>432</v>
      </c>
      <c r="R54" s="143" t="s">
        <v>432</v>
      </c>
      <c r="S54" s="143" t="s">
        <v>432</v>
      </c>
      <c r="T54" s="143" t="s">
        <v>432</v>
      </c>
      <c r="U54" s="143" t="s">
        <v>432</v>
      </c>
      <c r="V54" s="143" t="s">
        <v>432</v>
      </c>
      <c r="W54" s="143" t="s">
        <v>432</v>
      </c>
      <c r="X54" s="143" t="s">
        <v>432</v>
      </c>
      <c r="Y54" s="143" t="s">
        <v>432</v>
      </c>
      <c r="Z54" s="143" t="s">
        <v>432</v>
      </c>
      <c r="AA54" s="143" t="s">
        <v>432</v>
      </c>
      <c r="AB54" s="143" t="s">
        <v>432</v>
      </c>
      <c r="AC54" s="143" t="s">
        <v>432</v>
      </c>
      <c r="AD54" s="143" t="s">
        <v>432</v>
      </c>
      <c r="AE54" s="60"/>
      <c r="AF54" s="143" t="s">
        <v>432</v>
      </c>
      <c r="AG54" s="143" t="s">
        <v>432</v>
      </c>
      <c r="AH54" s="143" t="s">
        <v>432</v>
      </c>
      <c r="AI54" s="143" t="s">
        <v>432</v>
      </c>
      <c r="AJ54" s="143" t="s">
        <v>432</v>
      </c>
      <c r="AK54" s="143">
        <v>719</v>
      </c>
      <c r="AL54" s="49" t="s">
        <v>419</v>
      </c>
    </row>
    <row r="55" spans="1:38" s="2" customFormat="1" ht="26.25" customHeight="1" thickBot="1" x14ac:dyDescent="0.3">
      <c r="A55" s="70" t="s">
        <v>119</v>
      </c>
      <c r="B55" s="74" t="s">
        <v>138</v>
      </c>
      <c r="C55" s="76" t="s">
        <v>139</v>
      </c>
      <c r="D55" s="73"/>
      <c r="E55" s="143" t="s">
        <v>430</v>
      </c>
      <c r="F55" s="143" t="s">
        <v>430</v>
      </c>
      <c r="G55" s="143" t="s">
        <v>430</v>
      </c>
      <c r="H55" s="143" t="s">
        <v>430</v>
      </c>
      <c r="I55" s="143" t="s">
        <v>430</v>
      </c>
      <c r="J55" s="143" t="s">
        <v>430</v>
      </c>
      <c r="K55" s="143" t="s">
        <v>430</v>
      </c>
      <c r="L55" s="143" t="s">
        <v>430</v>
      </c>
      <c r="M55" s="143" t="s">
        <v>430</v>
      </c>
      <c r="N55" s="143" t="s">
        <v>430</v>
      </c>
      <c r="O55" s="143" t="s">
        <v>430</v>
      </c>
      <c r="P55" s="143" t="s">
        <v>430</v>
      </c>
      <c r="Q55" s="143" t="s">
        <v>430</v>
      </c>
      <c r="R55" s="143" t="s">
        <v>430</v>
      </c>
      <c r="S55" s="143" t="s">
        <v>430</v>
      </c>
      <c r="T55" s="143" t="s">
        <v>430</v>
      </c>
      <c r="U55" s="143" t="s">
        <v>430</v>
      </c>
      <c r="V55" s="143" t="s">
        <v>430</v>
      </c>
      <c r="W55" s="143" t="s">
        <v>430</v>
      </c>
      <c r="X55" s="143" t="s">
        <v>430</v>
      </c>
      <c r="Y55" s="143" t="s">
        <v>430</v>
      </c>
      <c r="Z55" s="143" t="s">
        <v>430</v>
      </c>
      <c r="AA55" s="143" t="s">
        <v>430</v>
      </c>
      <c r="AB55" s="143" t="s">
        <v>430</v>
      </c>
      <c r="AC55" s="143" t="s">
        <v>430</v>
      </c>
      <c r="AD55" s="143" t="s">
        <v>430</v>
      </c>
      <c r="AE55" s="60"/>
      <c r="AF55" s="143" t="s">
        <v>430</v>
      </c>
      <c r="AG55" s="143" t="s">
        <v>430</v>
      </c>
      <c r="AH55" s="143" t="s">
        <v>430</v>
      </c>
      <c r="AI55" s="143" t="s">
        <v>430</v>
      </c>
      <c r="AJ55" s="143" t="s">
        <v>430</v>
      </c>
      <c r="AK55" s="143" t="s">
        <v>430</v>
      </c>
      <c r="AL55" s="49" t="s">
        <v>140</v>
      </c>
    </row>
    <row r="56" spans="1:38" s="2" customFormat="1" ht="26.25" customHeight="1" thickBot="1" x14ac:dyDescent="0.3">
      <c r="A56" s="74" t="s">
        <v>119</v>
      </c>
      <c r="B56" s="74" t="s">
        <v>141</v>
      </c>
      <c r="C56" s="76" t="s">
        <v>401</v>
      </c>
      <c r="D56" s="73"/>
      <c r="E56" s="143" t="s">
        <v>430</v>
      </c>
      <c r="F56" s="143" t="s">
        <v>430</v>
      </c>
      <c r="G56" s="143" t="s">
        <v>430</v>
      </c>
      <c r="H56" s="143" t="s">
        <v>430</v>
      </c>
      <c r="I56" s="143" t="s">
        <v>430</v>
      </c>
      <c r="J56" s="143" t="s">
        <v>430</v>
      </c>
      <c r="K56" s="143" t="s">
        <v>430</v>
      </c>
      <c r="L56" s="143" t="s">
        <v>430</v>
      </c>
      <c r="M56" s="143" t="s">
        <v>430</v>
      </c>
      <c r="N56" s="143" t="s">
        <v>430</v>
      </c>
      <c r="O56" s="143" t="s">
        <v>430</v>
      </c>
      <c r="P56" s="143" t="s">
        <v>430</v>
      </c>
      <c r="Q56" s="143" t="s">
        <v>430</v>
      </c>
      <c r="R56" s="143" t="s">
        <v>430</v>
      </c>
      <c r="S56" s="143" t="s">
        <v>430</v>
      </c>
      <c r="T56" s="143" t="s">
        <v>430</v>
      </c>
      <c r="U56" s="143" t="s">
        <v>430</v>
      </c>
      <c r="V56" s="143" t="s">
        <v>430</v>
      </c>
      <c r="W56" s="143" t="s">
        <v>430</v>
      </c>
      <c r="X56" s="143" t="s">
        <v>430</v>
      </c>
      <c r="Y56" s="143" t="s">
        <v>430</v>
      </c>
      <c r="Z56" s="143" t="s">
        <v>430</v>
      </c>
      <c r="AA56" s="143" t="s">
        <v>430</v>
      </c>
      <c r="AB56" s="143" t="s">
        <v>430</v>
      </c>
      <c r="AC56" s="143" t="s">
        <v>430</v>
      </c>
      <c r="AD56" s="143" t="s">
        <v>430</v>
      </c>
      <c r="AE56" s="60"/>
      <c r="AF56" s="143" t="s">
        <v>430</v>
      </c>
      <c r="AG56" s="143" t="s">
        <v>430</v>
      </c>
      <c r="AH56" s="143" t="s">
        <v>430</v>
      </c>
      <c r="AI56" s="143" t="s">
        <v>430</v>
      </c>
      <c r="AJ56" s="143" t="s">
        <v>430</v>
      </c>
      <c r="AK56" s="143"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43" t="s">
        <v>429</v>
      </c>
      <c r="J57" s="143" t="s">
        <v>429</v>
      </c>
      <c r="K57" s="143" t="s">
        <v>433</v>
      </c>
      <c r="L57" s="143" t="s">
        <v>429</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143" t="s">
        <v>432</v>
      </c>
      <c r="AG57" s="143" t="s">
        <v>432</v>
      </c>
      <c r="AH57" s="143" t="s">
        <v>432</v>
      </c>
      <c r="AI57" s="143" t="s">
        <v>432</v>
      </c>
      <c r="AJ57" s="143" t="s">
        <v>432</v>
      </c>
      <c r="AK57" s="72">
        <v>589.77</v>
      </c>
      <c r="AL57" s="49" t="s">
        <v>145</v>
      </c>
    </row>
    <row r="58" spans="1:38" s="2" customFormat="1" ht="26.25" customHeight="1" thickBot="1" x14ac:dyDescent="0.3">
      <c r="A58" s="70" t="s">
        <v>53</v>
      </c>
      <c r="B58" s="70" t="s">
        <v>146</v>
      </c>
      <c r="C58" s="71" t="s">
        <v>147</v>
      </c>
      <c r="D58" s="72"/>
      <c r="E58" s="143" t="s">
        <v>433</v>
      </c>
      <c r="F58" s="143" t="s">
        <v>433</v>
      </c>
      <c r="G58" s="143" t="s">
        <v>433</v>
      </c>
      <c r="H58" s="143" t="s">
        <v>432</v>
      </c>
      <c r="I58" s="143" t="s">
        <v>429</v>
      </c>
      <c r="J58" s="143" t="s">
        <v>429</v>
      </c>
      <c r="K58" s="143" t="s">
        <v>433</v>
      </c>
      <c r="L58" s="143" t="s">
        <v>429</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143" t="s">
        <v>432</v>
      </c>
      <c r="AG58" s="143" t="s">
        <v>432</v>
      </c>
      <c r="AH58" s="143" t="s">
        <v>432</v>
      </c>
      <c r="AI58" s="143" t="s">
        <v>432</v>
      </c>
      <c r="AJ58" s="143" t="s">
        <v>432</v>
      </c>
      <c r="AK58" s="72">
        <v>23.3</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t="s">
        <v>429</v>
      </c>
      <c r="J59" s="143" t="s">
        <v>429</v>
      </c>
      <c r="K59" s="143" t="s">
        <v>433</v>
      </c>
      <c r="L59" s="143" t="s">
        <v>429</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431</v>
      </c>
      <c r="AD59" s="143" t="s">
        <v>431</v>
      </c>
      <c r="AE59" s="60"/>
      <c r="AF59" s="143" t="s">
        <v>432</v>
      </c>
      <c r="AG59" s="143" t="s">
        <v>432</v>
      </c>
      <c r="AH59" s="143" t="s">
        <v>432</v>
      </c>
      <c r="AI59" s="143" t="s">
        <v>432</v>
      </c>
      <c r="AJ59" s="143" t="s">
        <v>432</v>
      </c>
      <c r="AK59" s="143" t="s">
        <v>432</v>
      </c>
      <c r="AL59" s="49" t="s">
        <v>420</v>
      </c>
    </row>
    <row r="60" spans="1:38" s="2" customFormat="1" ht="26.25" customHeight="1" thickBot="1" x14ac:dyDescent="0.3">
      <c r="A60" s="70" t="s">
        <v>53</v>
      </c>
      <c r="B60" s="78" t="s">
        <v>150</v>
      </c>
      <c r="C60" s="71" t="s">
        <v>151</v>
      </c>
      <c r="D60" s="117"/>
      <c r="E60" s="143" t="s">
        <v>432</v>
      </c>
      <c r="F60" s="143" t="s">
        <v>432</v>
      </c>
      <c r="G60" s="143" t="s">
        <v>432</v>
      </c>
      <c r="H60" s="143" t="s">
        <v>432</v>
      </c>
      <c r="I60" s="143" t="s">
        <v>429</v>
      </c>
      <c r="J60" s="143" t="s">
        <v>429</v>
      </c>
      <c r="K60" s="143" t="s">
        <v>431</v>
      </c>
      <c r="L60" s="143" t="s">
        <v>429</v>
      </c>
      <c r="M60" s="143" t="s">
        <v>432</v>
      </c>
      <c r="N60" s="143" t="s">
        <v>432</v>
      </c>
      <c r="O60" s="143" t="s">
        <v>432</v>
      </c>
      <c r="P60" s="143" t="s">
        <v>432</v>
      </c>
      <c r="Q60" s="143" t="s">
        <v>432</v>
      </c>
      <c r="R60" s="143" t="s">
        <v>432</v>
      </c>
      <c r="S60" s="143" t="s">
        <v>432</v>
      </c>
      <c r="T60" s="143" t="s">
        <v>432</v>
      </c>
      <c r="U60" s="143" t="s">
        <v>432</v>
      </c>
      <c r="V60" s="143" t="s">
        <v>432</v>
      </c>
      <c r="W60" s="143" t="s">
        <v>432</v>
      </c>
      <c r="X60" s="143" t="s">
        <v>432</v>
      </c>
      <c r="Y60" s="143" t="s">
        <v>432</v>
      </c>
      <c r="Z60" s="143" t="s">
        <v>432</v>
      </c>
      <c r="AA60" s="143" t="s">
        <v>432</v>
      </c>
      <c r="AB60" s="143" t="s">
        <v>432</v>
      </c>
      <c r="AC60" s="143" t="s">
        <v>432</v>
      </c>
      <c r="AD60" s="143" t="s">
        <v>432</v>
      </c>
      <c r="AE60" s="60"/>
      <c r="AF60" s="143" t="s">
        <v>432</v>
      </c>
      <c r="AG60" s="143" t="s">
        <v>432</v>
      </c>
      <c r="AH60" s="143" t="s">
        <v>432</v>
      </c>
      <c r="AI60" s="143" t="s">
        <v>432</v>
      </c>
      <c r="AJ60" s="143" t="s">
        <v>432</v>
      </c>
      <c r="AK60" s="143" t="s">
        <v>432</v>
      </c>
      <c r="AL60" s="49" t="s">
        <v>421</v>
      </c>
    </row>
    <row r="61" spans="1:38" s="2" customFormat="1" ht="26.25" customHeight="1" thickBot="1" x14ac:dyDescent="0.3">
      <c r="A61" s="70" t="s">
        <v>53</v>
      </c>
      <c r="B61" s="78" t="s">
        <v>152</v>
      </c>
      <c r="C61" s="71" t="s">
        <v>153</v>
      </c>
      <c r="D61" s="72"/>
      <c r="E61" s="143" t="s">
        <v>432</v>
      </c>
      <c r="F61" s="143" t="s">
        <v>432</v>
      </c>
      <c r="G61" s="143" t="s">
        <v>432</v>
      </c>
      <c r="H61" s="143" t="s">
        <v>432</v>
      </c>
      <c r="I61" s="143" t="s">
        <v>429</v>
      </c>
      <c r="J61" s="143" t="s">
        <v>429</v>
      </c>
      <c r="K61" s="194">
        <v>2.948474</v>
      </c>
      <c r="L61" s="143" t="s">
        <v>429</v>
      </c>
      <c r="M61" s="143" t="s">
        <v>432</v>
      </c>
      <c r="N61" s="143" t="s">
        <v>432</v>
      </c>
      <c r="O61" s="143" t="s">
        <v>432</v>
      </c>
      <c r="P61" s="143" t="s">
        <v>432</v>
      </c>
      <c r="Q61" s="143" t="s">
        <v>432</v>
      </c>
      <c r="R61" s="143" t="s">
        <v>432</v>
      </c>
      <c r="S61" s="143" t="s">
        <v>432</v>
      </c>
      <c r="T61" s="143" t="s">
        <v>432</v>
      </c>
      <c r="U61" s="143" t="s">
        <v>432</v>
      </c>
      <c r="V61" s="143" t="s">
        <v>432</v>
      </c>
      <c r="W61" s="143" t="s">
        <v>432</v>
      </c>
      <c r="X61" s="143" t="s">
        <v>432</v>
      </c>
      <c r="Y61" s="143" t="s">
        <v>432</v>
      </c>
      <c r="Z61" s="143" t="s">
        <v>432</v>
      </c>
      <c r="AA61" s="143" t="s">
        <v>432</v>
      </c>
      <c r="AB61" s="143" t="s">
        <v>432</v>
      </c>
      <c r="AC61" s="143" t="s">
        <v>432</v>
      </c>
      <c r="AD61" s="143" t="s">
        <v>432</v>
      </c>
      <c r="AE61" s="60"/>
      <c r="AF61" s="143" t="s">
        <v>432</v>
      </c>
      <c r="AG61" s="143" t="s">
        <v>432</v>
      </c>
      <c r="AH61" s="143" t="s">
        <v>432</v>
      </c>
      <c r="AI61" s="143" t="s">
        <v>432</v>
      </c>
      <c r="AJ61" s="143" t="s">
        <v>432</v>
      </c>
      <c r="AK61" s="143" t="s">
        <v>432</v>
      </c>
      <c r="AL61" s="49" t="s">
        <v>422</v>
      </c>
    </row>
    <row r="62" spans="1:38" s="2" customFormat="1" ht="26.25" customHeight="1" thickBot="1" x14ac:dyDescent="0.3">
      <c r="A62" s="70" t="s">
        <v>53</v>
      </c>
      <c r="B62" s="78" t="s">
        <v>154</v>
      </c>
      <c r="C62" s="71" t="s">
        <v>155</v>
      </c>
      <c r="D62" s="72"/>
      <c r="E62" s="143" t="s">
        <v>432</v>
      </c>
      <c r="F62" s="143" t="s">
        <v>432</v>
      </c>
      <c r="G62" s="143" t="s">
        <v>432</v>
      </c>
      <c r="H62" s="143" t="s">
        <v>432</v>
      </c>
      <c r="I62" s="143" t="s">
        <v>429</v>
      </c>
      <c r="J62" s="143" t="s">
        <v>429</v>
      </c>
      <c r="K62" s="143" t="s">
        <v>432</v>
      </c>
      <c r="L62" s="143" t="s">
        <v>429</v>
      </c>
      <c r="M62" s="143" t="s">
        <v>432</v>
      </c>
      <c r="N62" s="143" t="s">
        <v>432</v>
      </c>
      <c r="O62" s="143" t="s">
        <v>432</v>
      </c>
      <c r="P62" s="143" t="s">
        <v>432</v>
      </c>
      <c r="Q62" s="143" t="s">
        <v>432</v>
      </c>
      <c r="R62" s="143" t="s">
        <v>432</v>
      </c>
      <c r="S62" s="143" t="s">
        <v>432</v>
      </c>
      <c r="T62" s="143" t="s">
        <v>432</v>
      </c>
      <c r="U62" s="143" t="s">
        <v>432</v>
      </c>
      <c r="V62" s="143" t="s">
        <v>432</v>
      </c>
      <c r="W62" s="143" t="s">
        <v>432</v>
      </c>
      <c r="X62" s="143" t="s">
        <v>432</v>
      </c>
      <c r="Y62" s="143" t="s">
        <v>432</v>
      </c>
      <c r="Z62" s="143" t="s">
        <v>432</v>
      </c>
      <c r="AA62" s="143" t="s">
        <v>432</v>
      </c>
      <c r="AB62" s="143" t="s">
        <v>432</v>
      </c>
      <c r="AC62" s="143" t="s">
        <v>432</v>
      </c>
      <c r="AD62" s="143" t="s">
        <v>432</v>
      </c>
      <c r="AE62" s="60"/>
      <c r="AF62" s="143" t="s">
        <v>432</v>
      </c>
      <c r="AG62" s="143" t="s">
        <v>432</v>
      </c>
      <c r="AH62" s="143" t="s">
        <v>432</v>
      </c>
      <c r="AI62" s="143" t="s">
        <v>432</v>
      </c>
      <c r="AJ62" s="143" t="s">
        <v>432</v>
      </c>
      <c r="AK62" s="143" t="s">
        <v>432</v>
      </c>
      <c r="AL62" s="49" t="s">
        <v>423</v>
      </c>
    </row>
    <row r="63" spans="1:38" s="2" customFormat="1" ht="26.25" customHeight="1" thickBot="1" x14ac:dyDescent="0.3">
      <c r="A63" s="70" t="s">
        <v>53</v>
      </c>
      <c r="B63" s="78" t="s">
        <v>156</v>
      </c>
      <c r="C63" s="76" t="s">
        <v>157</v>
      </c>
      <c r="D63" s="79"/>
      <c r="E63" s="143" t="s">
        <v>432</v>
      </c>
      <c r="F63" s="143" t="s">
        <v>432</v>
      </c>
      <c r="G63" s="143" t="s">
        <v>432</v>
      </c>
      <c r="H63" s="143" t="s">
        <v>432</v>
      </c>
      <c r="I63" s="143" t="s">
        <v>429</v>
      </c>
      <c r="J63" s="143" t="s">
        <v>429</v>
      </c>
      <c r="K63" s="143" t="s">
        <v>432</v>
      </c>
      <c r="L63" s="143" t="s">
        <v>429</v>
      </c>
      <c r="M63" s="143" t="s">
        <v>432</v>
      </c>
      <c r="N63" s="143" t="s">
        <v>432</v>
      </c>
      <c r="O63" s="143" t="s">
        <v>432</v>
      </c>
      <c r="P63" s="143" t="s">
        <v>432</v>
      </c>
      <c r="Q63" s="143" t="s">
        <v>432</v>
      </c>
      <c r="R63" s="143" t="s">
        <v>432</v>
      </c>
      <c r="S63" s="143" t="s">
        <v>432</v>
      </c>
      <c r="T63" s="143" t="s">
        <v>432</v>
      </c>
      <c r="U63" s="143" t="s">
        <v>432</v>
      </c>
      <c r="V63" s="143" t="s">
        <v>432</v>
      </c>
      <c r="W63" s="143" t="s">
        <v>432</v>
      </c>
      <c r="X63" s="143" t="s">
        <v>432</v>
      </c>
      <c r="Y63" s="143" t="s">
        <v>432</v>
      </c>
      <c r="Z63" s="143" t="s">
        <v>432</v>
      </c>
      <c r="AA63" s="143" t="s">
        <v>432</v>
      </c>
      <c r="AB63" s="143" t="s">
        <v>432</v>
      </c>
      <c r="AC63" s="143" t="s">
        <v>432</v>
      </c>
      <c r="AD63" s="143" t="s">
        <v>432</v>
      </c>
      <c r="AE63" s="60"/>
      <c r="AF63" s="143" t="s">
        <v>432</v>
      </c>
      <c r="AG63" s="143" t="s">
        <v>432</v>
      </c>
      <c r="AH63" s="143" t="s">
        <v>432</v>
      </c>
      <c r="AI63" s="143" t="s">
        <v>432</v>
      </c>
      <c r="AJ63" s="143" t="s">
        <v>432</v>
      </c>
      <c r="AK63" s="143" t="s">
        <v>432</v>
      </c>
      <c r="AL63" s="49" t="s">
        <v>412</v>
      </c>
    </row>
    <row r="64" spans="1:38" s="2" customFormat="1" ht="26.25" customHeight="1" thickBot="1" x14ac:dyDescent="0.3">
      <c r="A64" s="70" t="s">
        <v>53</v>
      </c>
      <c r="B64" s="78" t="s">
        <v>158</v>
      </c>
      <c r="C64" s="71" t="s">
        <v>159</v>
      </c>
      <c r="D64" s="72"/>
      <c r="E64" s="143">
        <v>0.19</v>
      </c>
      <c r="F64" s="143">
        <v>5.1720000000000004E-3</v>
      </c>
      <c r="G64" s="143" t="s">
        <v>432</v>
      </c>
      <c r="H64" s="143">
        <v>5.3049999999999998E-3</v>
      </c>
      <c r="I64" s="143" t="s">
        <v>429</v>
      </c>
      <c r="J64" s="143" t="s">
        <v>429</v>
      </c>
      <c r="K64" s="143" t="s">
        <v>432</v>
      </c>
      <c r="L64" s="143" t="s">
        <v>429</v>
      </c>
      <c r="M64" s="143" t="s">
        <v>432</v>
      </c>
      <c r="N64" s="143" t="s">
        <v>432</v>
      </c>
      <c r="O64" s="143" t="s">
        <v>432</v>
      </c>
      <c r="P64" s="143" t="s">
        <v>432</v>
      </c>
      <c r="Q64" s="143" t="s">
        <v>432</v>
      </c>
      <c r="R64" s="143" t="s">
        <v>432</v>
      </c>
      <c r="S64" s="143" t="s">
        <v>432</v>
      </c>
      <c r="T64" s="143" t="s">
        <v>432</v>
      </c>
      <c r="U64" s="143" t="s">
        <v>432</v>
      </c>
      <c r="V64" s="143" t="s">
        <v>432</v>
      </c>
      <c r="W64" s="143" t="s">
        <v>432</v>
      </c>
      <c r="X64" s="143" t="s">
        <v>432</v>
      </c>
      <c r="Y64" s="143" t="s">
        <v>432</v>
      </c>
      <c r="Z64" s="143" t="s">
        <v>432</v>
      </c>
      <c r="AA64" s="143" t="s">
        <v>432</v>
      </c>
      <c r="AB64" s="143" t="s">
        <v>432</v>
      </c>
      <c r="AC64" s="143" t="s">
        <v>432</v>
      </c>
      <c r="AD64" s="143" t="s">
        <v>432</v>
      </c>
      <c r="AE64" s="60"/>
      <c r="AF64" s="143" t="s">
        <v>432</v>
      </c>
      <c r="AG64" s="143" t="s">
        <v>432</v>
      </c>
      <c r="AH64" s="143" t="s">
        <v>432</v>
      </c>
      <c r="AI64" s="143" t="s">
        <v>432</v>
      </c>
      <c r="AJ64" s="143" t="s">
        <v>432</v>
      </c>
      <c r="AK64" s="143" t="s">
        <v>432</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3" t="s">
        <v>430</v>
      </c>
      <c r="AG65" s="143" t="s">
        <v>430</v>
      </c>
      <c r="AH65" s="143" t="s">
        <v>430</v>
      </c>
      <c r="AI65" s="143" t="s">
        <v>430</v>
      </c>
      <c r="AJ65" s="143" t="s">
        <v>430</v>
      </c>
      <c r="AK65" s="143"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3" t="s">
        <v>430</v>
      </c>
      <c r="AG66" s="143" t="s">
        <v>430</v>
      </c>
      <c r="AH66" s="143" t="s">
        <v>430</v>
      </c>
      <c r="AI66" s="143" t="s">
        <v>430</v>
      </c>
      <c r="AJ66" s="143" t="s">
        <v>430</v>
      </c>
      <c r="AK66" s="143"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143" t="s">
        <v>430</v>
      </c>
      <c r="AG67" s="143" t="s">
        <v>430</v>
      </c>
      <c r="AH67" s="143" t="s">
        <v>430</v>
      </c>
      <c r="AI67" s="143" t="s">
        <v>430</v>
      </c>
      <c r="AJ67" s="143" t="s">
        <v>430</v>
      </c>
      <c r="AK67" s="143" t="s">
        <v>430</v>
      </c>
      <c r="AL67" s="49" t="s">
        <v>169</v>
      </c>
    </row>
    <row r="68" spans="1:38" s="2" customFormat="1" ht="26.25" customHeight="1" thickBot="1" x14ac:dyDescent="0.3">
      <c r="A68" s="70" t="s">
        <v>53</v>
      </c>
      <c r="B68" s="74" t="s">
        <v>170</v>
      </c>
      <c r="C68" s="71" t="s">
        <v>171</v>
      </c>
      <c r="D68" s="72"/>
      <c r="E68" s="143" t="s">
        <v>430</v>
      </c>
      <c r="F68" s="143" t="s">
        <v>430</v>
      </c>
      <c r="G68" s="143" t="s">
        <v>430</v>
      </c>
      <c r="H68" s="143" t="s">
        <v>430</v>
      </c>
      <c r="I68" s="143" t="s">
        <v>430</v>
      </c>
      <c r="J68" s="143" t="s">
        <v>430</v>
      </c>
      <c r="K68" s="143" t="s">
        <v>430</v>
      </c>
      <c r="L68" s="143" t="s">
        <v>430</v>
      </c>
      <c r="M68" s="143" t="s">
        <v>430</v>
      </c>
      <c r="N68" s="143" t="s">
        <v>430</v>
      </c>
      <c r="O68" s="143" t="s">
        <v>430</v>
      </c>
      <c r="P68" s="143" t="s">
        <v>430</v>
      </c>
      <c r="Q68" s="143" t="s">
        <v>430</v>
      </c>
      <c r="R68" s="143" t="s">
        <v>430</v>
      </c>
      <c r="S68" s="143" t="s">
        <v>430</v>
      </c>
      <c r="T68" s="143" t="s">
        <v>430</v>
      </c>
      <c r="U68" s="143" t="s">
        <v>430</v>
      </c>
      <c r="V68" s="143" t="s">
        <v>430</v>
      </c>
      <c r="W68" s="143" t="s">
        <v>430</v>
      </c>
      <c r="X68" s="143" t="s">
        <v>430</v>
      </c>
      <c r="Y68" s="143" t="s">
        <v>430</v>
      </c>
      <c r="Z68" s="143" t="s">
        <v>430</v>
      </c>
      <c r="AA68" s="143" t="s">
        <v>430</v>
      </c>
      <c r="AB68" s="143" t="s">
        <v>430</v>
      </c>
      <c r="AC68" s="143" t="s">
        <v>430</v>
      </c>
      <c r="AD68" s="143" t="s">
        <v>430</v>
      </c>
      <c r="AE68" s="60"/>
      <c r="AF68" s="143" t="s">
        <v>430</v>
      </c>
      <c r="AG68" s="143" t="s">
        <v>430</v>
      </c>
      <c r="AH68" s="143" t="s">
        <v>430</v>
      </c>
      <c r="AI68" s="143" t="s">
        <v>430</v>
      </c>
      <c r="AJ68" s="143" t="s">
        <v>430</v>
      </c>
      <c r="AK68" s="143" t="s">
        <v>430</v>
      </c>
      <c r="AL68" s="49" t="s">
        <v>172</v>
      </c>
    </row>
    <row r="69" spans="1:38" s="2" customFormat="1" ht="26.25" customHeight="1" thickBot="1" x14ac:dyDescent="0.3">
      <c r="A69" s="70" t="s">
        <v>53</v>
      </c>
      <c r="B69" s="70" t="s">
        <v>173</v>
      </c>
      <c r="C69" s="71" t="s">
        <v>174</v>
      </c>
      <c r="D69" s="77"/>
      <c r="E69" s="145"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3" t="s">
        <v>430</v>
      </c>
      <c r="AG69" s="143" t="s">
        <v>430</v>
      </c>
      <c r="AH69" s="143" t="s">
        <v>430</v>
      </c>
      <c r="AI69" s="143" t="s">
        <v>430</v>
      </c>
      <c r="AJ69" s="143" t="s">
        <v>430</v>
      </c>
      <c r="AK69" s="143" t="s">
        <v>430</v>
      </c>
      <c r="AL69" s="49" t="s">
        <v>175</v>
      </c>
    </row>
    <row r="70" spans="1:38" s="2" customFormat="1" ht="26.25" customHeight="1" thickBot="1" x14ac:dyDescent="0.3">
      <c r="A70" s="70" t="s">
        <v>53</v>
      </c>
      <c r="B70" s="70" t="s">
        <v>176</v>
      </c>
      <c r="C70" s="71" t="s">
        <v>385</v>
      </c>
      <c r="D70" s="77"/>
      <c r="E70" s="145" t="s">
        <v>432</v>
      </c>
      <c r="F70" s="143">
        <v>0.79</v>
      </c>
      <c r="G70" s="143" t="s">
        <v>431</v>
      </c>
      <c r="H70" s="143">
        <v>8.4695000000000006E-2</v>
      </c>
      <c r="I70" s="143" t="s">
        <v>429</v>
      </c>
      <c r="J70" s="143" t="s">
        <v>429</v>
      </c>
      <c r="K70" s="143">
        <v>0.18</v>
      </c>
      <c r="L70" s="143" t="s">
        <v>429</v>
      </c>
      <c r="M70" s="143">
        <v>0.18</v>
      </c>
      <c r="N70" s="143" t="s">
        <v>432</v>
      </c>
      <c r="O70" s="143" t="s">
        <v>432</v>
      </c>
      <c r="P70" s="143" t="s">
        <v>432</v>
      </c>
      <c r="Q70" s="143" t="s">
        <v>432</v>
      </c>
      <c r="R70" s="143" t="s">
        <v>432</v>
      </c>
      <c r="S70" s="143" t="s">
        <v>432</v>
      </c>
      <c r="T70" s="143" t="s">
        <v>432</v>
      </c>
      <c r="U70" s="143" t="s">
        <v>432</v>
      </c>
      <c r="V70" s="143" t="s">
        <v>432</v>
      </c>
      <c r="W70" s="143" t="s">
        <v>432</v>
      </c>
      <c r="X70" s="143" t="s">
        <v>432</v>
      </c>
      <c r="Y70" s="143" t="s">
        <v>432</v>
      </c>
      <c r="Z70" s="143" t="s">
        <v>432</v>
      </c>
      <c r="AA70" s="143" t="s">
        <v>432</v>
      </c>
      <c r="AB70" s="143" t="s">
        <v>432</v>
      </c>
      <c r="AC70" s="143" t="s">
        <v>432</v>
      </c>
      <c r="AD70" s="143" t="s">
        <v>432</v>
      </c>
      <c r="AE70" s="60"/>
      <c r="AF70" s="143" t="s">
        <v>432</v>
      </c>
      <c r="AG70" s="143" t="s">
        <v>432</v>
      </c>
      <c r="AH70" s="143" t="s">
        <v>432</v>
      </c>
      <c r="AI70" s="143" t="s">
        <v>432</v>
      </c>
      <c r="AJ70" s="143" t="s">
        <v>432</v>
      </c>
      <c r="AK70" s="143" t="s">
        <v>432</v>
      </c>
      <c r="AL70" s="49" t="s">
        <v>412</v>
      </c>
    </row>
    <row r="71" spans="1:38" s="2" customFormat="1" ht="26.25" customHeight="1" thickBot="1" x14ac:dyDescent="0.3">
      <c r="A71" s="70" t="s">
        <v>53</v>
      </c>
      <c r="B71" s="70" t="s">
        <v>177</v>
      </c>
      <c r="C71" s="71" t="s">
        <v>178</v>
      </c>
      <c r="D71" s="77"/>
      <c r="E71" s="145" t="s">
        <v>432</v>
      </c>
      <c r="F71" s="143" t="s">
        <v>432</v>
      </c>
      <c r="G71" s="143" t="s">
        <v>432</v>
      </c>
      <c r="H71" s="143" t="s">
        <v>432</v>
      </c>
      <c r="I71" s="143" t="s">
        <v>429</v>
      </c>
      <c r="J71" s="143" t="s">
        <v>429</v>
      </c>
      <c r="K71" s="143" t="s">
        <v>432</v>
      </c>
      <c r="L71" s="143" t="s">
        <v>429</v>
      </c>
      <c r="M71" s="143" t="s">
        <v>432</v>
      </c>
      <c r="N71" s="143" t="s">
        <v>432</v>
      </c>
      <c r="O71" s="143" t="s">
        <v>432</v>
      </c>
      <c r="P71" s="143" t="s">
        <v>432</v>
      </c>
      <c r="Q71" s="143" t="s">
        <v>432</v>
      </c>
      <c r="R71" s="143" t="s">
        <v>432</v>
      </c>
      <c r="S71" s="143" t="s">
        <v>432</v>
      </c>
      <c r="T71" s="143" t="s">
        <v>432</v>
      </c>
      <c r="U71" s="143" t="s">
        <v>432</v>
      </c>
      <c r="V71" s="143" t="s">
        <v>432</v>
      </c>
      <c r="W71" s="143" t="s">
        <v>432</v>
      </c>
      <c r="X71" s="143" t="s">
        <v>432</v>
      </c>
      <c r="Y71" s="143" t="s">
        <v>432</v>
      </c>
      <c r="Z71" s="143" t="s">
        <v>432</v>
      </c>
      <c r="AA71" s="143" t="s">
        <v>432</v>
      </c>
      <c r="AB71" s="143" t="s">
        <v>432</v>
      </c>
      <c r="AC71" s="143" t="s">
        <v>432</v>
      </c>
      <c r="AD71" s="143" t="s">
        <v>432</v>
      </c>
      <c r="AE71" s="60"/>
      <c r="AF71" s="143" t="s">
        <v>432</v>
      </c>
      <c r="AG71" s="143" t="s">
        <v>432</v>
      </c>
      <c r="AH71" s="143" t="s">
        <v>432</v>
      </c>
      <c r="AI71" s="143" t="s">
        <v>432</v>
      </c>
      <c r="AJ71" s="143" t="s">
        <v>432</v>
      </c>
      <c r="AK71" s="143" t="s">
        <v>432</v>
      </c>
      <c r="AL71" s="49" t="s">
        <v>412</v>
      </c>
    </row>
    <row r="72" spans="1:38" s="2" customFormat="1" ht="26.25" customHeight="1" thickBot="1" x14ac:dyDescent="0.3">
      <c r="A72" s="70" t="s">
        <v>53</v>
      </c>
      <c r="B72" s="70" t="s">
        <v>179</v>
      </c>
      <c r="C72" s="71" t="s">
        <v>180</v>
      </c>
      <c r="D72" s="72"/>
      <c r="E72" s="143">
        <v>1.8200000000000001E-4</v>
      </c>
      <c r="F72" s="143">
        <v>6.3999999999999997E-5</v>
      </c>
      <c r="G72" s="143">
        <v>8.3999999999999995E-5</v>
      </c>
      <c r="H72" s="143" t="s">
        <v>431</v>
      </c>
      <c r="I72" s="143" t="s">
        <v>429</v>
      </c>
      <c r="J72" s="143" t="s">
        <v>429</v>
      </c>
      <c r="K72" s="143">
        <v>2.02E-4</v>
      </c>
      <c r="L72" s="143" t="s">
        <v>429</v>
      </c>
      <c r="M72" s="143">
        <v>1.9999999999999999E-6</v>
      </c>
      <c r="N72" s="143">
        <v>3.6419999999999998E-3</v>
      </c>
      <c r="O72" s="143">
        <v>2.7999999999999998E-4</v>
      </c>
      <c r="P72" s="143">
        <v>6.9999999999999994E-5</v>
      </c>
      <c r="Q72" s="143">
        <v>2.0999999999999999E-5</v>
      </c>
      <c r="R72" s="143">
        <v>1.4100000000000001E-4</v>
      </c>
      <c r="S72" s="143">
        <v>7.6000000000000004E-5</v>
      </c>
      <c r="T72" s="143">
        <v>9.7999999999999997E-4</v>
      </c>
      <c r="U72" s="143" t="s">
        <v>431</v>
      </c>
      <c r="V72" s="143">
        <v>5.274E-3</v>
      </c>
      <c r="W72" s="143">
        <v>4.2059999999999997E-3</v>
      </c>
      <c r="X72" s="143" t="s">
        <v>431</v>
      </c>
      <c r="Y72" s="143" t="s">
        <v>431</v>
      </c>
      <c r="Z72" s="143" t="s">
        <v>431</v>
      </c>
      <c r="AA72" s="143" t="s">
        <v>431</v>
      </c>
      <c r="AB72" s="143" t="s">
        <v>431</v>
      </c>
      <c r="AC72" s="143" t="s">
        <v>431</v>
      </c>
      <c r="AD72" s="143">
        <v>1.2E-5</v>
      </c>
      <c r="AE72" s="60"/>
      <c r="AF72" s="143" t="s">
        <v>432</v>
      </c>
      <c r="AG72" s="143" t="s">
        <v>432</v>
      </c>
      <c r="AH72" s="143" t="s">
        <v>432</v>
      </c>
      <c r="AI72" s="143" t="s">
        <v>432</v>
      </c>
      <c r="AJ72" s="143" t="s">
        <v>432</v>
      </c>
      <c r="AK72" s="143">
        <v>4.5999999999999999E-3</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430</v>
      </c>
      <c r="J73" s="143" t="s">
        <v>430</v>
      </c>
      <c r="K73" s="143" t="s">
        <v>430</v>
      </c>
      <c r="L73" s="143" t="s">
        <v>430</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143" t="s">
        <v>430</v>
      </c>
      <c r="AG73" s="143" t="s">
        <v>430</v>
      </c>
      <c r="AH73" s="143" t="s">
        <v>430</v>
      </c>
      <c r="AI73" s="143" t="s">
        <v>430</v>
      </c>
      <c r="AJ73" s="143" t="s">
        <v>430</v>
      </c>
      <c r="AK73" s="143" t="s">
        <v>430</v>
      </c>
      <c r="AL73" s="49" t="s">
        <v>184</v>
      </c>
    </row>
    <row r="74" spans="1:38" s="2" customFormat="1" ht="26.25" customHeight="1" thickBot="1" x14ac:dyDescent="0.3">
      <c r="A74" s="70" t="s">
        <v>53</v>
      </c>
      <c r="B74" s="70" t="s">
        <v>185</v>
      </c>
      <c r="C74" s="71" t="s">
        <v>186</v>
      </c>
      <c r="D74" s="72"/>
      <c r="E74" s="143" t="s">
        <v>432</v>
      </c>
      <c r="F74" s="143" t="s">
        <v>432</v>
      </c>
      <c r="G74" s="143" t="s">
        <v>432</v>
      </c>
      <c r="H74" s="143" t="s">
        <v>432</v>
      </c>
      <c r="I74" s="143" t="s">
        <v>429</v>
      </c>
      <c r="J74" s="143" t="s">
        <v>429</v>
      </c>
      <c r="K74" s="143" t="s">
        <v>432</v>
      </c>
      <c r="L74" s="143" t="s">
        <v>429</v>
      </c>
      <c r="M74" s="143" t="s">
        <v>432</v>
      </c>
      <c r="N74" s="143" t="s">
        <v>432</v>
      </c>
      <c r="O74" s="143" t="s">
        <v>432</v>
      </c>
      <c r="P74" s="143" t="s">
        <v>432</v>
      </c>
      <c r="Q74" s="143" t="s">
        <v>432</v>
      </c>
      <c r="R74" s="143" t="s">
        <v>432</v>
      </c>
      <c r="S74" s="143" t="s">
        <v>432</v>
      </c>
      <c r="T74" s="143" t="s">
        <v>432</v>
      </c>
      <c r="U74" s="143" t="s">
        <v>432</v>
      </c>
      <c r="V74" s="143" t="s">
        <v>432</v>
      </c>
      <c r="W74" s="143" t="s">
        <v>432</v>
      </c>
      <c r="X74" s="143" t="s">
        <v>432</v>
      </c>
      <c r="Y74" s="143" t="s">
        <v>432</v>
      </c>
      <c r="Z74" s="143" t="s">
        <v>432</v>
      </c>
      <c r="AA74" s="143" t="s">
        <v>432</v>
      </c>
      <c r="AB74" s="143" t="s">
        <v>432</v>
      </c>
      <c r="AC74" s="143" t="s">
        <v>432</v>
      </c>
      <c r="AD74" s="143" t="s">
        <v>432</v>
      </c>
      <c r="AE74" s="60"/>
      <c r="AF74" s="143" t="s">
        <v>432</v>
      </c>
      <c r="AG74" s="143" t="s">
        <v>432</v>
      </c>
      <c r="AH74" s="143" t="s">
        <v>432</v>
      </c>
      <c r="AI74" s="143" t="s">
        <v>432</v>
      </c>
      <c r="AJ74" s="143" t="s">
        <v>432</v>
      </c>
      <c r="AK74" s="143" t="s">
        <v>432</v>
      </c>
      <c r="AL74" s="49" t="s">
        <v>187</v>
      </c>
    </row>
    <row r="75" spans="1:38" s="2" customFormat="1" ht="26.25" customHeight="1" thickBot="1" x14ac:dyDescent="0.3">
      <c r="A75" s="70" t="s">
        <v>53</v>
      </c>
      <c r="B75" s="70" t="s">
        <v>188</v>
      </c>
      <c r="C75" s="71" t="s">
        <v>189</v>
      </c>
      <c r="D75" s="77"/>
      <c r="E75" s="143" t="s">
        <v>430</v>
      </c>
      <c r="F75" s="143" t="s">
        <v>430</v>
      </c>
      <c r="G75" s="143" t="s">
        <v>430</v>
      </c>
      <c r="H75" s="143" t="s">
        <v>430</v>
      </c>
      <c r="I75" s="143" t="s">
        <v>430</v>
      </c>
      <c r="J75" s="143" t="s">
        <v>430</v>
      </c>
      <c r="K75" s="143" t="s">
        <v>430</v>
      </c>
      <c r="L75" s="143" t="s">
        <v>430</v>
      </c>
      <c r="M75" s="143" t="s">
        <v>430</v>
      </c>
      <c r="N75" s="143" t="s">
        <v>430</v>
      </c>
      <c r="O75" s="143" t="s">
        <v>430</v>
      </c>
      <c r="P75" s="143" t="s">
        <v>430</v>
      </c>
      <c r="Q75" s="143" t="s">
        <v>430</v>
      </c>
      <c r="R75" s="143" t="s">
        <v>430</v>
      </c>
      <c r="S75" s="143" t="s">
        <v>430</v>
      </c>
      <c r="T75" s="143" t="s">
        <v>430</v>
      </c>
      <c r="U75" s="143" t="s">
        <v>430</v>
      </c>
      <c r="V75" s="143" t="s">
        <v>430</v>
      </c>
      <c r="W75" s="143" t="s">
        <v>430</v>
      </c>
      <c r="X75" s="143" t="s">
        <v>430</v>
      </c>
      <c r="Y75" s="143" t="s">
        <v>430</v>
      </c>
      <c r="Z75" s="143" t="s">
        <v>430</v>
      </c>
      <c r="AA75" s="143" t="s">
        <v>430</v>
      </c>
      <c r="AB75" s="143" t="s">
        <v>430</v>
      </c>
      <c r="AC75" s="143" t="s">
        <v>430</v>
      </c>
      <c r="AD75" s="143" t="s">
        <v>430</v>
      </c>
      <c r="AE75" s="60"/>
      <c r="AF75" s="143" t="s">
        <v>430</v>
      </c>
      <c r="AG75" s="143" t="s">
        <v>430</v>
      </c>
      <c r="AH75" s="143" t="s">
        <v>430</v>
      </c>
      <c r="AI75" s="143" t="s">
        <v>430</v>
      </c>
      <c r="AJ75" s="143" t="s">
        <v>430</v>
      </c>
      <c r="AK75" s="143" t="s">
        <v>430</v>
      </c>
      <c r="AL75" s="49" t="s">
        <v>190</v>
      </c>
    </row>
    <row r="76" spans="1:38" s="2" customFormat="1" ht="26.25" customHeight="1" thickBot="1" x14ac:dyDescent="0.3">
      <c r="A76" s="70" t="s">
        <v>53</v>
      </c>
      <c r="B76" s="70" t="s">
        <v>191</v>
      </c>
      <c r="C76" s="71" t="s">
        <v>192</v>
      </c>
      <c r="D76" s="72"/>
      <c r="E76" s="143" t="s">
        <v>430</v>
      </c>
      <c r="F76" s="143" t="s">
        <v>432</v>
      </c>
      <c r="G76" s="143" t="s">
        <v>432</v>
      </c>
      <c r="H76" s="143" t="s">
        <v>432</v>
      </c>
      <c r="I76" s="143" t="s">
        <v>429</v>
      </c>
      <c r="J76" s="143" t="s">
        <v>429</v>
      </c>
      <c r="K76" s="143" t="s">
        <v>432</v>
      </c>
      <c r="L76" s="143" t="s">
        <v>429</v>
      </c>
      <c r="M76" s="143" t="s">
        <v>432</v>
      </c>
      <c r="N76" s="143" t="s">
        <v>432</v>
      </c>
      <c r="O76" s="143" t="s">
        <v>432</v>
      </c>
      <c r="P76" s="143" t="s">
        <v>432</v>
      </c>
      <c r="Q76" s="143" t="s">
        <v>432</v>
      </c>
      <c r="R76" s="143" t="s">
        <v>432</v>
      </c>
      <c r="S76" s="143" t="s">
        <v>432</v>
      </c>
      <c r="T76" s="143" t="s">
        <v>432</v>
      </c>
      <c r="U76" s="143" t="s">
        <v>432</v>
      </c>
      <c r="V76" s="143" t="s">
        <v>432</v>
      </c>
      <c r="W76" s="143" t="s">
        <v>432</v>
      </c>
      <c r="X76" s="143" t="s">
        <v>432</v>
      </c>
      <c r="Y76" s="143" t="s">
        <v>432</v>
      </c>
      <c r="Z76" s="143" t="s">
        <v>432</v>
      </c>
      <c r="AA76" s="143" t="s">
        <v>432</v>
      </c>
      <c r="AB76" s="143" t="s">
        <v>432</v>
      </c>
      <c r="AC76" s="143" t="s">
        <v>432</v>
      </c>
      <c r="AD76" s="143" t="s">
        <v>432</v>
      </c>
      <c r="AE76" s="60"/>
      <c r="AF76" s="143" t="s">
        <v>432</v>
      </c>
      <c r="AG76" s="143" t="s">
        <v>432</v>
      </c>
      <c r="AH76" s="143" t="s">
        <v>432</v>
      </c>
      <c r="AI76" s="143" t="s">
        <v>432</v>
      </c>
      <c r="AJ76" s="143" t="s">
        <v>432</v>
      </c>
      <c r="AK76" s="143" t="s">
        <v>432</v>
      </c>
      <c r="AL76" s="49" t="s">
        <v>193</v>
      </c>
    </row>
    <row r="77" spans="1:38" s="2" customFormat="1" ht="26.25" customHeight="1" thickBot="1" x14ac:dyDescent="0.3">
      <c r="A77" s="70" t="s">
        <v>53</v>
      </c>
      <c r="B77" s="70" t="s">
        <v>194</v>
      </c>
      <c r="C77" s="71" t="s">
        <v>195</v>
      </c>
      <c r="D77" s="72"/>
      <c r="E77" s="143" t="s">
        <v>430</v>
      </c>
      <c r="F77" s="143" t="s">
        <v>432</v>
      </c>
      <c r="G77" s="143" t="s">
        <v>432</v>
      </c>
      <c r="H77" s="143" t="s">
        <v>432</v>
      </c>
      <c r="I77" s="143" t="s">
        <v>429</v>
      </c>
      <c r="J77" s="143" t="s">
        <v>429</v>
      </c>
      <c r="K77" s="143" t="s">
        <v>432</v>
      </c>
      <c r="L77" s="143" t="s">
        <v>429</v>
      </c>
      <c r="M77" s="143" t="s">
        <v>432</v>
      </c>
      <c r="N77" s="143" t="s">
        <v>432</v>
      </c>
      <c r="O77" s="143" t="s">
        <v>432</v>
      </c>
      <c r="P77" s="143" t="s">
        <v>432</v>
      </c>
      <c r="Q77" s="143" t="s">
        <v>432</v>
      </c>
      <c r="R77" s="143" t="s">
        <v>432</v>
      </c>
      <c r="S77" s="143" t="s">
        <v>432</v>
      </c>
      <c r="T77" s="143" t="s">
        <v>432</v>
      </c>
      <c r="U77" s="143" t="s">
        <v>432</v>
      </c>
      <c r="V77" s="143" t="s">
        <v>432</v>
      </c>
      <c r="W77" s="143" t="s">
        <v>432</v>
      </c>
      <c r="X77" s="143" t="s">
        <v>432</v>
      </c>
      <c r="Y77" s="143" t="s">
        <v>432</v>
      </c>
      <c r="Z77" s="143" t="s">
        <v>432</v>
      </c>
      <c r="AA77" s="143" t="s">
        <v>432</v>
      </c>
      <c r="AB77" s="143" t="s">
        <v>432</v>
      </c>
      <c r="AC77" s="143" t="s">
        <v>432</v>
      </c>
      <c r="AD77" s="143" t="s">
        <v>432</v>
      </c>
      <c r="AE77" s="60"/>
      <c r="AF77" s="143" t="s">
        <v>432</v>
      </c>
      <c r="AG77" s="143" t="s">
        <v>432</v>
      </c>
      <c r="AH77" s="143" t="s">
        <v>432</v>
      </c>
      <c r="AI77" s="143" t="s">
        <v>432</v>
      </c>
      <c r="AJ77" s="143" t="s">
        <v>432</v>
      </c>
      <c r="AK77" s="143" t="s">
        <v>432</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430</v>
      </c>
      <c r="AC78" s="143" t="s">
        <v>430</v>
      </c>
      <c r="AD78" s="143" t="s">
        <v>430</v>
      </c>
      <c r="AE78" s="60"/>
      <c r="AF78" s="143" t="s">
        <v>432</v>
      </c>
      <c r="AG78" s="143" t="s">
        <v>432</v>
      </c>
      <c r="AH78" s="143" t="s">
        <v>432</v>
      </c>
      <c r="AI78" s="143" t="s">
        <v>432</v>
      </c>
      <c r="AJ78" s="143" t="s">
        <v>432</v>
      </c>
      <c r="AK78" s="143"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143" t="s">
        <v>430</v>
      </c>
      <c r="AG79" s="143" t="s">
        <v>430</v>
      </c>
      <c r="AH79" s="143" t="s">
        <v>430</v>
      </c>
      <c r="AI79" s="143" t="s">
        <v>430</v>
      </c>
      <c r="AJ79" s="143" t="s">
        <v>430</v>
      </c>
      <c r="AK79" s="143" t="s">
        <v>430</v>
      </c>
      <c r="AL79" s="49" t="s">
        <v>202</v>
      </c>
    </row>
    <row r="80" spans="1:38" s="2" customFormat="1" ht="26.25" customHeight="1" thickBot="1" x14ac:dyDescent="0.3">
      <c r="A80" s="70" t="s">
        <v>53</v>
      </c>
      <c r="B80" s="74" t="s">
        <v>203</v>
      </c>
      <c r="C80" s="76" t="s">
        <v>204</v>
      </c>
      <c r="D80" s="72"/>
      <c r="E80" s="143">
        <v>0</v>
      </c>
      <c r="F80" s="143" t="s">
        <v>432</v>
      </c>
      <c r="G80" s="143" t="s">
        <v>432</v>
      </c>
      <c r="H80" s="143">
        <v>0.05</v>
      </c>
      <c r="I80" s="143" t="s">
        <v>429</v>
      </c>
      <c r="J80" s="143" t="s">
        <v>429</v>
      </c>
      <c r="K80" s="143" t="s">
        <v>432</v>
      </c>
      <c r="L80" s="143" t="s">
        <v>429</v>
      </c>
      <c r="M80" s="143" t="s">
        <v>432</v>
      </c>
      <c r="N80" s="143" t="s">
        <v>432</v>
      </c>
      <c r="O80" s="143" t="s">
        <v>432</v>
      </c>
      <c r="P80" s="143" t="s">
        <v>432</v>
      </c>
      <c r="Q80" s="143" t="s">
        <v>432</v>
      </c>
      <c r="R80" s="143" t="s">
        <v>432</v>
      </c>
      <c r="S80" s="143" t="s">
        <v>432</v>
      </c>
      <c r="T80" s="143" t="s">
        <v>432</v>
      </c>
      <c r="U80" s="143" t="s">
        <v>432</v>
      </c>
      <c r="V80" s="143" t="s">
        <v>432</v>
      </c>
      <c r="W80" s="143" t="s">
        <v>432</v>
      </c>
      <c r="X80" s="143" t="s">
        <v>432</v>
      </c>
      <c r="Y80" s="143" t="s">
        <v>432</v>
      </c>
      <c r="Z80" s="143" t="s">
        <v>432</v>
      </c>
      <c r="AA80" s="143" t="s">
        <v>432</v>
      </c>
      <c r="AB80" s="143" t="s">
        <v>432</v>
      </c>
      <c r="AC80" s="143" t="s">
        <v>432</v>
      </c>
      <c r="AD80" s="143" t="s">
        <v>432</v>
      </c>
      <c r="AE80" s="60"/>
      <c r="AF80" s="143" t="s">
        <v>432</v>
      </c>
      <c r="AG80" s="143" t="s">
        <v>432</v>
      </c>
      <c r="AH80" s="143" t="s">
        <v>432</v>
      </c>
      <c r="AI80" s="143" t="s">
        <v>432</v>
      </c>
      <c r="AJ80" s="143" t="s">
        <v>432</v>
      </c>
      <c r="AK80" s="143"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429</v>
      </c>
      <c r="J81" s="143" t="s">
        <v>429</v>
      </c>
      <c r="K81" s="143" t="s">
        <v>432</v>
      </c>
      <c r="L81" s="143" t="s">
        <v>429</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143" t="s">
        <v>432</v>
      </c>
      <c r="AG81" s="143" t="s">
        <v>432</v>
      </c>
      <c r="AH81" s="143" t="s">
        <v>432</v>
      </c>
      <c r="AI81" s="143" t="s">
        <v>432</v>
      </c>
      <c r="AJ81" s="143" t="s">
        <v>432</v>
      </c>
      <c r="AK81" s="143" t="s">
        <v>432</v>
      </c>
      <c r="AL81" s="49" t="s">
        <v>207</v>
      </c>
    </row>
    <row r="82" spans="1:38" s="2" customFormat="1" ht="26.25" customHeight="1" thickBot="1" x14ac:dyDescent="0.3">
      <c r="A82" s="70" t="s">
        <v>208</v>
      </c>
      <c r="B82" s="74" t="s">
        <v>209</v>
      </c>
      <c r="C82" s="80" t="s">
        <v>210</v>
      </c>
      <c r="D82" s="72"/>
      <c r="E82" s="146" t="s">
        <v>432</v>
      </c>
      <c r="F82" s="146">
        <v>3.5722239999999998</v>
      </c>
      <c r="G82" s="146" t="s">
        <v>432</v>
      </c>
      <c r="H82" s="146" t="s">
        <v>432</v>
      </c>
      <c r="I82" s="146" t="s">
        <v>429</v>
      </c>
      <c r="J82" s="146" t="s">
        <v>429</v>
      </c>
      <c r="K82" s="146" t="s">
        <v>432</v>
      </c>
      <c r="L82" s="146" t="s">
        <v>429</v>
      </c>
      <c r="M82" s="146" t="s">
        <v>432</v>
      </c>
      <c r="N82" s="146" t="s">
        <v>432</v>
      </c>
      <c r="O82" s="146" t="s">
        <v>432</v>
      </c>
      <c r="P82" s="146" t="s">
        <v>432</v>
      </c>
      <c r="Q82" s="146" t="s">
        <v>432</v>
      </c>
      <c r="R82" s="146" t="s">
        <v>432</v>
      </c>
      <c r="S82" s="146" t="s">
        <v>432</v>
      </c>
      <c r="T82" s="146" t="s">
        <v>432</v>
      </c>
      <c r="U82" s="146" t="s">
        <v>432</v>
      </c>
      <c r="V82" s="146" t="s">
        <v>432</v>
      </c>
      <c r="W82" s="146" t="s">
        <v>432</v>
      </c>
      <c r="X82" s="146" t="s">
        <v>432</v>
      </c>
      <c r="Y82" s="146" t="s">
        <v>432</v>
      </c>
      <c r="Z82" s="146" t="s">
        <v>432</v>
      </c>
      <c r="AA82" s="146" t="s">
        <v>432</v>
      </c>
      <c r="AB82" s="146" t="s">
        <v>432</v>
      </c>
      <c r="AC82" s="146" t="s">
        <v>432</v>
      </c>
      <c r="AD82" s="146" t="s">
        <v>432</v>
      </c>
      <c r="AE82" s="60"/>
      <c r="AF82" s="143" t="s">
        <v>432</v>
      </c>
      <c r="AG82" s="143" t="s">
        <v>432</v>
      </c>
      <c r="AH82" s="143" t="s">
        <v>432</v>
      </c>
      <c r="AI82" s="143" t="s">
        <v>432</v>
      </c>
      <c r="AJ82" s="143" t="s">
        <v>432</v>
      </c>
      <c r="AK82" s="72">
        <v>1.379237</v>
      </c>
      <c r="AL82" s="49" t="s">
        <v>219</v>
      </c>
    </row>
    <row r="83" spans="1:38" s="2" customFormat="1" ht="26.25" customHeight="1" thickBot="1" x14ac:dyDescent="0.3">
      <c r="A83" s="70" t="s">
        <v>53</v>
      </c>
      <c r="B83" s="81" t="s">
        <v>211</v>
      </c>
      <c r="C83" s="82" t="s">
        <v>212</v>
      </c>
      <c r="D83" s="72"/>
      <c r="E83" s="146" t="s">
        <v>432</v>
      </c>
      <c r="F83" s="146">
        <v>1.0999999999999999E-2</v>
      </c>
      <c r="G83" s="146" t="s">
        <v>432</v>
      </c>
      <c r="H83" s="146" t="s">
        <v>432</v>
      </c>
      <c r="I83" s="146" t="s">
        <v>429</v>
      </c>
      <c r="J83" s="146" t="s">
        <v>429</v>
      </c>
      <c r="K83" s="146">
        <v>0.10605000000000001</v>
      </c>
      <c r="L83" s="146" t="s">
        <v>429</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143" t="s">
        <v>432</v>
      </c>
      <c r="AG83" s="143" t="s">
        <v>432</v>
      </c>
      <c r="AH83" s="143" t="s">
        <v>432</v>
      </c>
      <c r="AI83" s="143" t="s">
        <v>432</v>
      </c>
      <c r="AJ83" s="143" t="s">
        <v>432</v>
      </c>
      <c r="AK83" s="143">
        <v>707</v>
      </c>
      <c r="AL83" s="49" t="s">
        <v>412</v>
      </c>
    </row>
    <row r="84" spans="1:38" s="2" customFormat="1" ht="26.25" customHeight="1" thickBot="1" x14ac:dyDescent="0.3">
      <c r="A84" s="70" t="s">
        <v>53</v>
      </c>
      <c r="B84" s="81" t="s">
        <v>213</v>
      </c>
      <c r="C84" s="82" t="s">
        <v>214</v>
      </c>
      <c r="D84" s="72"/>
      <c r="E84" s="146" t="s">
        <v>430</v>
      </c>
      <c r="F84" s="146" t="s">
        <v>430</v>
      </c>
      <c r="G84" s="146" t="s">
        <v>430</v>
      </c>
      <c r="H84" s="146" t="s">
        <v>430</v>
      </c>
      <c r="I84" s="146" t="s">
        <v>430</v>
      </c>
      <c r="J84" s="146" t="s">
        <v>430</v>
      </c>
      <c r="K84" s="146" t="s">
        <v>430</v>
      </c>
      <c r="L84" s="146" t="s">
        <v>430</v>
      </c>
      <c r="M84" s="146" t="s">
        <v>430</v>
      </c>
      <c r="N84" s="146" t="s">
        <v>430</v>
      </c>
      <c r="O84" s="146" t="s">
        <v>430</v>
      </c>
      <c r="P84" s="146" t="s">
        <v>430</v>
      </c>
      <c r="Q84" s="146" t="s">
        <v>430</v>
      </c>
      <c r="R84" s="146" t="s">
        <v>430</v>
      </c>
      <c r="S84" s="146" t="s">
        <v>430</v>
      </c>
      <c r="T84" s="146" t="s">
        <v>430</v>
      </c>
      <c r="U84" s="146" t="s">
        <v>430</v>
      </c>
      <c r="V84" s="146" t="s">
        <v>430</v>
      </c>
      <c r="W84" s="146" t="s">
        <v>430</v>
      </c>
      <c r="X84" s="146" t="s">
        <v>430</v>
      </c>
      <c r="Y84" s="146" t="s">
        <v>430</v>
      </c>
      <c r="Z84" s="146" t="s">
        <v>430</v>
      </c>
      <c r="AA84" s="146" t="s">
        <v>430</v>
      </c>
      <c r="AB84" s="146" t="s">
        <v>430</v>
      </c>
      <c r="AC84" s="146" t="s">
        <v>430</v>
      </c>
      <c r="AD84" s="146" t="s">
        <v>430</v>
      </c>
      <c r="AE84" s="60"/>
      <c r="AF84" s="143" t="s">
        <v>430</v>
      </c>
      <c r="AG84" s="143" t="s">
        <v>430</v>
      </c>
      <c r="AH84" s="143" t="s">
        <v>430</v>
      </c>
      <c r="AI84" s="143" t="s">
        <v>430</v>
      </c>
      <c r="AJ84" s="143" t="s">
        <v>430</v>
      </c>
      <c r="AK84" s="143" t="s">
        <v>430</v>
      </c>
      <c r="AL84" s="49" t="s">
        <v>412</v>
      </c>
    </row>
    <row r="85" spans="1:38" s="2" customFormat="1" ht="26.25" customHeight="1" thickBot="1" x14ac:dyDescent="0.3">
      <c r="A85" s="70" t="s">
        <v>208</v>
      </c>
      <c r="B85" s="76" t="s">
        <v>215</v>
      </c>
      <c r="C85" s="82" t="s">
        <v>403</v>
      </c>
      <c r="D85" s="72"/>
      <c r="E85" s="146" t="s">
        <v>432</v>
      </c>
      <c r="F85" s="146">
        <v>3.1365319999999999</v>
      </c>
      <c r="G85" s="146" t="s">
        <v>432</v>
      </c>
      <c r="H85" s="146" t="s">
        <v>432</v>
      </c>
      <c r="I85" s="146" t="s">
        <v>429</v>
      </c>
      <c r="J85" s="146" t="s">
        <v>429</v>
      </c>
      <c r="K85" s="146" t="s">
        <v>432</v>
      </c>
      <c r="L85" s="146" t="s">
        <v>429</v>
      </c>
      <c r="M85" s="146" t="s">
        <v>432</v>
      </c>
      <c r="N85" s="146" t="s">
        <v>432</v>
      </c>
      <c r="O85" s="146" t="s">
        <v>432</v>
      </c>
      <c r="P85" s="146" t="s">
        <v>432</v>
      </c>
      <c r="Q85" s="146" t="s">
        <v>432</v>
      </c>
      <c r="R85" s="146" t="s">
        <v>432</v>
      </c>
      <c r="S85" s="146" t="s">
        <v>432</v>
      </c>
      <c r="T85" s="146" t="s">
        <v>432</v>
      </c>
      <c r="U85" s="146" t="s">
        <v>432</v>
      </c>
      <c r="V85" s="146" t="s">
        <v>432</v>
      </c>
      <c r="W85" s="146" t="s">
        <v>432</v>
      </c>
      <c r="X85" s="146" t="s">
        <v>432</v>
      </c>
      <c r="Y85" s="146" t="s">
        <v>432</v>
      </c>
      <c r="Z85" s="146" t="s">
        <v>432</v>
      </c>
      <c r="AA85" s="146" t="s">
        <v>432</v>
      </c>
      <c r="AB85" s="146" t="s">
        <v>432</v>
      </c>
      <c r="AC85" s="146" t="s">
        <v>432</v>
      </c>
      <c r="AD85" s="146" t="s">
        <v>432</v>
      </c>
      <c r="AE85" s="60"/>
      <c r="AF85" s="143" t="s">
        <v>432</v>
      </c>
      <c r="AG85" s="143" t="s">
        <v>432</v>
      </c>
      <c r="AH85" s="143" t="s">
        <v>432</v>
      </c>
      <c r="AI85" s="143" t="s">
        <v>432</v>
      </c>
      <c r="AJ85" s="143" t="s">
        <v>432</v>
      </c>
      <c r="AK85" s="72">
        <v>16.881554999999999</v>
      </c>
      <c r="AL85" s="49" t="s">
        <v>216</v>
      </c>
    </row>
    <row r="86" spans="1:38" s="2" customFormat="1" ht="26.25" customHeight="1" thickBot="1" x14ac:dyDescent="0.3">
      <c r="A86" s="70" t="s">
        <v>208</v>
      </c>
      <c r="B86" s="76" t="s">
        <v>217</v>
      </c>
      <c r="C86" s="80" t="s">
        <v>218</v>
      </c>
      <c r="D86" s="72"/>
      <c r="E86" s="146" t="s">
        <v>432</v>
      </c>
      <c r="F86" s="146">
        <v>9.9824999999999997E-2</v>
      </c>
      <c r="G86" s="146" t="s">
        <v>432</v>
      </c>
      <c r="H86" s="146" t="s">
        <v>432</v>
      </c>
      <c r="I86" s="146" t="s">
        <v>429</v>
      </c>
      <c r="J86" s="146" t="s">
        <v>429</v>
      </c>
      <c r="K86" s="146" t="s">
        <v>432</v>
      </c>
      <c r="L86" s="146" t="s">
        <v>429</v>
      </c>
      <c r="M86" s="146" t="s">
        <v>432</v>
      </c>
      <c r="N86" s="146" t="s">
        <v>432</v>
      </c>
      <c r="O86" s="146" t="s">
        <v>432</v>
      </c>
      <c r="P86" s="146" t="s">
        <v>432</v>
      </c>
      <c r="Q86" s="146" t="s">
        <v>432</v>
      </c>
      <c r="R86" s="146" t="s">
        <v>432</v>
      </c>
      <c r="S86" s="146" t="s">
        <v>432</v>
      </c>
      <c r="T86" s="146" t="s">
        <v>432</v>
      </c>
      <c r="U86" s="146" t="s">
        <v>432</v>
      </c>
      <c r="V86" s="146" t="s">
        <v>432</v>
      </c>
      <c r="W86" s="146" t="s">
        <v>432</v>
      </c>
      <c r="X86" s="146" t="s">
        <v>432</v>
      </c>
      <c r="Y86" s="146" t="s">
        <v>432</v>
      </c>
      <c r="Z86" s="146" t="s">
        <v>432</v>
      </c>
      <c r="AA86" s="146" t="s">
        <v>432</v>
      </c>
      <c r="AB86" s="146" t="s">
        <v>432</v>
      </c>
      <c r="AC86" s="146" t="s">
        <v>432</v>
      </c>
      <c r="AD86" s="146" t="s">
        <v>432</v>
      </c>
      <c r="AE86" s="60"/>
      <c r="AF86" s="143" t="s">
        <v>432</v>
      </c>
      <c r="AG86" s="143" t="s">
        <v>432</v>
      </c>
      <c r="AH86" s="143" t="s">
        <v>432</v>
      </c>
      <c r="AI86" s="143" t="s">
        <v>432</v>
      </c>
      <c r="AJ86" s="143" t="s">
        <v>432</v>
      </c>
      <c r="AK86" s="72">
        <v>0.45051600000000003</v>
      </c>
      <c r="AL86" s="49" t="s">
        <v>219</v>
      </c>
    </row>
    <row r="87" spans="1:38" s="2" customFormat="1" ht="26.25" customHeight="1" thickBot="1" x14ac:dyDescent="0.3">
      <c r="A87" s="70" t="s">
        <v>208</v>
      </c>
      <c r="B87" s="76" t="s">
        <v>220</v>
      </c>
      <c r="C87" s="80" t="s">
        <v>221</v>
      </c>
      <c r="D87" s="72"/>
      <c r="E87" s="146" t="s">
        <v>432</v>
      </c>
      <c r="F87" s="146">
        <v>4.9549999999999997E-2</v>
      </c>
      <c r="G87" s="146" t="s">
        <v>432</v>
      </c>
      <c r="H87" s="146" t="s">
        <v>432</v>
      </c>
      <c r="I87" s="146" t="s">
        <v>429</v>
      </c>
      <c r="J87" s="146" t="s">
        <v>429</v>
      </c>
      <c r="K87" s="146" t="s">
        <v>432</v>
      </c>
      <c r="L87" s="146" t="s">
        <v>429</v>
      </c>
      <c r="M87" s="146" t="s">
        <v>432</v>
      </c>
      <c r="N87" s="146" t="s">
        <v>432</v>
      </c>
      <c r="O87" s="146" t="s">
        <v>432</v>
      </c>
      <c r="P87" s="146" t="s">
        <v>432</v>
      </c>
      <c r="Q87" s="146" t="s">
        <v>432</v>
      </c>
      <c r="R87" s="146" t="s">
        <v>432</v>
      </c>
      <c r="S87" s="146" t="s">
        <v>432</v>
      </c>
      <c r="T87" s="146" t="s">
        <v>432</v>
      </c>
      <c r="U87" s="146" t="s">
        <v>432</v>
      </c>
      <c r="V87" s="146" t="s">
        <v>432</v>
      </c>
      <c r="W87" s="146" t="s">
        <v>432</v>
      </c>
      <c r="X87" s="146" t="s">
        <v>432</v>
      </c>
      <c r="Y87" s="146" t="s">
        <v>432</v>
      </c>
      <c r="Z87" s="146" t="s">
        <v>432</v>
      </c>
      <c r="AA87" s="146" t="s">
        <v>432</v>
      </c>
      <c r="AB87" s="146" t="s">
        <v>432</v>
      </c>
      <c r="AC87" s="146" t="s">
        <v>432</v>
      </c>
      <c r="AD87" s="146" t="s">
        <v>432</v>
      </c>
      <c r="AE87" s="60"/>
      <c r="AF87" s="143" t="s">
        <v>432</v>
      </c>
      <c r="AG87" s="143" t="s">
        <v>432</v>
      </c>
      <c r="AH87" s="143" t="s">
        <v>432</v>
      </c>
      <c r="AI87" s="143" t="s">
        <v>432</v>
      </c>
      <c r="AJ87" s="143" t="s">
        <v>432</v>
      </c>
      <c r="AK87" s="72">
        <v>0.123874</v>
      </c>
      <c r="AL87" s="49" t="s">
        <v>219</v>
      </c>
    </row>
    <row r="88" spans="1:38" s="2" customFormat="1" ht="26.25" customHeight="1" thickBot="1" x14ac:dyDescent="0.3">
      <c r="A88" s="70" t="s">
        <v>208</v>
      </c>
      <c r="B88" s="76" t="s">
        <v>222</v>
      </c>
      <c r="C88" s="80" t="s">
        <v>223</v>
      </c>
      <c r="D88" s="72"/>
      <c r="E88" s="151" t="s">
        <v>431</v>
      </c>
      <c r="F88" s="146">
        <v>0.21675</v>
      </c>
      <c r="G88" s="151" t="s">
        <v>431</v>
      </c>
      <c r="H88" s="151" t="s">
        <v>431</v>
      </c>
      <c r="I88" s="146" t="s">
        <v>429</v>
      </c>
      <c r="J88" s="146" t="s">
        <v>429</v>
      </c>
      <c r="K88" s="146" t="s">
        <v>431</v>
      </c>
      <c r="L88" s="146" t="s">
        <v>429</v>
      </c>
      <c r="M88" s="151" t="s">
        <v>431</v>
      </c>
      <c r="N88" s="146" t="s">
        <v>431</v>
      </c>
      <c r="O88" s="146" t="s">
        <v>431</v>
      </c>
      <c r="P88" s="146" t="s">
        <v>431</v>
      </c>
      <c r="Q88" s="146" t="s">
        <v>431</v>
      </c>
      <c r="R88" s="146" t="s">
        <v>431</v>
      </c>
      <c r="S88" s="146" t="s">
        <v>431</v>
      </c>
      <c r="T88" s="146" t="s">
        <v>431</v>
      </c>
      <c r="U88" s="146" t="s">
        <v>431</v>
      </c>
      <c r="V88" s="146" t="s">
        <v>431</v>
      </c>
      <c r="W88" s="146" t="s">
        <v>431</v>
      </c>
      <c r="X88" s="146" t="s">
        <v>431</v>
      </c>
      <c r="Y88" s="146" t="s">
        <v>431</v>
      </c>
      <c r="Z88" s="146" t="s">
        <v>431</v>
      </c>
      <c r="AA88" s="146" t="s">
        <v>431</v>
      </c>
      <c r="AB88" s="146" t="s">
        <v>431</v>
      </c>
      <c r="AC88" s="146" t="s">
        <v>431</v>
      </c>
      <c r="AD88" s="146" t="s">
        <v>431</v>
      </c>
      <c r="AE88" s="60"/>
      <c r="AF88" s="143" t="s">
        <v>432</v>
      </c>
      <c r="AG88" s="143" t="s">
        <v>432</v>
      </c>
      <c r="AH88" s="143" t="s">
        <v>432</v>
      </c>
      <c r="AI88" s="143" t="s">
        <v>432</v>
      </c>
      <c r="AJ88" s="143" t="s">
        <v>432</v>
      </c>
      <c r="AK88" s="143" t="s">
        <v>432</v>
      </c>
      <c r="AL88" s="49" t="s">
        <v>412</v>
      </c>
    </row>
    <row r="89" spans="1:38" s="2" customFormat="1" ht="26.25" customHeight="1" thickBot="1" x14ac:dyDescent="0.3">
      <c r="A89" s="70" t="s">
        <v>208</v>
      </c>
      <c r="B89" s="76" t="s">
        <v>224</v>
      </c>
      <c r="C89" s="80" t="s">
        <v>225</v>
      </c>
      <c r="D89" s="72"/>
      <c r="E89" s="146" t="s">
        <v>432</v>
      </c>
      <c r="F89" s="146">
        <v>0.22270000000000001</v>
      </c>
      <c r="G89" s="146" t="s">
        <v>432</v>
      </c>
      <c r="H89" s="146" t="s">
        <v>432</v>
      </c>
      <c r="I89" s="146" t="s">
        <v>429</v>
      </c>
      <c r="J89" s="146" t="s">
        <v>429</v>
      </c>
      <c r="K89" s="146" t="s">
        <v>432</v>
      </c>
      <c r="L89" s="146" t="s">
        <v>429</v>
      </c>
      <c r="M89" s="146" t="s">
        <v>432</v>
      </c>
      <c r="N89" s="146" t="s">
        <v>432</v>
      </c>
      <c r="O89" s="146" t="s">
        <v>432</v>
      </c>
      <c r="P89" s="146" t="s">
        <v>432</v>
      </c>
      <c r="Q89" s="146" t="s">
        <v>432</v>
      </c>
      <c r="R89" s="146" t="s">
        <v>432</v>
      </c>
      <c r="S89" s="146" t="s">
        <v>432</v>
      </c>
      <c r="T89" s="146" t="s">
        <v>432</v>
      </c>
      <c r="U89" s="146" t="s">
        <v>432</v>
      </c>
      <c r="V89" s="146" t="s">
        <v>432</v>
      </c>
      <c r="W89" s="146" t="s">
        <v>432</v>
      </c>
      <c r="X89" s="146" t="s">
        <v>432</v>
      </c>
      <c r="Y89" s="146" t="s">
        <v>432</v>
      </c>
      <c r="Z89" s="146" t="s">
        <v>432</v>
      </c>
      <c r="AA89" s="146" t="s">
        <v>432</v>
      </c>
      <c r="AB89" s="146" t="s">
        <v>432</v>
      </c>
      <c r="AC89" s="146" t="s">
        <v>432</v>
      </c>
      <c r="AD89" s="146" t="s">
        <v>432</v>
      </c>
      <c r="AE89" s="60"/>
      <c r="AF89" s="143" t="s">
        <v>432</v>
      </c>
      <c r="AG89" s="143" t="s">
        <v>432</v>
      </c>
      <c r="AH89" s="143" t="s">
        <v>432</v>
      </c>
      <c r="AI89" s="143" t="s">
        <v>432</v>
      </c>
      <c r="AJ89" s="143" t="s">
        <v>432</v>
      </c>
      <c r="AK89" s="72">
        <v>0.44540000000000002</v>
      </c>
      <c r="AL89" s="49" t="s">
        <v>412</v>
      </c>
    </row>
    <row r="90" spans="1:38" s="8" customFormat="1" ht="26.25" customHeight="1" thickBot="1" x14ac:dyDescent="0.3">
      <c r="A90" s="70" t="s">
        <v>208</v>
      </c>
      <c r="B90" s="76" t="s">
        <v>226</v>
      </c>
      <c r="C90" s="80" t="s">
        <v>227</v>
      </c>
      <c r="D90" s="72"/>
      <c r="E90" s="146" t="s">
        <v>431</v>
      </c>
      <c r="F90" s="146">
        <v>1.111219</v>
      </c>
      <c r="G90" s="146" t="s">
        <v>431</v>
      </c>
      <c r="H90" s="146" t="s">
        <v>431</v>
      </c>
      <c r="I90" s="146" t="s">
        <v>429</v>
      </c>
      <c r="J90" s="146" t="s">
        <v>429</v>
      </c>
      <c r="K90" s="146" t="s">
        <v>432</v>
      </c>
      <c r="L90" s="146" t="s">
        <v>429</v>
      </c>
      <c r="M90" s="146" t="s">
        <v>431</v>
      </c>
      <c r="N90" s="146" t="s">
        <v>431</v>
      </c>
      <c r="O90" s="146" t="s">
        <v>431</v>
      </c>
      <c r="P90" s="146" t="s">
        <v>431</v>
      </c>
      <c r="Q90" s="146" t="s">
        <v>431</v>
      </c>
      <c r="R90" s="146" t="s">
        <v>431</v>
      </c>
      <c r="S90" s="146" t="s">
        <v>431</v>
      </c>
      <c r="T90" s="146" t="s">
        <v>431</v>
      </c>
      <c r="U90" s="146" t="s">
        <v>431</v>
      </c>
      <c r="V90" s="146" t="s">
        <v>431</v>
      </c>
      <c r="W90" s="146" t="s">
        <v>431</v>
      </c>
      <c r="X90" s="146" t="s">
        <v>431</v>
      </c>
      <c r="Y90" s="146" t="s">
        <v>431</v>
      </c>
      <c r="Z90" s="146" t="s">
        <v>431</v>
      </c>
      <c r="AA90" s="146" t="s">
        <v>431</v>
      </c>
      <c r="AB90" s="146" t="s">
        <v>431</v>
      </c>
      <c r="AC90" s="146" t="s">
        <v>431</v>
      </c>
      <c r="AD90" s="146" t="s">
        <v>431</v>
      </c>
      <c r="AE90" s="60"/>
      <c r="AF90" s="143" t="s">
        <v>432</v>
      </c>
      <c r="AG90" s="143" t="s">
        <v>432</v>
      </c>
      <c r="AH90" s="143" t="s">
        <v>432</v>
      </c>
      <c r="AI90" s="143" t="s">
        <v>432</v>
      </c>
      <c r="AJ90" s="143" t="s">
        <v>432</v>
      </c>
      <c r="AK90" s="143" t="s">
        <v>434</v>
      </c>
      <c r="AL90" s="49" t="s">
        <v>412</v>
      </c>
    </row>
    <row r="91" spans="1:38" s="2" customFormat="1" ht="26.25" customHeight="1" thickBot="1" x14ac:dyDescent="0.3">
      <c r="A91" s="70" t="s">
        <v>208</v>
      </c>
      <c r="B91" s="74" t="s">
        <v>404</v>
      </c>
      <c r="C91" s="76" t="s">
        <v>228</v>
      </c>
      <c r="D91" s="72"/>
      <c r="E91" s="146">
        <v>3.8960000000000002E-3</v>
      </c>
      <c r="F91" s="146">
        <v>3.2759999999999997E-2</v>
      </c>
      <c r="G91" s="146">
        <v>3.3300000000000002E-4</v>
      </c>
      <c r="H91" s="146">
        <v>8.9149999999999993E-3</v>
      </c>
      <c r="I91" s="146" t="s">
        <v>429</v>
      </c>
      <c r="J91" s="146" t="s">
        <v>429</v>
      </c>
      <c r="K91" s="146">
        <v>6.9944999999999993E-2</v>
      </c>
      <c r="L91" s="146" t="s">
        <v>429</v>
      </c>
      <c r="M91" s="146">
        <v>0.11915000000000001</v>
      </c>
      <c r="N91" s="146">
        <v>8.6594000000000004E-2</v>
      </c>
      <c r="O91" s="146">
        <v>1.5368999999999999E-2</v>
      </c>
      <c r="P91" s="146">
        <v>6.2940000000000002E-6</v>
      </c>
      <c r="Q91" s="146">
        <v>1.47E-4</v>
      </c>
      <c r="R91" s="146">
        <v>1.7056999999999999E-2</v>
      </c>
      <c r="S91" s="146">
        <v>0.68195399999999995</v>
      </c>
      <c r="T91" s="146">
        <v>3.4564999999999999E-2</v>
      </c>
      <c r="U91" s="146">
        <v>3.6259999999999999E-3</v>
      </c>
      <c r="V91" s="146">
        <v>0.39405100000000004</v>
      </c>
      <c r="W91" s="146">
        <v>2.1499999999999999E-4</v>
      </c>
      <c r="X91" s="146">
        <v>2.3800000000000001E-4</v>
      </c>
      <c r="Y91" s="146">
        <v>9.7E-5</v>
      </c>
      <c r="Z91" s="146">
        <v>9.7E-5</v>
      </c>
      <c r="AA91" s="146">
        <v>9.7E-5</v>
      </c>
      <c r="AB91" s="146">
        <v>5.2899999999999996E-4</v>
      </c>
      <c r="AC91" s="146" t="s">
        <v>431</v>
      </c>
      <c r="AD91" s="146" t="s">
        <v>431</v>
      </c>
      <c r="AE91" s="60"/>
      <c r="AF91" s="143" t="s">
        <v>432</v>
      </c>
      <c r="AG91" s="143" t="s">
        <v>432</v>
      </c>
      <c r="AH91" s="143" t="s">
        <v>432</v>
      </c>
      <c r="AI91" s="143" t="s">
        <v>432</v>
      </c>
      <c r="AJ91" s="143" t="s">
        <v>432</v>
      </c>
      <c r="AK91" s="143" t="s">
        <v>434</v>
      </c>
      <c r="AL91" s="49" t="s">
        <v>412</v>
      </c>
    </row>
    <row r="92" spans="1:38" s="2" customFormat="1" ht="26.25" customHeight="1" thickBot="1" x14ac:dyDescent="0.3">
      <c r="A92" s="70" t="s">
        <v>53</v>
      </c>
      <c r="B92" s="70" t="s">
        <v>229</v>
      </c>
      <c r="C92" s="71" t="s">
        <v>230</v>
      </c>
      <c r="D92" s="77"/>
      <c r="E92" s="146" t="s">
        <v>432</v>
      </c>
      <c r="F92" s="143">
        <v>0.01</v>
      </c>
      <c r="G92" s="146" t="s">
        <v>432</v>
      </c>
      <c r="H92" s="143" t="s">
        <v>432</v>
      </c>
      <c r="I92" s="143" t="s">
        <v>429</v>
      </c>
      <c r="J92" s="143" t="s">
        <v>429</v>
      </c>
      <c r="K92" s="146" t="s">
        <v>432</v>
      </c>
      <c r="L92" s="143" t="s">
        <v>429</v>
      </c>
      <c r="M92" s="146" t="s">
        <v>432</v>
      </c>
      <c r="N92" s="143" t="s">
        <v>432</v>
      </c>
      <c r="O92" s="143" t="s">
        <v>432</v>
      </c>
      <c r="P92" s="143" t="s">
        <v>432</v>
      </c>
      <c r="Q92" s="143" t="s">
        <v>432</v>
      </c>
      <c r="R92" s="143" t="s">
        <v>432</v>
      </c>
      <c r="S92" s="143" t="s">
        <v>432</v>
      </c>
      <c r="T92" s="143" t="s">
        <v>432</v>
      </c>
      <c r="U92" s="143" t="s">
        <v>432</v>
      </c>
      <c r="V92" s="143" t="s">
        <v>432</v>
      </c>
      <c r="W92" s="143" t="s">
        <v>432</v>
      </c>
      <c r="X92" s="143" t="s">
        <v>432</v>
      </c>
      <c r="Y92" s="143" t="s">
        <v>432</v>
      </c>
      <c r="Z92" s="143" t="s">
        <v>432</v>
      </c>
      <c r="AA92" s="143" t="s">
        <v>432</v>
      </c>
      <c r="AB92" s="143" t="s">
        <v>432</v>
      </c>
      <c r="AC92" s="143" t="s">
        <v>432</v>
      </c>
      <c r="AD92" s="143" t="s">
        <v>432</v>
      </c>
      <c r="AE92" s="60"/>
      <c r="AF92" s="143" t="s">
        <v>432</v>
      </c>
      <c r="AG92" s="143" t="s">
        <v>432</v>
      </c>
      <c r="AH92" s="143" t="s">
        <v>432</v>
      </c>
      <c r="AI92" s="143" t="s">
        <v>432</v>
      </c>
      <c r="AJ92" s="143" t="s">
        <v>432</v>
      </c>
      <c r="AK92" s="143" t="s">
        <v>432</v>
      </c>
      <c r="AL92" s="49" t="s">
        <v>231</v>
      </c>
    </row>
    <row r="93" spans="1:38" s="2" customFormat="1" ht="26.25" customHeight="1" thickBot="1" x14ac:dyDescent="0.3">
      <c r="A93" s="70" t="s">
        <v>53</v>
      </c>
      <c r="B93" s="74" t="s">
        <v>232</v>
      </c>
      <c r="C93" s="71" t="s">
        <v>405</v>
      </c>
      <c r="D93" s="77"/>
      <c r="E93" s="145" t="s">
        <v>432</v>
      </c>
      <c r="F93" s="143">
        <v>0.64576568999999995</v>
      </c>
      <c r="G93" s="143" t="s">
        <v>432</v>
      </c>
      <c r="H93" s="143" t="s">
        <v>432</v>
      </c>
      <c r="I93" s="143" t="s">
        <v>429</v>
      </c>
      <c r="J93" s="143" t="s">
        <v>429</v>
      </c>
      <c r="K93" s="146" t="s">
        <v>432</v>
      </c>
      <c r="L93" s="143" t="s">
        <v>429</v>
      </c>
      <c r="M93" s="143" t="s">
        <v>432</v>
      </c>
      <c r="N93" s="143" t="s">
        <v>432</v>
      </c>
      <c r="O93" s="143" t="s">
        <v>432</v>
      </c>
      <c r="P93" s="143" t="s">
        <v>432</v>
      </c>
      <c r="Q93" s="143" t="s">
        <v>432</v>
      </c>
      <c r="R93" s="143" t="s">
        <v>432</v>
      </c>
      <c r="S93" s="143" t="s">
        <v>432</v>
      </c>
      <c r="T93" s="143" t="s">
        <v>432</v>
      </c>
      <c r="U93" s="143" t="s">
        <v>432</v>
      </c>
      <c r="V93" s="143" t="s">
        <v>432</v>
      </c>
      <c r="W93" s="143" t="s">
        <v>432</v>
      </c>
      <c r="X93" s="143" t="s">
        <v>432</v>
      </c>
      <c r="Y93" s="143" t="s">
        <v>432</v>
      </c>
      <c r="Z93" s="143" t="s">
        <v>432</v>
      </c>
      <c r="AA93" s="143" t="s">
        <v>432</v>
      </c>
      <c r="AB93" s="143" t="s">
        <v>432</v>
      </c>
      <c r="AC93" s="143" t="s">
        <v>432</v>
      </c>
      <c r="AD93" s="143" t="s">
        <v>432</v>
      </c>
      <c r="AE93" s="60"/>
      <c r="AF93" s="143" t="s">
        <v>432</v>
      </c>
      <c r="AG93" s="143" t="s">
        <v>432</v>
      </c>
      <c r="AH93" s="143" t="s">
        <v>432</v>
      </c>
      <c r="AI93" s="143" t="s">
        <v>432</v>
      </c>
      <c r="AJ93" s="143" t="s">
        <v>432</v>
      </c>
      <c r="AK93" s="143" t="s">
        <v>432</v>
      </c>
      <c r="AL93" s="49" t="s">
        <v>233</v>
      </c>
    </row>
    <row r="94" spans="1:38" s="2" customFormat="1" ht="26.25" customHeight="1" thickBot="1" x14ac:dyDescent="0.3">
      <c r="A94" s="70" t="s">
        <v>53</v>
      </c>
      <c r="B94" s="83" t="s">
        <v>406</v>
      </c>
      <c r="C94" s="71" t="s">
        <v>234</v>
      </c>
      <c r="D94" s="72"/>
      <c r="E94" s="143" t="s">
        <v>432</v>
      </c>
      <c r="F94" s="143" t="s">
        <v>432</v>
      </c>
      <c r="G94" s="143" t="s">
        <v>432</v>
      </c>
      <c r="H94" s="143" t="s">
        <v>432</v>
      </c>
      <c r="I94" s="143" t="s">
        <v>432</v>
      </c>
      <c r="J94" s="143" t="s">
        <v>432</v>
      </c>
      <c r="K94" s="143" t="s">
        <v>432</v>
      </c>
      <c r="L94" s="143" t="s">
        <v>429</v>
      </c>
      <c r="M94" s="143" t="s">
        <v>432</v>
      </c>
      <c r="N94" s="143" t="s">
        <v>432</v>
      </c>
      <c r="O94" s="143" t="s">
        <v>432</v>
      </c>
      <c r="P94" s="143" t="s">
        <v>432</v>
      </c>
      <c r="Q94" s="143" t="s">
        <v>432</v>
      </c>
      <c r="R94" s="143" t="s">
        <v>432</v>
      </c>
      <c r="S94" s="143" t="s">
        <v>432</v>
      </c>
      <c r="T94" s="143" t="s">
        <v>432</v>
      </c>
      <c r="U94" s="143" t="s">
        <v>432</v>
      </c>
      <c r="V94" s="143" t="s">
        <v>432</v>
      </c>
      <c r="W94" s="143" t="s">
        <v>432</v>
      </c>
      <c r="X94" s="143" t="s">
        <v>432</v>
      </c>
      <c r="Y94" s="143" t="s">
        <v>432</v>
      </c>
      <c r="Z94" s="143" t="s">
        <v>432</v>
      </c>
      <c r="AA94" s="143" t="s">
        <v>432</v>
      </c>
      <c r="AB94" s="143" t="s">
        <v>432</v>
      </c>
      <c r="AC94" s="143" t="s">
        <v>432</v>
      </c>
      <c r="AD94" s="143" t="s">
        <v>432</v>
      </c>
      <c r="AE94" s="60"/>
      <c r="AF94" s="143" t="s">
        <v>432</v>
      </c>
      <c r="AG94" s="143" t="s">
        <v>432</v>
      </c>
      <c r="AH94" s="143" t="s">
        <v>432</v>
      </c>
      <c r="AI94" s="143" t="s">
        <v>432</v>
      </c>
      <c r="AJ94" s="143" t="s">
        <v>432</v>
      </c>
      <c r="AK94" s="143" t="s">
        <v>432</v>
      </c>
      <c r="AL94" s="49" t="s">
        <v>412</v>
      </c>
    </row>
    <row r="95" spans="1:38" s="2" customFormat="1" ht="26.25" customHeight="1" thickBot="1" x14ac:dyDescent="0.3">
      <c r="A95" s="70" t="s">
        <v>53</v>
      </c>
      <c r="B95" s="83" t="s">
        <v>235</v>
      </c>
      <c r="C95" s="71" t="s">
        <v>236</v>
      </c>
      <c r="D95" s="77"/>
      <c r="E95" s="143" t="s">
        <v>432</v>
      </c>
      <c r="F95" s="143" t="s">
        <v>432</v>
      </c>
      <c r="G95" s="143" t="s">
        <v>432</v>
      </c>
      <c r="H95" s="143" t="s">
        <v>432</v>
      </c>
      <c r="I95" s="143" t="s">
        <v>429</v>
      </c>
      <c r="J95" s="143" t="s">
        <v>429</v>
      </c>
      <c r="K95" s="143" t="s">
        <v>432</v>
      </c>
      <c r="L95" s="143" t="s">
        <v>429</v>
      </c>
      <c r="M95" s="143" t="s">
        <v>432</v>
      </c>
      <c r="N95" s="143" t="s">
        <v>432</v>
      </c>
      <c r="O95" s="143" t="s">
        <v>432</v>
      </c>
      <c r="P95" s="143" t="s">
        <v>432</v>
      </c>
      <c r="Q95" s="143" t="s">
        <v>432</v>
      </c>
      <c r="R95" s="143" t="s">
        <v>432</v>
      </c>
      <c r="S95" s="143" t="s">
        <v>432</v>
      </c>
      <c r="T95" s="143" t="s">
        <v>432</v>
      </c>
      <c r="U95" s="143" t="s">
        <v>432</v>
      </c>
      <c r="V95" s="143" t="s">
        <v>432</v>
      </c>
      <c r="W95" s="143" t="s">
        <v>432</v>
      </c>
      <c r="X95" s="143" t="s">
        <v>432</v>
      </c>
      <c r="Y95" s="143" t="s">
        <v>432</v>
      </c>
      <c r="Z95" s="143" t="s">
        <v>432</v>
      </c>
      <c r="AA95" s="143" t="s">
        <v>432</v>
      </c>
      <c r="AB95" s="143" t="s">
        <v>432</v>
      </c>
      <c r="AC95" s="143" t="s">
        <v>432</v>
      </c>
      <c r="AD95" s="143" t="s">
        <v>432</v>
      </c>
      <c r="AE95" s="60"/>
      <c r="AF95" s="143" t="s">
        <v>432</v>
      </c>
      <c r="AG95" s="143" t="s">
        <v>432</v>
      </c>
      <c r="AH95" s="143" t="s">
        <v>432</v>
      </c>
      <c r="AI95" s="143" t="s">
        <v>432</v>
      </c>
      <c r="AJ95" s="143" t="s">
        <v>432</v>
      </c>
      <c r="AK95" s="143" t="s">
        <v>432</v>
      </c>
      <c r="AL95" s="49" t="s">
        <v>412</v>
      </c>
    </row>
    <row r="96" spans="1:38" s="2" customFormat="1" ht="26.25" customHeight="1" thickBot="1" x14ac:dyDescent="0.3">
      <c r="A96" s="70" t="s">
        <v>53</v>
      </c>
      <c r="B96" s="74" t="s">
        <v>237</v>
      </c>
      <c r="C96" s="71" t="s">
        <v>238</v>
      </c>
      <c r="D96" s="84"/>
      <c r="E96" s="143" t="s">
        <v>430</v>
      </c>
      <c r="F96" s="143" t="s">
        <v>430</v>
      </c>
      <c r="G96" s="143" t="s">
        <v>430</v>
      </c>
      <c r="H96" s="143" t="s">
        <v>430</v>
      </c>
      <c r="I96" s="143" t="s">
        <v>430</v>
      </c>
      <c r="J96" s="143" t="s">
        <v>430</v>
      </c>
      <c r="K96" s="143" t="s">
        <v>430</v>
      </c>
      <c r="L96" s="143" t="s">
        <v>430</v>
      </c>
      <c r="M96" s="143" t="s">
        <v>430</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430</v>
      </c>
      <c r="AD96" s="143" t="s">
        <v>430</v>
      </c>
      <c r="AE96" s="60"/>
      <c r="AF96" s="143" t="s">
        <v>430</v>
      </c>
      <c r="AG96" s="143" t="s">
        <v>430</v>
      </c>
      <c r="AH96" s="143" t="s">
        <v>430</v>
      </c>
      <c r="AI96" s="143" t="s">
        <v>430</v>
      </c>
      <c r="AJ96" s="143" t="s">
        <v>430</v>
      </c>
      <c r="AK96" s="143" t="s">
        <v>430</v>
      </c>
      <c r="AL96" s="49" t="s">
        <v>412</v>
      </c>
    </row>
    <row r="97" spans="1:38" s="2" customFormat="1" ht="26.25" customHeight="1" thickBot="1" x14ac:dyDescent="0.3">
      <c r="A97" s="70" t="s">
        <v>53</v>
      </c>
      <c r="B97" s="74" t="s">
        <v>239</v>
      </c>
      <c r="C97" s="71" t="s">
        <v>240</v>
      </c>
      <c r="D97" s="84"/>
      <c r="E97" s="143" t="s">
        <v>432</v>
      </c>
      <c r="F97" s="143" t="s">
        <v>432</v>
      </c>
      <c r="G97" s="143" t="s">
        <v>432</v>
      </c>
      <c r="H97" s="143" t="s">
        <v>432</v>
      </c>
      <c r="I97" s="143" t="s">
        <v>429</v>
      </c>
      <c r="J97" s="143" t="s">
        <v>429</v>
      </c>
      <c r="K97" s="143" t="s">
        <v>432</v>
      </c>
      <c r="L97" s="143" t="s">
        <v>429</v>
      </c>
      <c r="M97" s="143" t="s">
        <v>432</v>
      </c>
      <c r="N97" s="143" t="s">
        <v>432</v>
      </c>
      <c r="O97" s="143" t="s">
        <v>432</v>
      </c>
      <c r="P97" s="143" t="s">
        <v>432</v>
      </c>
      <c r="Q97" s="143" t="s">
        <v>432</v>
      </c>
      <c r="R97" s="143" t="s">
        <v>432</v>
      </c>
      <c r="S97" s="143" t="s">
        <v>432</v>
      </c>
      <c r="T97" s="143" t="s">
        <v>432</v>
      </c>
      <c r="U97" s="143" t="s">
        <v>432</v>
      </c>
      <c r="V97" s="143" t="s">
        <v>432</v>
      </c>
      <c r="W97" s="143" t="s">
        <v>432</v>
      </c>
      <c r="X97" s="143" t="s">
        <v>432</v>
      </c>
      <c r="Y97" s="143" t="s">
        <v>432</v>
      </c>
      <c r="Z97" s="143" t="s">
        <v>432</v>
      </c>
      <c r="AA97" s="143" t="s">
        <v>432</v>
      </c>
      <c r="AB97" s="143" t="s">
        <v>432</v>
      </c>
      <c r="AC97" s="143" t="s">
        <v>432</v>
      </c>
      <c r="AD97" s="143" t="s">
        <v>432</v>
      </c>
      <c r="AE97" s="60"/>
      <c r="AF97" s="143" t="s">
        <v>432</v>
      </c>
      <c r="AG97" s="143" t="s">
        <v>432</v>
      </c>
      <c r="AH97" s="143" t="s">
        <v>432</v>
      </c>
      <c r="AI97" s="143" t="s">
        <v>432</v>
      </c>
      <c r="AJ97" s="143" t="s">
        <v>432</v>
      </c>
      <c r="AK97" s="143" t="s">
        <v>432</v>
      </c>
      <c r="AL97" s="49" t="s">
        <v>412</v>
      </c>
    </row>
    <row r="98" spans="1:38" s="2" customFormat="1" ht="26.25" customHeight="1" thickBot="1" x14ac:dyDescent="0.3">
      <c r="A98" s="70" t="s">
        <v>53</v>
      </c>
      <c r="B98" s="74" t="s">
        <v>241</v>
      </c>
      <c r="C98" s="76" t="s">
        <v>242</v>
      </c>
      <c r="D98" s="84"/>
      <c r="E98" s="143" t="s">
        <v>432</v>
      </c>
      <c r="F98" s="143" t="s">
        <v>432</v>
      </c>
      <c r="G98" s="143" t="s">
        <v>432</v>
      </c>
      <c r="H98" s="72">
        <v>4.4999999999999998E-2</v>
      </c>
      <c r="I98" s="143" t="s">
        <v>429</v>
      </c>
      <c r="J98" s="143" t="s">
        <v>429</v>
      </c>
      <c r="K98" s="143" t="s">
        <v>432</v>
      </c>
      <c r="L98" s="143" t="s">
        <v>429</v>
      </c>
      <c r="M98" s="143" t="s">
        <v>432</v>
      </c>
      <c r="N98" s="143" t="s">
        <v>432</v>
      </c>
      <c r="O98" s="143" t="s">
        <v>432</v>
      </c>
      <c r="P98" s="143" t="s">
        <v>432</v>
      </c>
      <c r="Q98" s="143" t="s">
        <v>432</v>
      </c>
      <c r="R98" s="143" t="s">
        <v>432</v>
      </c>
      <c r="S98" s="143" t="s">
        <v>432</v>
      </c>
      <c r="T98" s="143" t="s">
        <v>432</v>
      </c>
      <c r="U98" s="143" t="s">
        <v>432</v>
      </c>
      <c r="V98" s="143" t="s">
        <v>432</v>
      </c>
      <c r="W98" s="143" t="s">
        <v>432</v>
      </c>
      <c r="X98" s="143" t="s">
        <v>432</v>
      </c>
      <c r="Y98" s="143" t="s">
        <v>432</v>
      </c>
      <c r="Z98" s="143" t="s">
        <v>432</v>
      </c>
      <c r="AA98" s="143" t="s">
        <v>432</v>
      </c>
      <c r="AB98" s="143" t="s">
        <v>432</v>
      </c>
      <c r="AC98" s="143" t="s">
        <v>432</v>
      </c>
      <c r="AD98" s="143" t="s">
        <v>432</v>
      </c>
      <c r="AE98" s="60"/>
      <c r="AF98" s="143" t="s">
        <v>432</v>
      </c>
      <c r="AG98" s="143" t="s">
        <v>432</v>
      </c>
      <c r="AH98" s="143" t="s">
        <v>432</v>
      </c>
      <c r="AI98" s="143" t="s">
        <v>432</v>
      </c>
      <c r="AJ98" s="143" t="s">
        <v>432</v>
      </c>
      <c r="AK98" s="143" t="s">
        <v>432</v>
      </c>
      <c r="AL98" s="49" t="s">
        <v>412</v>
      </c>
    </row>
    <row r="99" spans="1:38" s="2" customFormat="1" ht="26.25" customHeight="1" thickBot="1" x14ac:dyDescent="0.3">
      <c r="A99" s="70" t="s">
        <v>243</v>
      </c>
      <c r="B99" s="70" t="s">
        <v>244</v>
      </c>
      <c r="C99" s="71" t="s">
        <v>407</v>
      </c>
      <c r="D99" s="84"/>
      <c r="E99" s="147">
        <v>2.6380000000000001E-2</v>
      </c>
      <c r="F99" s="143">
        <v>1.5707900000000001</v>
      </c>
      <c r="G99" s="143" t="s">
        <v>432</v>
      </c>
      <c r="H99" s="72">
        <v>1.1345939999999999</v>
      </c>
      <c r="I99" s="143" t="s">
        <v>429</v>
      </c>
      <c r="J99" s="143" t="s">
        <v>429</v>
      </c>
      <c r="K99" s="143">
        <v>0.15716000000000002</v>
      </c>
      <c r="L99" s="143" t="s">
        <v>429</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143" t="s">
        <v>432</v>
      </c>
      <c r="AG99" s="143" t="s">
        <v>432</v>
      </c>
      <c r="AH99" s="143" t="s">
        <v>432</v>
      </c>
      <c r="AI99" s="143" t="s">
        <v>432</v>
      </c>
      <c r="AJ99" s="143" t="s">
        <v>432</v>
      </c>
      <c r="AK99" s="143">
        <v>138.4</v>
      </c>
      <c r="AL99" s="49" t="s">
        <v>245</v>
      </c>
    </row>
    <row r="100" spans="1:38" s="2" customFormat="1" ht="26.25" customHeight="1" thickBot="1" x14ac:dyDescent="0.3">
      <c r="A100" s="70" t="s">
        <v>243</v>
      </c>
      <c r="B100" s="70" t="s">
        <v>246</v>
      </c>
      <c r="C100" s="71" t="s">
        <v>408</v>
      </c>
      <c r="D100" s="84"/>
      <c r="E100" s="202">
        <v>1.1342000000000001E-2</v>
      </c>
      <c r="F100" s="194">
        <v>1.0467199999999999</v>
      </c>
      <c r="G100" s="143" t="s">
        <v>432</v>
      </c>
      <c r="H100" s="193">
        <v>0.41750299999999996</v>
      </c>
      <c r="I100" s="143" t="s">
        <v>429</v>
      </c>
      <c r="J100" s="143" t="s">
        <v>429</v>
      </c>
      <c r="K100" s="143">
        <v>4.4330000000000001E-2</v>
      </c>
      <c r="L100" s="143" t="s">
        <v>429</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143" t="s">
        <v>432</v>
      </c>
      <c r="AG100" s="143" t="s">
        <v>432</v>
      </c>
      <c r="AH100" s="143" t="s">
        <v>432</v>
      </c>
      <c r="AI100" s="143" t="s">
        <v>432</v>
      </c>
      <c r="AJ100" s="143" t="s">
        <v>432</v>
      </c>
      <c r="AK100" s="143">
        <v>128.9</v>
      </c>
      <c r="AL100" s="49" t="s">
        <v>245</v>
      </c>
    </row>
    <row r="101" spans="1:38" s="2" customFormat="1" ht="26.25" customHeight="1" thickBot="1" x14ac:dyDescent="0.3">
      <c r="A101" s="70" t="s">
        <v>243</v>
      </c>
      <c r="B101" s="70" t="s">
        <v>247</v>
      </c>
      <c r="C101" s="71" t="s">
        <v>248</v>
      </c>
      <c r="D101" s="84"/>
      <c r="E101" s="147">
        <v>1.3500000000000001E-3</v>
      </c>
      <c r="F101" s="143">
        <v>9.0399999999999994E-3</v>
      </c>
      <c r="G101" s="143" t="s">
        <v>432</v>
      </c>
      <c r="H101" s="143">
        <v>5.6150000000000005E-2</v>
      </c>
      <c r="I101" s="143" t="s">
        <v>429</v>
      </c>
      <c r="J101" s="143" t="s">
        <v>429</v>
      </c>
      <c r="K101" s="143">
        <v>4.5399999999999998E-3</v>
      </c>
      <c r="L101" s="143" t="s">
        <v>429</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43" t="s">
        <v>432</v>
      </c>
      <c r="AG101" s="143" t="s">
        <v>432</v>
      </c>
      <c r="AH101" s="143" t="s">
        <v>432</v>
      </c>
      <c r="AI101" s="143" t="s">
        <v>432</v>
      </c>
      <c r="AJ101" s="143" t="s">
        <v>432</v>
      </c>
      <c r="AK101" s="72">
        <v>35.5</v>
      </c>
      <c r="AL101" s="49" t="s">
        <v>245</v>
      </c>
    </row>
    <row r="102" spans="1:38" s="2" customFormat="1" ht="26.25" customHeight="1" thickBot="1" x14ac:dyDescent="0.3">
      <c r="A102" s="70" t="s">
        <v>243</v>
      </c>
      <c r="B102" s="70" t="s">
        <v>249</v>
      </c>
      <c r="C102" s="71" t="s">
        <v>386</v>
      </c>
      <c r="D102" s="84"/>
      <c r="E102" s="147">
        <v>3.1800000000000001E-3</v>
      </c>
      <c r="F102" s="143">
        <v>0.28038800000000003</v>
      </c>
      <c r="G102" s="143" t="s">
        <v>432</v>
      </c>
      <c r="H102" s="72">
        <v>0.91370000000000007</v>
      </c>
      <c r="I102" s="143" t="s">
        <v>429</v>
      </c>
      <c r="J102" s="143" t="s">
        <v>429</v>
      </c>
      <c r="K102" s="143">
        <v>0.22581000000000001</v>
      </c>
      <c r="L102" s="143" t="s">
        <v>429</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43" t="s">
        <v>432</v>
      </c>
      <c r="AG102" s="143" t="s">
        <v>432</v>
      </c>
      <c r="AH102" s="143" t="s">
        <v>432</v>
      </c>
      <c r="AI102" s="143" t="s">
        <v>432</v>
      </c>
      <c r="AJ102" s="143" t="s">
        <v>432</v>
      </c>
      <c r="AK102" s="143">
        <v>285.7</v>
      </c>
      <c r="AL102" s="49" t="s">
        <v>245</v>
      </c>
    </row>
    <row r="103" spans="1:38" s="2" customFormat="1" ht="26.25" customHeight="1" thickBot="1" x14ac:dyDescent="0.3">
      <c r="A103" s="70" t="s">
        <v>243</v>
      </c>
      <c r="B103" s="70" t="s">
        <v>250</v>
      </c>
      <c r="C103" s="71" t="s">
        <v>251</v>
      </c>
      <c r="D103" s="84"/>
      <c r="E103" s="143" t="s">
        <v>430</v>
      </c>
      <c r="F103" s="143" t="s">
        <v>430</v>
      </c>
      <c r="G103" s="143" t="s">
        <v>430</v>
      </c>
      <c r="H103" s="143" t="s">
        <v>430</v>
      </c>
      <c r="I103" s="143" t="s">
        <v>430</v>
      </c>
      <c r="J103" s="143" t="s">
        <v>430</v>
      </c>
      <c r="K103" s="143" t="s">
        <v>430</v>
      </c>
      <c r="L103" s="143" t="s">
        <v>430</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143" t="s">
        <v>430</v>
      </c>
      <c r="AG103" s="143" t="s">
        <v>430</v>
      </c>
      <c r="AH103" s="143" t="s">
        <v>430</v>
      </c>
      <c r="AI103" s="143" t="s">
        <v>430</v>
      </c>
      <c r="AJ103" s="143" t="s">
        <v>430</v>
      </c>
      <c r="AK103" s="143" t="s">
        <v>430</v>
      </c>
      <c r="AL103" s="49" t="s">
        <v>245</v>
      </c>
    </row>
    <row r="104" spans="1:38" s="2" customFormat="1" ht="26.25" customHeight="1" thickBot="1" x14ac:dyDescent="0.3">
      <c r="A104" s="70" t="s">
        <v>243</v>
      </c>
      <c r="B104" s="70" t="s">
        <v>252</v>
      </c>
      <c r="C104" s="71" t="s">
        <v>253</v>
      </c>
      <c r="D104" s="84"/>
      <c r="E104" s="147">
        <v>2.2000000000000001E-4</v>
      </c>
      <c r="F104" s="143">
        <v>1.97E-3</v>
      </c>
      <c r="G104" s="143" t="s">
        <v>432</v>
      </c>
      <c r="H104" s="143">
        <v>8.709999999999999E-3</v>
      </c>
      <c r="I104" s="143" t="s">
        <v>429</v>
      </c>
      <c r="J104" s="143" t="s">
        <v>429</v>
      </c>
      <c r="K104" s="143">
        <v>4.4000000000000002E-4</v>
      </c>
      <c r="L104" s="143" t="s">
        <v>429</v>
      </c>
      <c r="M104" s="143" t="s">
        <v>432</v>
      </c>
      <c r="N104" s="143" t="s">
        <v>432</v>
      </c>
      <c r="O104" s="143" t="s">
        <v>432</v>
      </c>
      <c r="P104" s="143" t="s">
        <v>432</v>
      </c>
      <c r="Q104" s="143" t="s">
        <v>432</v>
      </c>
      <c r="R104" s="143" t="s">
        <v>432</v>
      </c>
      <c r="S104" s="143" t="s">
        <v>432</v>
      </c>
      <c r="T104" s="143" t="s">
        <v>432</v>
      </c>
      <c r="U104" s="143" t="s">
        <v>432</v>
      </c>
      <c r="V104" s="143" t="s">
        <v>432</v>
      </c>
      <c r="W104" s="143" t="s">
        <v>432</v>
      </c>
      <c r="X104" s="143" t="s">
        <v>432</v>
      </c>
      <c r="Y104" s="143" t="s">
        <v>432</v>
      </c>
      <c r="Z104" s="143" t="s">
        <v>432</v>
      </c>
      <c r="AA104" s="143" t="s">
        <v>432</v>
      </c>
      <c r="AB104" s="143" t="s">
        <v>432</v>
      </c>
      <c r="AC104" s="143" t="s">
        <v>432</v>
      </c>
      <c r="AD104" s="143" t="s">
        <v>432</v>
      </c>
      <c r="AE104" s="60"/>
      <c r="AF104" s="143" t="s">
        <v>432</v>
      </c>
      <c r="AG104" s="143" t="s">
        <v>432</v>
      </c>
      <c r="AH104" s="143" t="s">
        <v>432</v>
      </c>
      <c r="AI104" s="143" t="s">
        <v>432</v>
      </c>
      <c r="AJ104" s="143" t="s">
        <v>432</v>
      </c>
      <c r="AK104" s="143" t="s">
        <v>433</v>
      </c>
      <c r="AL104" s="49" t="s">
        <v>245</v>
      </c>
    </row>
    <row r="105" spans="1:38" s="2" customFormat="1" ht="26.25" customHeight="1" thickBot="1" x14ac:dyDescent="0.3">
      <c r="A105" s="70" t="s">
        <v>243</v>
      </c>
      <c r="B105" s="70" t="s">
        <v>254</v>
      </c>
      <c r="C105" s="71" t="s">
        <v>255</v>
      </c>
      <c r="D105" s="84"/>
      <c r="E105" s="147">
        <v>6.9999999999999999E-4</v>
      </c>
      <c r="F105" s="143">
        <v>3.0349999999999999E-2</v>
      </c>
      <c r="G105" s="143" t="s">
        <v>432</v>
      </c>
      <c r="H105" s="143">
        <v>3.007E-2</v>
      </c>
      <c r="I105" s="143" t="s">
        <v>429</v>
      </c>
      <c r="J105" s="143" t="s">
        <v>429</v>
      </c>
      <c r="K105" s="143">
        <v>1.8799999999999999E-3</v>
      </c>
      <c r="L105" s="143" t="s">
        <v>429</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143" t="s">
        <v>432</v>
      </c>
      <c r="AG105" s="143" t="s">
        <v>432</v>
      </c>
      <c r="AH105" s="143" t="s">
        <v>432</v>
      </c>
      <c r="AI105" s="143" t="s">
        <v>432</v>
      </c>
      <c r="AJ105" s="143" t="s">
        <v>432</v>
      </c>
      <c r="AK105" s="143">
        <v>3.9</v>
      </c>
      <c r="AL105" s="49" t="s">
        <v>245</v>
      </c>
    </row>
    <row r="106" spans="1:38" s="2" customFormat="1" ht="26.25" customHeight="1" thickBot="1" x14ac:dyDescent="0.3">
      <c r="A106" s="70" t="s">
        <v>243</v>
      </c>
      <c r="B106" s="70" t="s">
        <v>256</v>
      </c>
      <c r="C106" s="71" t="s">
        <v>257</v>
      </c>
      <c r="D106" s="84"/>
      <c r="E106" s="147" t="s">
        <v>430</v>
      </c>
      <c r="F106" s="143" t="s">
        <v>430</v>
      </c>
      <c r="G106" s="143" t="s">
        <v>430</v>
      </c>
      <c r="H106" s="143" t="s">
        <v>430</v>
      </c>
      <c r="I106" s="143" t="s">
        <v>430</v>
      </c>
      <c r="J106" s="143" t="s">
        <v>430</v>
      </c>
      <c r="K106" s="143" t="s">
        <v>430</v>
      </c>
      <c r="L106" s="143" t="s">
        <v>430</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60"/>
      <c r="AF106" s="143" t="s">
        <v>432</v>
      </c>
      <c r="AG106" s="143" t="s">
        <v>432</v>
      </c>
      <c r="AH106" s="143" t="s">
        <v>432</v>
      </c>
      <c r="AI106" s="143" t="s">
        <v>432</v>
      </c>
      <c r="AJ106" s="143" t="s">
        <v>432</v>
      </c>
      <c r="AK106" s="143" t="s">
        <v>430</v>
      </c>
      <c r="AL106" s="49" t="s">
        <v>245</v>
      </c>
    </row>
    <row r="107" spans="1:38" s="2" customFormat="1" ht="26.25" customHeight="1" thickBot="1" x14ac:dyDescent="0.3">
      <c r="A107" s="70" t="s">
        <v>243</v>
      </c>
      <c r="B107" s="70" t="s">
        <v>258</v>
      </c>
      <c r="C107" s="71" t="s">
        <v>379</v>
      </c>
      <c r="D107" s="84"/>
      <c r="E107" s="147">
        <v>5.2450000000000005E-3</v>
      </c>
      <c r="F107" s="143">
        <v>0.130631</v>
      </c>
      <c r="G107" s="143" t="s">
        <v>432</v>
      </c>
      <c r="H107" s="143">
        <v>0.122584</v>
      </c>
      <c r="I107" s="143" t="s">
        <v>429</v>
      </c>
      <c r="J107" s="143" t="s">
        <v>429</v>
      </c>
      <c r="K107" s="143">
        <v>0.150423</v>
      </c>
      <c r="L107" s="143" t="s">
        <v>429</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143" t="s">
        <v>432</v>
      </c>
      <c r="AG107" s="143" t="s">
        <v>432</v>
      </c>
      <c r="AH107" s="143" t="s">
        <v>432</v>
      </c>
      <c r="AI107" s="143" t="s">
        <v>432</v>
      </c>
      <c r="AJ107" s="143" t="s">
        <v>432</v>
      </c>
      <c r="AK107" s="143">
        <v>791.7</v>
      </c>
      <c r="AL107" s="49" t="s">
        <v>245</v>
      </c>
    </row>
    <row r="108" spans="1:38" s="2" customFormat="1" ht="26.25" customHeight="1" thickBot="1" x14ac:dyDescent="0.3">
      <c r="A108" s="70" t="s">
        <v>243</v>
      </c>
      <c r="B108" s="70" t="s">
        <v>259</v>
      </c>
      <c r="C108" s="71" t="s">
        <v>380</v>
      </c>
      <c r="D108" s="84"/>
      <c r="E108" s="147">
        <v>2.2030000000000001E-3</v>
      </c>
      <c r="F108" s="143">
        <v>6.9707000000000005E-2</v>
      </c>
      <c r="G108" s="143" t="s">
        <v>432</v>
      </c>
      <c r="H108" s="143">
        <v>8.8283E-2</v>
      </c>
      <c r="I108" s="143" t="s">
        <v>429</v>
      </c>
      <c r="J108" s="143" t="s">
        <v>429</v>
      </c>
      <c r="K108" s="143">
        <v>2.5817E-2</v>
      </c>
      <c r="L108" s="143" t="s">
        <v>429</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143" t="s">
        <v>432</v>
      </c>
      <c r="AG108" s="143" t="s">
        <v>432</v>
      </c>
      <c r="AH108" s="143" t="s">
        <v>432</v>
      </c>
      <c r="AI108" s="143" t="s">
        <v>432</v>
      </c>
      <c r="AJ108" s="143" t="s">
        <v>432</v>
      </c>
      <c r="AK108" s="143">
        <v>645.4</v>
      </c>
      <c r="AL108" s="49" t="s">
        <v>245</v>
      </c>
    </row>
    <row r="109" spans="1:38" s="2" customFormat="1" ht="26.25" customHeight="1" thickBot="1" x14ac:dyDescent="0.3">
      <c r="A109" s="70" t="s">
        <v>243</v>
      </c>
      <c r="B109" s="70" t="s">
        <v>260</v>
      </c>
      <c r="C109" s="71" t="s">
        <v>381</v>
      </c>
      <c r="D109" s="84"/>
      <c r="E109" s="147" t="s">
        <v>433</v>
      </c>
      <c r="F109" s="143" t="s">
        <v>433</v>
      </c>
      <c r="G109" s="143" t="s">
        <v>432</v>
      </c>
      <c r="H109" s="143" t="s">
        <v>433</v>
      </c>
      <c r="I109" s="143" t="s">
        <v>429</v>
      </c>
      <c r="J109" s="143" t="s">
        <v>429</v>
      </c>
      <c r="K109" s="143" t="s">
        <v>433</v>
      </c>
      <c r="L109" s="143" t="s">
        <v>429</v>
      </c>
      <c r="M109" s="143" t="s">
        <v>432</v>
      </c>
      <c r="N109" s="143" t="s">
        <v>432</v>
      </c>
      <c r="O109" s="143" t="s">
        <v>432</v>
      </c>
      <c r="P109" s="143" t="s">
        <v>432</v>
      </c>
      <c r="Q109" s="143" t="s">
        <v>432</v>
      </c>
      <c r="R109" s="143" t="s">
        <v>432</v>
      </c>
      <c r="S109" s="143" t="s">
        <v>432</v>
      </c>
      <c r="T109" s="143" t="s">
        <v>432</v>
      </c>
      <c r="U109" s="143" t="s">
        <v>432</v>
      </c>
      <c r="V109" s="143" t="s">
        <v>432</v>
      </c>
      <c r="W109" s="143" t="s">
        <v>432</v>
      </c>
      <c r="X109" s="143" t="s">
        <v>432</v>
      </c>
      <c r="Y109" s="143" t="s">
        <v>432</v>
      </c>
      <c r="Z109" s="143" t="s">
        <v>432</v>
      </c>
      <c r="AA109" s="143" t="s">
        <v>432</v>
      </c>
      <c r="AB109" s="143" t="s">
        <v>432</v>
      </c>
      <c r="AC109" s="143" t="s">
        <v>432</v>
      </c>
      <c r="AD109" s="143" t="s">
        <v>432</v>
      </c>
      <c r="AE109" s="60"/>
      <c r="AF109" s="143" t="s">
        <v>432</v>
      </c>
      <c r="AG109" s="143" t="s">
        <v>432</v>
      </c>
      <c r="AH109" s="143" t="s">
        <v>432</v>
      </c>
      <c r="AI109" s="143" t="s">
        <v>432</v>
      </c>
      <c r="AJ109" s="143" t="s">
        <v>432</v>
      </c>
      <c r="AK109" s="143" t="s">
        <v>433</v>
      </c>
      <c r="AL109" s="49" t="s">
        <v>245</v>
      </c>
    </row>
    <row r="110" spans="1:38" s="2" customFormat="1" ht="26.25" customHeight="1" thickBot="1" x14ac:dyDescent="0.3">
      <c r="A110" s="70" t="s">
        <v>243</v>
      </c>
      <c r="B110" s="70" t="s">
        <v>261</v>
      </c>
      <c r="C110" s="71" t="s">
        <v>382</v>
      </c>
      <c r="D110" s="84"/>
      <c r="E110" s="147">
        <v>9.9199999999999983E-4</v>
      </c>
      <c r="F110" s="143">
        <v>0.17080799999999999</v>
      </c>
      <c r="G110" s="143" t="s">
        <v>432</v>
      </c>
      <c r="H110" s="143">
        <v>0.13527500000000001</v>
      </c>
      <c r="I110" s="143" t="s">
        <v>429</v>
      </c>
      <c r="J110" s="143" t="s">
        <v>429</v>
      </c>
      <c r="K110" s="143">
        <v>4.8902000000000001E-2</v>
      </c>
      <c r="L110" s="143" t="s">
        <v>429</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143" t="s">
        <v>432</v>
      </c>
      <c r="AG110" s="143" t="s">
        <v>432</v>
      </c>
      <c r="AH110" s="143" t="s">
        <v>432</v>
      </c>
      <c r="AI110" s="143" t="s">
        <v>432</v>
      </c>
      <c r="AJ110" s="143" t="s">
        <v>432</v>
      </c>
      <c r="AK110" s="143">
        <v>349.3</v>
      </c>
      <c r="AL110" s="49" t="s">
        <v>245</v>
      </c>
    </row>
    <row r="111" spans="1:38" s="2" customFormat="1" ht="26.25" customHeight="1" thickBot="1" x14ac:dyDescent="0.3">
      <c r="A111" s="70" t="s">
        <v>243</v>
      </c>
      <c r="B111" s="70" t="s">
        <v>262</v>
      </c>
      <c r="C111" s="71" t="s">
        <v>376</v>
      </c>
      <c r="D111" s="84"/>
      <c r="E111" s="202">
        <v>2.99E-3</v>
      </c>
      <c r="F111" s="194">
        <v>0.14560000000000001</v>
      </c>
      <c r="G111" s="143" t="s">
        <v>432</v>
      </c>
      <c r="H111" s="194">
        <v>0.11671999999999999</v>
      </c>
      <c r="I111" s="143" t="s">
        <v>429</v>
      </c>
      <c r="J111" s="143" t="s">
        <v>429</v>
      </c>
      <c r="K111" s="194">
        <v>2.0699999999999998E-3</v>
      </c>
      <c r="L111" s="143" t="s">
        <v>429</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143" t="s">
        <v>432</v>
      </c>
      <c r="AG111" s="143" t="s">
        <v>432</v>
      </c>
      <c r="AH111" s="143" t="s">
        <v>432</v>
      </c>
      <c r="AI111" s="143" t="s">
        <v>432</v>
      </c>
      <c r="AJ111" s="143" t="s">
        <v>432</v>
      </c>
      <c r="AK111" s="193">
        <v>115</v>
      </c>
      <c r="AL111" s="49" t="s">
        <v>245</v>
      </c>
    </row>
    <row r="112" spans="1:38" s="2" customFormat="1" ht="26.25" customHeight="1" thickBot="1" x14ac:dyDescent="0.3">
      <c r="A112" s="70" t="s">
        <v>263</v>
      </c>
      <c r="B112" s="70" t="s">
        <v>264</v>
      </c>
      <c r="C112" s="71" t="s">
        <v>265</v>
      </c>
      <c r="D112" s="72"/>
      <c r="E112" s="143">
        <v>0.79579999999999995</v>
      </c>
      <c r="F112" s="72" t="s">
        <v>432</v>
      </c>
      <c r="G112" s="143" t="s">
        <v>432</v>
      </c>
      <c r="H112" s="143">
        <v>1.0212829999999999</v>
      </c>
      <c r="I112" s="143" t="s">
        <v>429</v>
      </c>
      <c r="J112" s="143" t="s">
        <v>429</v>
      </c>
      <c r="K112" s="143" t="s">
        <v>432</v>
      </c>
      <c r="L112" s="143" t="s">
        <v>432</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143" t="s">
        <v>432</v>
      </c>
      <c r="AG112" s="143" t="s">
        <v>432</v>
      </c>
      <c r="AH112" s="143" t="s">
        <v>432</v>
      </c>
      <c r="AI112" s="143" t="s">
        <v>432</v>
      </c>
      <c r="AJ112" s="143" t="s">
        <v>432</v>
      </c>
      <c r="AK112" s="143">
        <v>19895000</v>
      </c>
      <c r="AL112" s="49" t="s">
        <v>418</v>
      </c>
    </row>
    <row r="113" spans="1:38" s="2" customFormat="1" ht="26.25" customHeight="1" thickBot="1" x14ac:dyDescent="0.3">
      <c r="A113" s="70" t="s">
        <v>263</v>
      </c>
      <c r="B113" s="85" t="s">
        <v>266</v>
      </c>
      <c r="C113" s="86" t="s">
        <v>267</v>
      </c>
      <c r="D113" s="72"/>
      <c r="E113" s="194">
        <v>0.52550799999999986</v>
      </c>
      <c r="F113" s="194" t="s">
        <v>433</v>
      </c>
      <c r="G113" s="194" t="s">
        <v>432</v>
      </c>
      <c r="H113" s="194">
        <v>2.8257319999999999</v>
      </c>
      <c r="I113" s="143" t="s">
        <v>429</v>
      </c>
      <c r="J113" s="143" t="s">
        <v>429</v>
      </c>
      <c r="K113" s="143" t="s">
        <v>432</v>
      </c>
      <c r="L113" s="143" t="s">
        <v>429</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143" t="s">
        <v>432</v>
      </c>
      <c r="AG113" s="143" t="s">
        <v>432</v>
      </c>
      <c r="AH113" s="143" t="s">
        <v>432</v>
      </c>
      <c r="AI113" s="143" t="s">
        <v>432</v>
      </c>
      <c r="AJ113" s="143" t="s">
        <v>432</v>
      </c>
      <c r="AK113" s="143" t="s">
        <v>432</v>
      </c>
      <c r="AL113" s="49" t="s">
        <v>412</v>
      </c>
    </row>
    <row r="114" spans="1:38" s="2" customFormat="1" ht="26.25" customHeight="1" thickBot="1" x14ac:dyDescent="0.3">
      <c r="A114" s="70" t="s">
        <v>263</v>
      </c>
      <c r="B114" s="85" t="s">
        <v>268</v>
      </c>
      <c r="C114" s="86" t="s">
        <v>387</v>
      </c>
      <c r="D114" s="72"/>
      <c r="E114" s="143">
        <v>2.7590000000000002E-3</v>
      </c>
      <c r="F114" s="143" t="s">
        <v>432</v>
      </c>
      <c r="G114" s="143" t="s">
        <v>432</v>
      </c>
      <c r="H114" s="143">
        <v>9.3789999999999984E-3</v>
      </c>
      <c r="I114" s="143" t="s">
        <v>429</v>
      </c>
      <c r="J114" s="143" t="s">
        <v>429</v>
      </c>
      <c r="K114" s="143" t="s">
        <v>432</v>
      </c>
      <c r="L114" s="143" t="s">
        <v>429</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143" t="s">
        <v>432</v>
      </c>
      <c r="AG114" s="143" t="s">
        <v>432</v>
      </c>
      <c r="AH114" s="143" t="s">
        <v>432</v>
      </c>
      <c r="AI114" s="143" t="s">
        <v>432</v>
      </c>
      <c r="AJ114" s="143" t="s">
        <v>432</v>
      </c>
      <c r="AK114" s="143" t="s">
        <v>432</v>
      </c>
      <c r="AL114" s="49" t="s">
        <v>412</v>
      </c>
    </row>
    <row r="115" spans="1:38" s="2" customFormat="1" ht="26.25" customHeight="1" thickBot="1" x14ac:dyDescent="0.3">
      <c r="A115" s="70" t="s">
        <v>263</v>
      </c>
      <c r="B115" s="85" t="s">
        <v>269</v>
      </c>
      <c r="C115" s="86" t="s">
        <v>270</v>
      </c>
      <c r="D115" s="72"/>
      <c r="E115" s="143">
        <v>1.8829999999999999E-3</v>
      </c>
      <c r="F115" s="143" t="s">
        <v>432</v>
      </c>
      <c r="G115" s="143" t="s">
        <v>432</v>
      </c>
      <c r="H115" s="143">
        <v>3.7660000000000003E-3</v>
      </c>
      <c r="I115" s="143" t="s">
        <v>429</v>
      </c>
      <c r="J115" s="143" t="s">
        <v>429</v>
      </c>
      <c r="K115" s="143" t="s">
        <v>432</v>
      </c>
      <c r="L115" s="143" t="s">
        <v>429</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143" t="s">
        <v>432</v>
      </c>
      <c r="AG115" s="143" t="s">
        <v>432</v>
      </c>
      <c r="AH115" s="143" t="s">
        <v>432</v>
      </c>
      <c r="AI115" s="143" t="s">
        <v>432</v>
      </c>
      <c r="AJ115" s="143" t="s">
        <v>432</v>
      </c>
      <c r="AK115" s="143" t="s">
        <v>432</v>
      </c>
      <c r="AL115" s="49" t="s">
        <v>412</v>
      </c>
    </row>
    <row r="116" spans="1:38" s="2" customFormat="1" ht="26.25" customHeight="1" thickBot="1" x14ac:dyDescent="0.3">
      <c r="A116" s="70" t="s">
        <v>263</v>
      </c>
      <c r="B116" s="70" t="s">
        <v>271</v>
      </c>
      <c r="C116" s="76" t="s">
        <v>409</v>
      </c>
      <c r="D116" s="72"/>
      <c r="E116" s="194">
        <v>0.13693300000000003</v>
      </c>
      <c r="F116" s="194" t="s">
        <v>433</v>
      </c>
      <c r="G116" s="194" t="s">
        <v>432</v>
      </c>
      <c r="H116" s="194">
        <v>0.333061</v>
      </c>
      <c r="I116" s="143" t="s">
        <v>429</v>
      </c>
      <c r="J116" s="143" t="s">
        <v>429</v>
      </c>
      <c r="K116" s="143" t="s">
        <v>432</v>
      </c>
      <c r="L116" s="143" t="s">
        <v>429</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143" t="s">
        <v>432</v>
      </c>
      <c r="AG116" s="143" t="s">
        <v>432</v>
      </c>
      <c r="AH116" s="143" t="s">
        <v>432</v>
      </c>
      <c r="AI116" s="143" t="s">
        <v>432</v>
      </c>
      <c r="AJ116" s="143" t="s">
        <v>432</v>
      </c>
      <c r="AK116" s="143" t="s">
        <v>432</v>
      </c>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429</v>
      </c>
      <c r="J117" s="143" t="s">
        <v>429</v>
      </c>
      <c r="K117" s="143" t="s">
        <v>432</v>
      </c>
      <c r="L117" s="143" t="s">
        <v>429</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143" t="s">
        <v>432</v>
      </c>
      <c r="AG117" s="143" t="s">
        <v>432</v>
      </c>
      <c r="AH117" s="143" t="s">
        <v>432</v>
      </c>
      <c r="AI117" s="143" t="s">
        <v>432</v>
      </c>
      <c r="AJ117" s="143" t="s">
        <v>432</v>
      </c>
      <c r="AK117" s="143" t="s">
        <v>432</v>
      </c>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429</v>
      </c>
      <c r="J118" s="143" t="s">
        <v>429</v>
      </c>
      <c r="K118" s="143" t="s">
        <v>432</v>
      </c>
      <c r="L118" s="143" t="s">
        <v>429</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143" t="s">
        <v>432</v>
      </c>
      <c r="AG118" s="143" t="s">
        <v>432</v>
      </c>
      <c r="AH118" s="143" t="s">
        <v>432</v>
      </c>
      <c r="AI118" s="143" t="s">
        <v>432</v>
      </c>
      <c r="AJ118" s="143" t="s">
        <v>432</v>
      </c>
      <c r="AK118" s="143" t="s">
        <v>432</v>
      </c>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43" t="s">
        <v>429</v>
      </c>
      <c r="J119" s="143" t="s">
        <v>429</v>
      </c>
      <c r="K119" s="194">
        <v>1.4270419999999999</v>
      </c>
      <c r="L119" s="143" t="s">
        <v>429</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143" t="s">
        <v>432</v>
      </c>
      <c r="AG119" s="143" t="s">
        <v>432</v>
      </c>
      <c r="AH119" s="143" t="s">
        <v>432</v>
      </c>
      <c r="AI119" s="143" t="s">
        <v>432</v>
      </c>
      <c r="AJ119" s="143" t="s">
        <v>432</v>
      </c>
      <c r="AK119" s="143" t="s">
        <v>432</v>
      </c>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429</v>
      </c>
      <c r="J120" s="143" t="s">
        <v>429</v>
      </c>
      <c r="K120" s="143" t="s">
        <v>432</v>
      </c>
      <c r="L120" s="143" t="s">
        <v>429</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143" t="s">
        <v>432</v>
      </c>
      <c r="AG120" s="143" t="s">
        <v>432</v>
      </c>
      <c r="AH120" s="143" t="s">
        <v>432</v>
      </c>
      <c r="AI120" s="143" t="s">
        <v>432</v>
      </c>
      <c r="AJ120" s="143" t="s">
        <v>432</v>
      </c>
      <c r="AK120" s="143" t="s">
        <v>432</v>
      </c>
      <c r="AL120" s="49" t="s">
        <v>412</v>
      </c>
    </row>
    <row r="121" spans="1:38" s="2" customFormat="1" ht="26.25" customHeight="1" thickBot="1" x14ac:dyDescent="0.3">
      <c r="A121" s="70" t="s">
        <v>263</v>
      </c>
      <c r="B121" s="70" t="s">
        <v>279</v>
      </c>
      <c r="C121" s="76" t="s">
        <v>280</v>
      </c>
      <c r="D121" s="73"/>
      <c r="E121" s="148" t="s">
        <v>432</v>
      </c>
      <c r="F121" s="143">
        <v>0.27528000000000002</v>
      </c>
      <c r="G121" s="143" t="s">
        <v>432</v>
      </c>
      <c r="H121" s="143" t="s">
        <v>432</v>
      </c>
      <c r="I121" s="143" t="s">
        <v>429</v>
      </c>
      <c r="J121" s="143" t="s">
        <v>429</v>
      </c>
      <c r="K121" s="143" t="s">
        <v>432</v>
      </c>
      <c r="L121" s="143" t="s">
        <v>429</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143" t="s">
        <v>432</v>
      </c>
      <c r="AG121" s="143" t="s">
        <v>432</v>
      </c>
      <c r="AH121" s="143" t="s">
        <v>432</v>
      </c>
      <c r="AI121" s="143" t="s">
        <v>432</v>
      </c>
      <c r="AJ121" s="143" t="s">
        <v>432</v>
      </c>
      <c r="AK121" s="143" t="s">
        <v>432</v>
      </c>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429</v>
      </c>
      <c r="J122" s="143" t="s">
        <v>429</v>
      </c>
      <c r="K122" s="143" t="s">
        <v>432</v>
      </c>
      <c r="L122" s="143" t="s">
        <v>429</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143" t="s">
        <v>432</v>
      </c>
      <c r="AG122" s="143" t="s">
        <v>432</v>
      </c>
      <c r="AH122" s="143" t="s">
        <v>432</v>
      </c>
      <c r="AI122" s="143" t="s">
        <v>432</v>
      </c>
      <c r="AJ122" s="143" t="s">
        <v>432</v>
      </c>
      <c r="AK122" s="143" t="s">
        <v>432</v>
      </c>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429</v>
      </c>
      <c r="J123" s="143" t="s">
        <v>429</v>
      </c>
      <c r="K123" s="143" t="s">
        <v>430</v>
      </c>
      <c r="L123" s="143" t="s">
        <v>429</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143" t="s">
        <v>432</v>
      </c>
      <c r="AG123" s="143" t="s">
        <v>432</v>
      </c>
      <c r="AH123" s="143" t="s">
        <v>432</v>
      </c>
      <c r="AI123" s="143" t="s">
        <v>432</v>
      </c>
      <c r="AJ123" s="143" t="s">
        <v>432</v>
      </c>
      <c r="AK123" s="143" t="s">
        <v>432</v>
      </c>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429</v>
      </c>
      <c r="J124" s="143" t="s">
        <v>429</v>
      </c>
      <c r="K124" s="143" t="s">
        <v>432</v>
      </c>
      <c r="L124" s="143" t="s">
        <v>429</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143" t="s">
        <v>432</v>
      </c>
      <c r="AG124" s="143" t="s">
        <v>432</v>
      </c>
      <c r="AH124" s="143" t="s">
        <v>432</v>
      </c>
      <c r="AI124" s="143" t="s">
        <v>432</v>
      </c>
      <c r="AJ124" s="143" t="s">
        <v>432</v>
      </c>
      <c r="AK124" s="143" t="s">
        <v>432</v>
      </c>
      <c r="AL124" s="49" t="s">
        <v>412</v>
      </c>
    </row>
    <row r="125" spans="1:38" s="2" customFormat="1" ht="26.25" customHeight="1" thickBot="1" x14ac:dyDescent="0.3">
      <c r="A125" s="70" t="s">
        <v>288</v>
      </c>
      <c r="B125" s="70" t="s">
        <v>289</v>
      </c>
      <c r="C125" s="71" t="s">
        <v>290</v>
      </c>
      <c r="D125" s="72"/>
      <c r="E125" s="146" t="s">
        <v>432</v>
      </c>
      <c r="F125" s="146">
        <v>0.25215199999999999</v>
      </c>
      <c r="G125" s="146" t="s">
        <v>432</v>
      </c>
      <c r="H125" s="146" t="s">
        <v>431</v>
      </c>
      <c r="I125" s="146" t="s">
        <v>429</v>
      </c>
      <c r="J125" s="146" t="s">
        <v>429</v>
      </c>
      <c r="K125" s="146">
        <v>4.4549999999999998E-3</v>
      </c>
      <c r="L125" s="146" t="s">
        <v>429</v>
      </c>
      <c r="M125" s="146" t="s">
        <v>431</v>
      </c>
      <c r="N125" s="146" t="s">
        <v>432</v>
      </c>
      <c r="O125" s="146" t="s">
        <v>432</v>
      </c>
      <c r="P125" s="146" t="s">
        <v>431</v>
      </c>
      <c r="Q125" s="146" t="s">
        <v>432</v>
      </c>
      <c r="R125" s="146" t="s">
        <v>432</v>
      </c>
      <c r="S125" s="146" t="s">
        <v>432</v>
      </c>
      <c r="T125" s="146" t="s">
        <v>432</v>
      </c>
      <c r="U125" s="146" t="s">
        <v>432</v>
      </c>
      <c r="V125" s="146" t="s">
        <v>432</v>
      </c>
      <c r="W125" s="146" t="s">
        <v>432</v>
      </c>
      <c r="X125" s="146" t="s">
        <v>432</v>
      </c>
      <c r="Y125" s="146" t="s">
        <v>432</v>
      </c>
      <c r="Z125" s="146" t="s">
        <v>432</v>
      </c>
      <c r="AA125" s="146" t="s">
        <v>432</v>
      </c>
      <c r="AB125" s="146" t="s">
        <v>432</v>
      </c>
      <c r="AC125" s="146" t="s">
        <v>432</v>
      </c>
      <c r="AD125" s="146" t="s">
        <v>432</v>
      </c>
      <c r="AE125" s="60"/>
      <c r="AF125" s="143" t="s">
        <v>432</v>
      </c>
      <c r="AG125" s="143" t="s">
        <v>432</v>
      </c>
      <c r="AH125" s="143" t="s">
        <v>432</v>
      </c>
      <c r="AI125" s="143" t="s">
        <v>432</v>
      </c>
      <c r="AJ125" s="143" t="s">
        <v>432</v>
      </c>
      <c r="AK125" s="72">
        <v>9622.6918719999994</v>
      </c>
      <c r="AL125" s="49" t="s">
        <v>425</v>
      </c>
    </row>
    <row r="126" spans="1:38" s="2" customFormat="1" ht="26.25" customHeight="1" thickBot="1" x14ac:dyDescent="0.3">
      <c r="A126" s="70" t="s">
        <v>288</v>
      </c>
      <c r="B126" s="70" t="s">
        <v>291</v>
      </c>
      <c r="C126" s="71" t="s">
        <v>292</v>
      </c>
      <c r="D126" s="72"/>
      <c r="E126" s="146" t="s">
        <v>431</v>
      </c>
      <c r="F126" s="195">
        <v>9.6500000000000004E-4</v>
      </c>
      <c r="G126" s="146" t="s">
        <v>431</v>
      </c>
      <c r="H126" s="146">
        <v>1.544E-3</v>
      </c>
      <c r="I126" s="146" t="s">
        <v>429</v>
      </c>
      <c r="J126" s="146" t="s">
        <v>429</v>
      </c>
      <c r="K126" s="146" t="s">
        <v>431</v>
      </c>
      <c r="L126" s="146" t="s">
        <v>429</v>
      </c>
      <c r="M126" s="146" t="s">
        <v>431</v>
      </c>
      <c r="N126" s="146" t="s">
        <v>432</v>
      </c>
      <c r="O126" s="146" t="s">
        <v>432</v>
      </c>
      <c r="P126" s="146" t="s">
        <v>432</v>
      </c>
      <c r="Q126" s="146" t="s">
        <v>432</v>
      </c>
      <c r="R126" s="146" t="s">
        <v>432</v>
      </c>
      <c r="S126" s="146" t="s">
        <v>432</v>
      </c>
      <c r="T126" s="146" t="s">
        <v>432</v>
      </c>
      <c r="U126" s="146" t="s">
        <v>432</v>
      </c>
      <c r="V126" s="146" t="s">
        <v>432</v>
      </c>
      <c r="W126" s="146" t="s">
        <v>432</v>
      </c>
      <c r="X126" s="146" t="s">
        <v>432</v>
      </c>
      <c r="Y126" s="146" t="s">
        <v>432</v>
      </c>
      <c r="Z126" s="146" t="s">
        <v>432</v>
      </c>
      <c r="AA126" s="146" t="s">
        <v>432</v>
      </c>
      <c r="AB126" s="146" t="s">
        <v>432</v>
      </c>
      <c r="AC126" s="146" t="s">
        <v>432</v>
      </c>
      <c r="AD126" s="146" t="s">
        <v>432</v>
      </c>
      <c r="AE126" s="60"/>
      <c r="AF126" s="143" t="s">
        <v>432</v>
      </c>
      <c r="AG126" s="143" t="s">
        <v>432</v>
      </c>
      <c r="AH126" s="143" t="s">
        <v>432</v>
      </c>
      <c r="AI126" s="143" t="s">
        <v>432</v>
      </c>
      <c r="AJ126" s="143" t="s">
        <v>432</v>
      </c>
      <c r="AK126" s="143" t="s">
        <v>432</v>
      </c>
      <c r="AL126" s="49" t="s">
        <v>424</v>
      </c>
    </row>
    <row r="127" spans="1:38" s="2" customFormat="1" ht="26.25" customHeight="1" thickBot="1" x14ac:dyDescent="0.3">
      <c r="A127" s="70" t="s">
        <v>288</v>
      </c>
      <c r="B127" s="70" t="s">
        <v>293</v>
      </c>
      <c r="C127" s="71" t="s">
        <v>294</v>
      </c>
      <c r="D127" s="72"/>
      <c r="E127" s="146" t="s">
        <v>432</v>
      </c>
      <c r="F127" s="146" t="s">
        <v>432</v>
      </c>
      <c r="G127" s="146" t="s">
        <v>432</v>
      </c>
      <c r="H127" s="146" t="s">
        <v>432</v>
      </c>
      <c r="I127" s="146" t="s">
        <v>429</v>
      </c>
      <c r="J127" s="146" t="s">
        <v>429</v>
      </c>
      <c r="K127" s="146" t="s">
        <v>432</v>
      </c>
      <c r="L127" s="146" t="s">
        <v>429</v>
      </c>
      <c r="M127" s="146" t="s">
        <v>432</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60"/>
      <c r="AF127" s="143" t="s">
        <v>432</v>
      </c>
      <c r="AG127" s="143" t="s">
        <v>432</v>
      </c>
      <c r="AH127" s="143" t="s">
        <v>432</v>
      </c>
      <c r="AI127" s="143" t="s">
        <v>432</v>
      </c>
      <c r="AJ127" s="143" t="s">
        <v>432</v>
      </c>
      <c r="AK127" s="143" t="s">
        <v>432</v>
      </c>
      <c r="AL127" s="49" t="s">
        <v>426</v>
      </c>
    </row>
    <row r="128" spans="1:38" s="2" customFormat="1" ht="26.25" customHeight="1" thickBot="1" x14ac:dyDescent="0.3">
      <c r="A128" s="70" t="s">
        <v>288</v>
      </c>
      <c r="B128" s="74" t="s">
        <v>295</v>
      </c>
      <c r="C128" s="76" t="s">
        <v>296</v>
      </c>
      <c r="D128" s="72"/>
      <c r="E128" s="146" t="s">
        <v>430</v>
      </c>
      <c r="F128" s="146" t="s">
        <v>430</v>
      </c>
      <c r="G128" s="146" t="s">
        <v>430</v>
      </c>
      <c r="H128" s="146" t="s">
        <v>430</v>
      </c>
      <c r="I128" s="146" t="s">
        <v>430</v>
      </c>
      <c r="J128" s="146" t="s">
        <v>430</v>
      </c>
      <c r="K128" s="146" t="s">
        <v>430</v>
      </c>
      <c r="L128" s="146" t="s">
        <v>430</v>
      </c>
      <c r="M128" s="146" t="s">
        <v>430</v>
      </c>
      <c r="N128" s="146" t="s">
        <v>430</v>
      </c>
      <c r="O128" s="146" t="s">
        <v>430</v>
      </c>
      <c r="P128" s="146" t="s">
        <v>430</v>
      </c>
      <c r="Q128" s="146" t="s">
        <v>430</v>
      </c>
      <c r="R128" s="146" t="s">
        <v>430</v>
      </c>
      <c r="S128" s="146" t="s">
        <v>430</v>
      </c>
      <c r="T128" s="146" t="s">
        <v>430</v>
      </c>
      <c r="U128" s="146" t="s">
        <v>430</v>
      </c>
      <c r="V128" s="146" t="s">
        <v>430</v>
      </c>
      <c r="W128" s="146" t="s">
        <v>430</v>
      </c>
      <c r="X128" s="146" t="s">
        <v>430</v>
      </c>
      <c r="Y128" s="146" t="s">
        <v>430</v>
      </c>
      <c r="Z128" s="146" t="s">
        <v>430</v>
      </c>
      <c r="AA128" s="146" t="s">
        <v>430</v>
      </c>
      <c r="AB128" s="146" t="s">
        <v>430</v>
      </c>
      <c r="AC128" s="146" t="s">
        <v>430</v>
      </c>
      <c r="AD128" s="146" t="s">
        <v>430</v>
      </c>
      <c r="AE128" s="60"/>
      <c r="AF128" s="143" t="s">
        <v>432</v>
      </c>
      <c r="AG128" s="143" t="s">
        <v>432</v>
      </c>
      <c r="AH128" s="143" t="s">
        <v>432</v>
      </c>
      <c r="AI128" s="143" t="s">
        <v>432</v>
      </c>
      <c r="AJ128" s="143" t="s">
        <v>432</v>
      </c>
      <c r="AK128" s="143" t="s">
        <v>432</v>
      </c>
      <c r="AL128" s="49" t="s">
        <v>300</v>
      </c>
    </row>
    <row r="129" spans="1:38" s="2" customFormat="1" ht="26.25" customHeight="1" thickBot="1" x14ac:dyDescent="0.3">
      <c r="A129" s="70" t="s">
        <v>288</v>
      </c>
      <c r="B129" s="74" t="s">
        <v>298</v>
      </c>
      <c r="C129" s="82" t="s">
        <v>299</v>
      </c>
      <c r="D129" s="72"/>
      <c r="E129" s="146" t="s">
        <v>432</v>
      </c>
      <c r="F129" s="146" t="s">
        <v>432</v>
      </c>
      <c r="G129" s="146" t="s">
        <v>432</v>
      </c>
      <c r="H129" s="146" t="s">
        <v>431</v>
      </c>
      <c r="I129" s="146" t="s">
        <v>429</v>
      </c>
      <c r="J129" s="146" t="s">
        <v>429</v>
      </c>
      <c r="K129" s="146" t="s">
        <v>432</v>
      </c>
      <c r="L129" s="146" t="s">
        <v>429</v>
      </c>
      <c r="M129" s="146" t="s">
        <v>432</v>
      </c>
      <c r="N129" s="146" t="s">
        <v>432</v>
      </c>
      <c r="O129" s="146" t="s">
        <v>432</v>
      </c>
      <c r="P129" s="146" t="s">
        <v>432</v>
      </c>
      <c r="Q129" s="146" t="s">
        <v>432</v>
      </c>
      <c r="R129" s="146" t="s">
        <v>431</v>
      </c>
      <c r="S129" s="146" t="s">
        <v>431</v>
      </c>
      <c r="T129" s="146" t="s">
        <v>432</v>
      </c>
      <c r="U129" s="146" t="s">
        <v>431</v>
      </c>
      <c r="V129" s="146" t="s">
        <v>431</v>
      </c>
      <c r="W129" s="146" t="s">
        <v>431</v>
      </c>
      <c r="X129" s="146" t="s">
        <v>431</v>
      </c>
      <c r="Y129" s="146" t="s">
        <v>431</v>
      </c>
      <c r="Z129" s="146" t="s">
        <v>431</v>
      </c>
      <c r="AA129" s="146" t="s">
        <v>431</v>
      </c>
      <c r="AB129" s="146" t="s">
        <v>431</v>
      </c>
      <c r="AC129" s="146" t="s">
        <v>432</v>
      </c>
      <c r="AD129" s="146" t="s">
        <v>432</v>
      </c>
      <c r="AE129" s="60"/>
      <c r="AF129" s="143" t="s">
        <v>432</v>
      </c>
      <c r="AG129" s="143" t="s">
        <v>432</v>
      </c>
      <c r="AH129" s="143" t="s">
        <v>432</v>
      </c>
      <c r="AI129" s="143" t="s">
        <v>432</v>
      </c>
      <c r="AJ129" s="143" t="s">
        <v>432</v>
      </c>
      <c r="AK129" s="143" t="s">
        <v>432</v>
      </c>
      <c r="AL129" s="49" t="s">
        <v>300</v>
      </c>
    </row>
    <row r="130" spans="1:38" s="2" customFormat="1" ht="26.25" customHeight="1" thickBot="1" x14ac:dyDescent="0.3">
      <c r="A130" s="70" t="s">
        <v>288</v>
      </c>
      <c r="B130" s="74" t="s">
        <v>301</v>
      </c>
      <c r="C130" s="88" t="s">
        <v>302</v>
      </c>
      <c r="D130" s="72"/>
      <c r="E130" s="146">
        <v>4.0200000000000001E-4</v>
      </c>
      <c r="F130" s="146">
        <v>7.1400000000000001E-4</v>
      </c>
      <c r="G130" s="146">
        <v>3.5599999999999998E-4</v>
      </c>
      <c r="H130" s="146" t="s">
        <v>431</v>
      </c>
      <c r="I130" s="146" t="s">
        <v>429</v>
      </c>
      <c r="J130" s="146" t="s">
        <v>429</v>
      </c>
      <c r="K130" s="146">
        <v>3.3000000000000003E-5</v>
      </c>
      <c r="L130" s="146" t="s">
        <v>429</v>
      </c>
      <c r="M130" s="146">
        <v>1.36E-4</v>
      </c>
      <c r="N130" s="146">
        <v>1.5173000000000001E-4</v>
      </c>
      <c r="O130" s="146">
        <v>1.1671999999999999E-5</v>
      </c>
      <c r="P130" s="146">
        <v>6.5359999999999998E-6</v>
      </c>
      <c r="Q130" s="146">
        <v>1.8670000000000001E-6</v>
      </c>
      <c r="R130" s="146" t="s">
        <v>431</v>
      </c>
      <c r="S130" s="146" t="s">
        <v>431</v>
      </c>
      <c r="T130" s="146">
        <v>1.6339999999999999E-5</v>
      </c>
      <c r="U130" s="146" t="s">
        <v>431</v>
      </c>
      <c r="V130" s="146" t="s">
        <v>431</v>
      </c>
      <c r="W130" s="146">
        <v>1.16715E-3</v>
      </c>
      <c r="X130" s="146" t="s">
        <v>431</v>
      </c>
      <c r="Y130" s="146" t="s">
        <v>431</v>
      </c>
      <c r="Z130" s="146" t="s">
        <v>431</v>
      </c>
      <c r="AA130" s="146" t="s">
        <v>431</v>
      </c>
      <c r="AB130" s="146">
        <v>2.334E-6</v>
      </c>
      <c r="AC130" s="146">
        <v>2.3342999999999999E-4</v>
      </c>
      <c r="AD130" s="146" t="s">
        <v>432</v>
      </c>
      <c r="AE130" s="60"/>
      <c r="AF130" s="143" t="s">
        <v>432</v>
      </c>
      <c r="AG130" s="143" t="s">
        <v>432</v>
      </c>
      <c r="AH130" s="143" t="s">
        <v>432</v>
      </c>
      <c r="AI130" s="143" t="s">
        <v>432</v>
      </c>
      <c r="AJ130" s="143" t="s">
        <v>432</v>
      </c>
      <c r="AK130" s="143">
        <v>0.116715</v>
      </c>
      <c r="AL130" s="49" t="s">
        <v>300</v>
      </c>
    </row>
    <row r="131" spans="1:38" s="2" customFormat="1" ht="26.25" customHeight="1" thickBot="1" x14ac:dyDescent="0.3">
      <c r="A131" s="70" t="s">
        <v>288</v>
      </c>
      <c r="B131" s="74" t="s">
        <v>303</v>
      </c>
      <c r="C131" s="82" t="s">
        <v>304</v>
      </c>
      <c r="D131" s="72"/>
      <c r="E131" s="146">
        <v>1.7E-5</v>
      </c>
      <c r="F131" s="146">
        <v>5.0000000000000004E-6</v>
      </c>
      <c r="G131" s="146">
        <v>3.9999999999999998E-6</v>
      </c>
      <c r="H131" s="146" t="s">
        <v>431</v>
      </c>
      <c r="I131" s="146" t="s">
        <v>429</v>
      </c>
      <c r="J131" s="146" t="s">
        <v>429</v>
      </c>
      <c r="K131" s="146">
        <v>1.2300000000000001E-4</v>
      </c>
      <c r="L131" s="146" t="s">
        <v>429</v>
      </c>
      <c r="M131" s="146">
        <v>9.9999999999999995E-7</v>
      </c>
      <c r="N131" s="146">
        <v>4.5018199999999998E-4</v>
      </c>
      <c r="O131" s="146">
        <v>5.8508000000000003E-5</v>
      </c>
      <c r="P131" s="146">
        <v>3.1789600000000002E-4</v>
      </c>
      <c r="Q131" s="146">
        <v>1.4559999999999999E-6</v>
      </c>
      <c r="R131" s="146">
        <v>1.4578E-5</v>
      </c>
      <c r="S131" s="146">
        <v>7.2019300000000005E-4</v>
      </c>
      <c r="T131" s="146">
        <v>1.5573000000000002E-5</v>
      </c>
      <c r="U131" s="146" t="s">
        <v>431</v>
      </c>
      <c r="V131" s="146" t="s">
        <v>431</v>
      </c>
      <c r="W131" s="146">
        <v>0.29227855000000003</v>
      </c>
      <c r="X131" s="146" t="s">
        <v>431</v>
      </c>
      <c r="Y131" s="146" t="s">
        <v>431</v>
      </c>
      <c r="Z131" s="146" t="s">
        <v>431</v>
      </c>
      <c r="AA131" s="146" t="s">
        <v>431</v>
      </c>
      <c r="AB131" s="146">
        <v>0</v>
      </c>
      <c r="AC131" s="146">
        <v>1.0763000000000001E-3</v>
      </c>
      <c r="AD131" s="146">
        <v>2.1526E-4</v>
      </c>
      <c r="AE131" s="60"/>
      <c r="AF131" s="143" t="s">
        <v>432</v>
      </c>
      <c r="AG131" s="143" t="s">
        <v>432</v>
      </c>
      <c r="AH131" s="143" t="s">
        <v>432</v>
      </c>
      <c r="AI131" s="143" t="s">
        <v>432</v>
      </c>
      <c r="AJ131" s="143" t="s">
        <v>432</v>
      </c>
      <c r="AK131" s="143">
        <v>1.0763E-2</v>
      </c>
      <c r="AL131" s="49" t="s">
        <v>300</v>
      </c>
    </row>
    <row r="132" spans="1:38" s="2" customFormat="1" ht="26.25" customHeight="1" thickBot="1" x14ac:dyDescent="0.3">
      <c r="A132" s="70" t="s">
        <v>288</v>
      </c>
      <c r="B132" s="74" t="s">
        <v>305</v>
      </c>
      <c r="C132" s="82" t="s">
        <v>306</v>
      </c>
      <c r="D132" s="72"/>
      <c r="E132" s="146" t="s">
        <v>432</v>
      </c>
      <c r="F132" s="146" t="s">
        <v>432</v>
      </c>
      <c r="G132" s="146" t="s">
        <v>432</v>
      </c>
      <c r="H132" s="146" t="s">
        <v>432</v>
      </c>
      <c r="I132" s="146" t="s">
        <v>429</v>
      </c>
      <c r="J132" s="146" t="s">
        <v>429</v>
      </c>
      <c r="K132" s="146" t="s">
        <v>432</v>
      </c>
      <c r="L132" s="146" t="s">
        <v>429</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60"/>
      <c r="AF132" s="143" t="s">
        <v>432</v>
      </c>
      <c r="AG132" s="143" t="s">
        <v>432</v>
      </c>
      <c r="AH132" s="143" t="s">
        <v>432</v>
      </c>
      <c r="AI132" s="143" t="s">
        <v>432</v>
      </c>
      <c r="AJ132" s="143" t="s">
        <v>432</v>
      </c>
      <c r="AK132" s="143" t="s">
        <v>432</v>
      </c>
      <c r="AL132" s="49" t="s">
        <v>414</v>
      </c>
    </row>
    <row r="133" spans="1:38" s="2" customFormat="1" ht="26.25" customHeight="1" thickBot="1" x14ac:dyDescent="0.3">
      <c r="A133" s="70" t="s">
        <v>288</v>
      </c>
      <c r="B133" s="74" t="s">
        <v>307</v>
      </c>
      <c r="C133" s="82" t="s">
        <v>308</v>
      </c>
      <c r="D133" s="72"/>
      <c r="E133" s="146">
        <v>2.3830000000000001E-3</v>
      </c>
      <c r="F133" s="146">
        <v>3.8000000000000002E-5</v>
      </c>
      <c r="G133" s="146">
        <v>3.2600000000000001E-4</v>
      </c>
      <c r="H133" s="146" t="s">
        <v>432</v>
      </c>
      <c r="I133" s="146" t="s">
        <v>429</v>
      </c>
      <c r="J133" s="146" t="s">
        <v>429</v>
      </c>
      <c r="K133" s="146">
        <v>1.11E-4</v>
      </c>
      <c r="L133" s="146" t="s">
        <v>429</v>
      </c>
      <c r="M133" s="146">
        <v>4.0400000000000001E-4</v>
      </c>
      <c r="N133" s="146">
        <v>8.7000000000000001E-5</v>
      </c>
      <c r="O133" s="146">
        <v>1.5E-5</v>
      </c>
      <c r="P133" s="146">
        <v>4.3030000000000004E-3</v>
      </c>
      <c r="Q133" s="146">
        <v>3.8999999999999999E-5</v>
      </c>
      <c r="R133" s="146">
        <v>3.8999999999999999E-5</v>
      </c>
      <c r="S133" s="146">
        <v>3.6000000000000001E-5</v>
      </c>
      <c r="T133" s="146">
        <v>5.0000000000000002E-5</v>
      </c>
      <c r="U133" s="146">
        <v>5.7000000000000003E-5</v>
      </c>
      <c r="V133" s="146">
        <v>4.6200000000000001E-4</v>
      </c>
      <c r="W133" s="146">
        <v>7.7999999999999999E-5</v>
      </c>
      <c r="X133" s="162">
        <v>4.0000000000000001E-8</v>
      </c>
      <c r="Y133" s="162">
        <v>2E-8</v>
      </c>
      <c r="Z133" s="162">
        <v>1.9000000000000001E-8</v>
      </c>
      <c r="AA133" s="162">
        <v>2E-8</v>
      </c>
      <c r="AB133" s="162">
        <v>9.9E-8</v>
      </c>
      <c r="AC133" s="146">
        <v>4.3300000000000001E-4</v>
      </c>
      <c r="AD133" s="146">
        <v>1.1839999999999999E-3</v>
      </c>
      <c r="AE133" s="60"/>
      <c r="AF133" s="143" t="s">
        <v>432</v>
      </c>
      <c r="AG133" s="143" t="s">
        <v>432</v>
      </c>
      <c r="AH133" s="143" t="s">
        <v>432</v>
      </c>
      <c r="AI133" s="143" t="s">
        <v>432</v>
      </c>
      <c r="AJ133" s="143" t="s">
        <v>432</v>
      </c>
      <c r="AK133" s="72">
        <v>2888</v>
      </c>
      <c r="AL133" s="49" t="s">
        <v>415</v>
      </c>
    </row>
    <row r="134" spans="1:38" s="2" customFormat="1" ht="26.25" customHeight="1" thickBot="1" x14ac:dyDescent="0.3">
      <c r="A134" s="70" t="s">
        <v>288</v>
      </c>
      <c r="B134" s="74" t="s">
        <v>309</v>
      </c>
      <c r="C134" s="71" t="s">
        <v>310</v>
      </c>
      <c r="D134" s="72"/>
      <c r="E134" s="146" t="s">
        <v>432</v>
      </c>
      <c r="F134" s="146" t="s">
        <v>432</v>
      </c>
      <c r="G134" s="146" t="s">
        <v>432</v>
      </c>
      <c r="H134" s="146" t="s">
        <v>432</v>
      </c>
      <c r="I134" s="146" t="s">
        <v>429</v>
      </c>
      <c r="J134" s="146" t="s">
        <v>429</v>
      </c>
      <c r="K134" s="146" t="s">
        <v>432</v>
      </c>
      <c r="L134" s="146" t="s">
        <v>429</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60"/>
      <c r="AF134" s="143" t="s">
        <v>432</v>
      </c>
      <c r="AG134" s="143" t="s">
        <v>432</v>
      </c>
      <c r="AH134" s="143" t="s">
        <v>432</v>
      </c>
      <c r="AI134" s="143" t="s">
        <v>432</v>
      </c>
      <c r="AJ134" s="143" t="s">
        <v>432</v>
      </c>
      <c r="AK134" s="143" t="s">
        <v>432</v>
      </c>
      <c r="AL134" s="49" t="s">
        <v>412</v>
      </c>
    </row>
    <row r="135" spans="1:38" s="2" customFormat="1" ht="26.25" customHeight="1" thickBot="1" x14ac:dyDescent="0.3">
      <c r="A135" s="70" t="s">
        <v>288</v>
      </c>
      <c r="B135" s="70" t="s">
        <v>311</v>
      </c>
      <c r="C135" s="71" t="s">
        <v>312</v>
      </c>
      <c r="D135" s="72"/>
      <c r="E135" s="146">
        <v>3.3855999999999997E-2</v>
      </c>
      <c r="F135" s="146">
        <v>0.16927900000000001</v>
      </c>
      <c r="G135" s="146">
        <v>5.6429999999999996E-3</v>
      </c>
      <c r="H135" s="146" t="s">
        <v>431</v>
      </c>
      <c r="I135" s="146" t="s">
        <v>429</v>
      </c>
      <c r="J135" s="146" t="s">
        <v>429</v>
      </c>
      <c r="K135" s="146">
        <v>9.0282000000000001E-2</v>
      </c>
      <c r="L135" s="146" t="s">
        <v>429</v>
      </c>
      <c r="M135" s="146">
        <v>0.47398200000000001</v>
      </c>
      <c r="N135" s="146" t="s">
        <v>431</v>
      </c>
      <c r="O135" s="146" t="s">
        <v>431</v>
      </c>
      <c r="P135" s="146" t="s">
        <v>431</v>
      </c>
      <c r="Q135" s="146" t="s">
        <v>431</v>
      </c>
      <c r="R135" s="146" t="s">
        <v>431</v>
      </c>
      <c r="S135" s="146" t="s">
        <v>431</v>
      </c>
      <c r="T135" s="146" t="s">
        <v>431</v>
      </c>
      <c r="U135" s="146" t="s">
        <v>431</v>
      </c>
      <c r="V135" s="146" t="s">
        <v>431</v>
      </c>
      <c r="W135" s="146">
        <v>0.86671050199999999</v>
      </c>
      <c r="X135" s="146">
        <v>1.579941E-2</v>
      </c>
      <c r="Y135" s="146">
        <v>7.5611460000000004E-3</v>
      </c>
      <c r="Z135" s="146">
        <v>7.5611460000000004E-3</v>
      </c>
      <c r="AA135" s="146">
        <v>1.4332322E-2</v>
      </c>
      <c r="AB135" s="146">
        <v>4.5254024000000004E-2</v>
      </c>
      <c r="AC135" s="146">
        <v>0.45141172000000002</v>
      </c>
      <c r="AD135" s="146">
        <v>1.4219469179999999</v>
      </c>
      <c r="AE135" s="60"/>
      <c r="AF135" s="143" t="s">
        <v>432</v>
      </c>
      <c r="AG135" s="143" t="s">
        <v>432</v>
      </c>
      <c r="AH135" s="143" t="s">
        <v>432</v>
      </c>
      <c r="AI135" s="143" t="s">
        <v>432</v>
      </c>
      <c r="AJ135" s="143" t="s">
        <v>432</v>
      </c>
      <c r="AK135" s="143" t="s">
        <v>432</v>
      </c>
      <c r="AL135" s="49" t="s">
        <v>412</v>
      </c>
    </row>
    <row r="136" spans="1:38" s="2" customFormat="1" ht="26.25" customHeight="1" thickBot="1" x14ac:dyDescent="0.3">
      <c r="A136" s="70" t="s">
        <v>288</v>
      </c>
      <c r="B136" s="70" t="s">
        <v>313</v>
      </c>
      <c r="C136" s="71" t="s">
        <v>314</v>
      </c>
      <c r="D136" s="72"/>
      <c r="E136" s="146" t="s">
        <v>432</v>
      </c>
      <c r="F136" s="146">
        <v>2.2984000000000001E-2</v>
      </c>
      <c r="G136" s="146" t="s">
        <v>432</v>
      </c>
      <c r="H136" s="146" t="s">
        <v>431</v>
      </c>
      <c r="I136" s="146" t="s">
        <v>429</v>
      </c>
      <c r="J136" s="146" t="s">
        <v>429</v>
      </c>
      <c r="K136" s="146" t="s">
        <v>431</v>
      </c>
      <c r="L136" s="146" t="s">
        <v>429</v>
      </c>
      <c r="M136" s="146" t="s">
        <v>432</v>
      </c>
      <c r="N136" s="146" t="s">
        <v>431</v>
      </c>
      <c r="O136" s="146" t="s">
        <v>431</v>
      </c>
      <c r="P136" s="146" t="s">
        <v>431</v>
      </c>
      <c r="Q136" s="146" t="s">
        <v>431</v>
      </c>
      <c r="R136" s="146" t="s">
        <v>431</v>
      </c>
      <c r="S136" s="146" t="s">
        <v>431</v>
      </c>
      <c r="T136" s="146" t="s">
        <v>431</v>
      </c>
      <c r="U136" s="146" t="s">
        <v>431</v>
      </c>
      <c r="V136" s="146" t="s">
        <v>431</v>
      </c>
      <c r="W136" s="146" t="s">
        <v>432</v>
      </c>
      <c r="X136" s="146" t="s">
        <v>432</v>
      </c>
      <c r="Y136" s="146" t="s">
        <v>432</v>
      </c>
      <c r="Z136" s="146" t="s">
        <v>432</v>
      </c>
      <c r="AA136" s="146" t="s">
        <v>432</v>
      </c>
      <c r="AB136" s="146" t="s">
        <v>432</v>
      </c>
      <c r="AC136" s="146" t="s">
        <v>432</v>
      </c>
      <c r="AD136" s="146" t="s">
        <v>432</v>
      </c>
      <c r="AE136" s="60"/>
      <c r="AF136" s="143" t="s">
        <v>432</v>
      </c>
      <c r="AG136" s="143" t="s">
        <v>432</v>
      </c>
      <c r="AH136" s="143" t="s">
        <v>432</v>
      </c>
      <c r="AI136" s="143" t="s">
        <v>432</v>
      </c>
      <c r="AJ136" s="143" t="s">
        <v>432</v>
      </c>
      <c r="AK136" s="143" t="s">
        <v>432</v>
      </c>
      <c r="AL136" s="49" t="s">
        <v>416</v>
      </c>
    </row>
    <row r="137" spans="1:38" s="2" customFormat="1" ht="26.25" customHeight="1" thickBot="1" x14ac:dyDescent="0.3">
      <c r="A137" s="70" t="s">
        <v>288</v>
      </c>
      <c r="B137" s="70" t="s">
        <v>315</v>
      </c>
      <c r="C137" s="71" t="s">
        <v>316</v>
      </c>
      <c r="D137" s="72"/>
      <c r="E137" s="146" t="s">
        <v>432</v>
      </c>
      <c r="F137" s="146" t="s">
        <v>433</v>
      </c>
      <c r="G137" s="146" t="s">
        <v>432</v>
      </c>
      <c r="H137" s="146" t="s">
        <v>431</v>
      </c>
      <c r="I137" s="146" t="s">
        <v>429</v>
      </c>
      <c r="J137" s="146" t="s">
        <v>429</v>
      </c>
      <c r="K137" s="146" t="s">
        <v>431</v>
      </c>
      <c r="L137" s="146" t="s">
        <v>429</v>
      </c>
      <c r="M137" s="146" t="s">
        <v>432</v>
      </c>
      <c r="N137" s="146" t="s">
        <v>431</v>
      </c>
      <c r="O137" s="146" t="s">
        <v>431</v>
      </c>
      <c r="P137" s="146" t="s">
        <v>431</v>
      </c>
      <c r="Q137" s="146" t="s">
        <v>431</v>
      </c>
      <c r="R137" s="146" t="s">
        <v>431</v>
      </c>
      <c r="S137" s="146" t="s">
        <v>431</v>
      </c>
      <c r="T137" s="146" t="s">
        <v>431</v>
      </c>
      <c r="U137" s="146" t="s">
        <v>431</v>
      </c>
      <c r="V137" s="146" t="s">
        <v>431</v>
      </c>
      <c r="W137" s="146" t="s">
        <v>432</v>
      </c>
      <c r="X137" s="146" t="s">
        <v>432</v>
      </c>
      <c r="Y137" s="146" t="s">
        <v>432</v>
      </c>
      <c r="Z137" s="146" t="s">
        <v>432</v>
      </c>
      <c r="AA137" s="146" t="s">
        <v>432</v>
      </c>
      <c r="AB137" s="146" t="s">
        <v>432</v>
      </c>
      <c r="AC137" s="146" t="s">
        <v>432</v>
      </c>
      <c r="AD137" s="146" t="s">
        <v>432</v>
      </c>
      <c r="AE137" s="60"/>
      <c r="AF137" s="143" t="s">
        <v>432</v>
      </c>
      <c r="AG137" s="143" t="s">
        <v>432</v>
      </c>
      <c r="AH137" s="143" t="s">
        <v>432</v>
      </c>
      <c r="AI137" s="143" t="s">
        <v>432</v>
      </c>
      <c r="AJ137" s="143" t="s">
        <v>432</v>
      </c>
      <c r="AK137" s="143" t="s">
        <v>432</v>
      </c>
      <c r="AL137" s="49" t="s">
        <v>416</v>
      </c>
    </row>
    <row r="138" spans="1:38" s="2" customFormat="1" ht="26.25" customHeight="1" thickBot="1" x14ac:dyDescent="0.3">
      <c r="A138" s="74" t="s">
        <v>288</v>
      </c>
      <c r="B138" s="74" t="s">
        <v>317</v>
      </c>
      <c r="C138" s="76" t="s">
        <v>318</v>
      </c>
      <c r="D138" s="73"/>
      <c r="E138" s="149" t="s">
        <v>432</v>
      </c>
      <c r="F138" s="146" t="s">
        <v>432</v>
      </c>
      <c r="G138" s="146" t="s">
        <v>432</v>
      </c>
      <c r="H138" s="146" t="s">
        <v>432</v>
      </c>
      <c r="I138" s="146" t="s">
        <v>429</v>
      </c>
      <c r="J138" s="146" t="s">
        <v>429</v>
      </c>
      <c r="K138" s="146" t="s">
        <v>432</v>
      </c>
      <c r="L138" s="146" t="s">
        <v>429</v>
      </c>
      <c r="M138" s="146" t="s">
        <v>432</v>
      </c>
      <c r="N138" s="146" t="s">
        <v>432</v>
      </c>
      <c r="O138" s="146" t="s">
        <v>432</v>
      </c>
      <c r="P138" s="146" t="s">
        <v>432</v>
      </c>
      <c r="Q138" s="146" t="s">
        <v>432</v>
      </c>
      <c r="R138" s="146" t="s">
        <v>432</v>
      </c>
      <c r="S138" s="146" t="s">
        <v>432</v>
      </c>
      <c r="T138" s="146" t="s">
        <v>432</v>
      </c>
      <c r="U138" s="146" t="s">
        <v>432</v>
      </c>
      <c r="V138" s="146" t="s">
        <v>432</v>
      </c>
      <c r="W138" s="146" t="s">
        <v>432</v>
      </c>
      <c r="X138" s="146" t="s">
        <v>432</v>
      </c>
      <c r="Y138" s="146" t="s">
        <v>432</v>
      </c>
      <c r="Z138" s="146" t="s">
        <v>432</v>
      </c>
      <c r="AA138" s="146" t="s">
        <v>432</v>
      </c>
      <c r="AB138" s="146" t="s">
        <v>432</v>
      </c>
      <c r="AC138" s="146" t="s">
        <v>432</v>
      </c>
      <c r="AD138" s="146" t="s">
        <v>432</v>
      </c>
      <c r="AE138" s="60"/>
      <c r="AF138" s="143" t="s">
        <v>432</v>
      </c>
      <c r="AG138" s="143" t="s">
        <v>432</v>
      </c>
      <c r="AH138" s="143" t="s">
        <v>432</v>
      </c>
      <c r="AI138" s="143" t="s">
        <v>432</v>
      </c>
      <c r="AJ138" s="143" t="s">
        <v>432</v>
      </c>
      <c r="AK138" s="143" t="s">
        <v>432</v>
      </c>
      <c r="AL138" s="49" t="s">
        <v>416</v>
      </c>
    </row>
    <row r="139" spans="1:38" s="2" customFormat="1" ht="26.25" customHeight="1" thickBot="1" x14ac:dyDescent="0.3">
      <c r="A139" s="74" t="s">
        <v>288</v>
      </c>
      <c r="B139" s="74" t="s">
        <v>319</v>
      </c>
      <c r="C139" s="76" t="s">
        <v>377</v>
      </c>
      <c r="D139" s="73"/>
      <c r="E139" s="149" t="s">
        <v>431</v>
      </c>
      <c r="F139" s="149" t="s">
        <v>431</v>
      </c>
      <c r="G139" s="149" t="s">
        <v>431</v>
      </c>
      <c r="H139" s="149" t="s">
        <v>431</v>
      </c>
      <c r="I139" s="146" t="s">
        <v>429</v>
      </c>
      <c r="J139" s="146" t="s">
        <v>429</v>
      </c>
      <c r="K139" s="146">
        <v>0.20847499999999999</v>
      </c>
      <c r="L139" s="146" t="s">
        <v>429</v>
      </c>
      <c r="M139" s="146" t="s">
        <v>431</v>
      </c>
      <c r="N139" s="146">
        <v>6.0899999999999995E-4</v>
      </c>
      <c r="O139" s="146">
        <v>1.227E-3</v>
      </c>
      <c r="P139" s="146">
        <v>1.227E-3</v>
      </c>
      <c r="Q139" s="146">
        <v>1.944E-3</v>
      </c>
      <c r="R139" s="146">
        <v>1.854E-3</v>
      </c>
      <c r="S139" s="146">
        <v>4.3099999999999996E-3</v>
      </c>
      <c r="T139" s="146" t="s">
        <v>431</v>
      </c>
      <c r="U139" s="146" t="s">
        <v>431</v>
      </c>
      <c r="V139" s="146" t="s">
        <v>431</v>
      </c>
      <c r="W139" s="146">
        <v>2.1027960000000001</v>
      </c>
      <c r="X139" s="146" t="s">
        <v>431</v>
      </c>
      <c r="Y139" s="146" t="s">
        <v>431</v>
      </c>
      <c r="Z139" s="146" t="s">
        <v>431</v>
      </c>
      <c r="AA139" s="146" t="s">
        <v>431</v>
      </c>
      <c r="AB139" s="146" t="s">
        <v>431</v>
      </c>
      <c r="AC139" s="146" t="s">
        <v>431</v>
      </c>
      <c r="AD139" s="146" t="s">
        <v>431</v>
      </c>
      <c r="AE139" s="60"/>
      <c r="AF139" s="143" t="s">
        <v>432</v>
      </c>
      <c r="AG139" s="143" t="s">
        <v>432</v>
      </c>
      <c r="AH139" s="143" t="s">
        <v>432</v>
      </c>
      <c r="AI139" s="143" t="s">
        <v>432</v>
      </c>
      <c r="AJ139" s="143" t="s">
        <v>432</v>
      </c>
      <c r="AK139" s="143"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143" t="s">
        <v>430</v>
      </c>
      <c r="AG140" s="143" t="s">
        <v>430</v>
      </c>
      <c r="AH140" s="143" t="s">
        <v>430</v>
      </c>
      <c r="AI140" s="143" t="s">
        <v>430</v>
      </c>
      <c r="AJ140" s="143" t="s">
        <v>430</v>
      </c>
      <c r="AK140" s="143" t="s">
        <v>430</v>
      </c>
      <c r="AL140" s="49" t="s">
        <v>412</v>
      </c>
    </row>
    <row r="141" spans="1:38" s="9" customFormat="1" ht="37.5" customHeight="1" thickBot="1" x14ac:dyDescent="0.35">
      <c r="A141" s="89"/>
      <c r="B141" s="90" t="s">
        <v>323</v>
      </c>
      <c r="C141" s="91" t="s">
        <v>388</v>
      </c>
      <c r="D141" s="89" t="s">
        <v>142</v>
      </c>
      <c r="E141" s="20">
        <f>SUM(E14:E140)</f>
        <v>45.154184000000001</v>
      </c>
      <c r="F141" s="20">
        <f t="shared" ref="F141:AD141" si="0">SUM(F14:F140)</f>
        <v>35.804618690000019</v>
      </c>
      <c r="G141" s="20">
        <f t="shared" si="0"/>
        <v>99.386566000000002</v>
      </c>
      <c r="H141" s="20">
        <f t="shared" si="0"/>
        <v>7.737171</v>
      </c>
      <c r="I141" s="20">
        <f t="shared" si="0"/>
        <v>0</v>
      </c>
      <c r="J141" s="20">
        <f t="shared" si="0"/>
        <v>0</v>
      </c>
      <c r="K141" s="20">
        <f t="shared" si="0"/>
        <v>76.35213200000004</v>
      </c>
      <c r="L141" s="20">
        <f t="shared" si="0"/>
        <v>0</v>
      </c>
      <c r="M141" s="20">
        <f t="shared" si="0"/>
        <v>196.97374599999995</v>
      </c>
      <c r="N141" s="20">
        <f t="shared" si="0"/>
        <v>32.566800911999998</v>
      </c>
      <c r="O141" s="20">
        <f t="shared" si="0"/>
        <v>0.76677229699999971</v>
      </c>
      <c r="P141" s="20">
        <f t="shared" si="0"/>
        <v>0.46462972599999997</v>
      </c>
      <c r="Q141" s="20">
        <f t="shared" si="0"/>
        <v>6.9239224979999996</v>
      </c>
      <c r="R141" s="20">
        <f>SUM(R14:R140)</f>
        <v>6.9627595780000027</v>
      </c>
      <c r="S141" s="20">
        <f t="shared" si="0"/>
        <v>7.5871211930000015</v>
      </c>
      <c r="T141" s="20">
        <f t="shared" si="0"/>
        <v>7.8877999130000003</v>
      </c>
      <c r="U141" s="20">
        <f t="shared" si="0"/>
        <v>3.6297111170000003</v>
      </c>
      <c r="V141" s="20">
        <f t="shared" si="0"/>
        <v>44.665649000000002</v>
      </c>
      <c r="W141" s="20">
        <f t="shared" si="0"/>
        <v>7.5533612019999996</v>
      </c>
      <c r="X141" s="20">
        <f t="shared" si="0"/>
        <v>2.0925064500000001</v>
      </c>
      <c r="Y141" s="20">
        <f t="shared" si="0"/>
        <v>2.0416081659999996</v>
      </c>
      <c r="Z141" s="20">
        <f t="shared" si="0"/>
        <v>1.3868671650000002</v>
      </c>
      <c r="AA141" s="20">
        <f t="shared" si="0"/>
        <v>2.0346243419999999</v>
      </c>
      <c r="AB141" s="20">
        <f t="shared" si="0"/>
        <v>7.555609457000001</v>
      </c>
      <c r="AC141" s="20">
        <f t="shared" si="0"/>
        <v>0.76186644999999997</v>
      </c>
      <c r="AD141" s="20">
        <f t="shared" si="0"/>
        <v>2.4724351980000003</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45.154184000000001</v>
      </c>
      <c r="F152" s="14">
        <f t="shared" ref="F152:AD152" si="1">F141 + F151 + IF(AND(OR($B$4="AT",$B$4="BE",$B$4="CH",$B$4="GB",$B$4="IE",$B$4="LT",$B$4="LU",$B$4="NL"),SUM(F143:F149)&gt;0),SUM(F143:F149)-SUM(F27:F33),0)</f>
        <v>35.804618690000019</v>
      </c>
      <c r="G152" s="14">
        <f t="shared" si="1"/>
        <v>99.386566000000002</v>
      </c>
      <c r="H152" s="14">
        <f t="shared" si="1"/>
        <v>7.737171</v>
      </c>
      <c r="I152" s="14">
        <f t="shared" si="1"/>
        <v>0</v>
      </c>
      <c r="J152" s="14">
        <f t="shared" si="1"/>
        <v>0</v>
      </c>
      <c r="K152" s="14">
        <f t="shared" si="1"/>
        <v>76.35213200000004</v>
      </c>
      <c r="L152" s="14">
        <f t="shared" si="1"/>
        <v>0</v>
      </c>
      <c r="M152" s="14">
        <f t="shared" si="1"/>
        <v>196.97374599999995</v>
      </c>
      <c r="N152" s="14">
        <f t="shared" si="1"/>
        <v>32.566800911999998</v>
      </c>
      <c r="O152" s="14">
        <f t="shared" si="1"/>
        <v>0.76677229699999971</v>
      </c>
      <c r="P152" s="14">
        <f t="shared" si="1"/>
        <v>0.46462972599999997</v>
      </c>
      <c r="Q152" s="14">
        <f t="shared" si="1"/>
        <v>6.9239224979999996</v>
      </c>
      <c r="R152" s="14">
        <f t="shared" si="1"/>
        <v>6.9627595780000027</v>
      </c>
      <c r="S152" s="14">
        <f t="shared" si="1"/>
        <v>7.5871211930000015</v>
      </c>
      <c r="T152" s="14">
        <f t="shared" si="1"/>
        <v>7.8877999130000003</v>
      </c>
      <c r="U152" s="14">
        <f t="shared" si="1"/>
        <v>3.6297111170000003</v>
      </c>
      <c r="V152" s="14">
        <f t="shared" si="1"/>
        <v>44.665649000000002</v>
      </c>
      <c r="W152" s="14">
        <f t="shared" si="1"/>
        <v>7.5533612019999996</v>
      </c>
      <c r="X152" s="14">
        <f t="shared" si="1"/>
        <v>2.0925064500000001</v>
      </c>
      <c r="Y152" s="14">
        <f t="shared" si="1"/>
        <v>2.0416081659999996</v>
      </c>
      <c r="Z152" s="14">
        <f t="shared" si="1"/>
        <v>1.3868671650000002</v>
      </c>
      <c r="AA152" s="14">
        <f t="shared" si="1"/>
        <v>2.0346243419999999</v>
      </c>
      <c r="AB152" s="14">
        <f t="shared" si="1"/>
        <v>7.555609457000001</v>
      </c>
      <c r="AC152" s="14">
        <f t="shared" si="1"/>
        <v>0.76186644999999997</v>
      </c>
      <c r="AD152" s="14">
        <f t="shared" si="1"/>
        <v>2.4724351980000003</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45.154184000000001</v>
      </c>
      <c r="F154" s="14">
        <f>F141 + F153 - IF(OR($B$6=2005,$B$6&gt;=2020),SUM(F99:F122),0) + IF(AND(OR($B$4="AT",$B$4="BE",$B$4="CH",$B$4="GB",$B$4="IE",$B$4="LT",$B$4="LU",$B$4="NL"),SUM(F143:F149)&gt;0),SUM(F143:F149)-SUM(F27:F33),0)</f>
        <v>35.804618690000019</v>
      </c>
      <c r="G154" s="14">
        <f>G141 + G153 + IF(AND(OR($B$4="AT",$B$4="BE",$B$4="CH",$B$4="GB",$B$4="IE",$B$4="LT",$B$4="LU",$B$4="NL"),SUM(G143:G149)&gt;0),SUM(G143:G149)-SUM(G27:G33),0)</f>
        <v>99.386566000000002</v>
      </c>
      <c r="H154" s="14">
        <f t="shared" ref="H154:AD154" si="2">H141 + H153 + IF(AND(OR($B$4="AT",$B$4="BE",$B$4="CH",$B$4="GB",$B$4="IE",$B$4="LT",$B$4="LU",$B$4="NL"),SUM(H143:H149)&gt;0),SUM(H143:H149)-SUM(H27:H33),0)</f>
        <v>7.737171</v>
      </c>
      <c r="I154" s="14">
        <f t="shared" si="2"/>
        <v>0</v>
      </c>
      <c r="J154" s="14">
        <f t="shared" si="2"/>
        <v>0</v>
      </c>
      <c r="K154" s="14">
        <f t="shared" si="2"/>
        <v>76.35213200000004</v>
      </c>
      <c r="L154" s="14">
        <f t="shared" si="2"/>
        <v>0</v>
      </c>
      <c r="M154" s="14">
        <f t="shared" si="2"/>
        <v>196.97374599999995</v>
      </c>
      <c r="N154" s="14">
        <f t="shared" si="2"/>
        <v>32.566800911999998</v>
      </c>
      <c r="O154" s="14">
        <f t="shared" si="2"/>
        <v>0.76677229699999971</v>
      </c>
      <c r="P154" s="14">
        <f t="shared" si="2"/>
        <v>0.46462972599999997</v>
      </c>
      <c r="Q154" s="14">
        <f t="shared" si="2"/>
        <v>6.9239224979999996</v>
      </c>
      <c r="R154" s="14">
        <f t="shared" si="2"/>
        <v>6.9627595780000027</v>
      </c>
      <c r="S154" s="14">
        <f t="shared" si="2"/>
        <v>7.5871211930000015</v>
      </c>
      <c r="T154" s="14">
        <f t="shared" si="2"/>
        <v>7.8877999130000003</v>
      </c>
      <c r="U154" s="14">
        <f t="shared" si="2"/>
        <v>3.6297111170000003</v>
      </c>
      <c r="V154" s="14">
        <f t="shared" si="2"/>
        <v>44.665649000000002</v>
      </c>
      <c r="W154" s="14">
        <f t="shared" si="2"/>
        <v>7.5533612019999996</v>
      </c>
      <c r="X154" s="14">
        <f t="shared" si="2"/>
        <v>2.0925064500000001</v>
      </c>
      <c r="Y154" s="14">
        <f t="shared" si="2"/>
        <v>2.0416081659999996</v>
      </c>
      <c r="Z154" s="14">
        <f t="shared" si="2"/>
        <v>1.3868671650000002</v>
      </c>
      <c r="AA154" s="14">
        <f t="shared" si="2"/>
        <v>2.0346243419999999</v>
      </c>
      <c r="AB154" s="14">
        <f t="shared" si="2"/>
        <v>7.555609457000001</v>
      </c>
      <c r="AC154" s="14">
        <f t="shared" si="2"/>
        <v>0.76186644999999997</v>
      </c>
      <c r="AD154" s="14">
        <f t="shared" si="2"/>
        <v>2.4724351980000003</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157">
        <v>0.22295300000000001</v>
      </c>
      <c r="F157" s="157">
        <v>8.7089999999999997E-3</v>
      </c>
      <c r="G157" s="157">
        <v>1.7417999999999999E-2</v>
      </c>
      <c r="H157" s="157" t="s">
        <v>431</v>
      </c>
      <c r="I157" s="157" t="s">
        <v>429</v>
      </c>
      <c r="J157" s="157" t="s">
        <v>429</v>
      </c>
      <c r="K157" s="157">
        <v>3.4840000000000001E-3</v>
      </c>
      <c r="L157" s="157" t="s">
        <v>429</v>
      </c>
      <c r="M157" s="157">
        <v>1.916E-2</v>
      </c>
      <c r="N157" s="157" t="s">
        <v>431</v>
      </c>
      <c r="O157" s="157" t="s">
        <v>431</v>
      </c>
      <c r="P157" s="157" t="s">
        <v>431</v>
      </c>
      <c r="Q157" s="157" t="s">
        <v>431</v>
      </c>
      <c r="R157" s="157" t="s">
        <v>431</v>
      </c>
      <c r="S157" s="157" t="s">
        <v>431</v>
      </c>
      <c r="T157" s="157" t="s">
        <v>431</v>
      </c>
      <c r="U157" s="157" t="s">
        <v>431</v>
      </c>
      <c r="V157" s="157" t="s">
        <v>431</v>
      </c>
      <c r="W157" s="157" t="s">
        <v>431</v>
      </c>
      <c r="X157" s="157" t="s">
        <v>431</v>
      </c>
      <c r="Y157" s="157" t="s">
        <v>431</v>
      </c>
      <c r="Z157" s="157" t="s">
        <v>431</v>
      </c>
      <c r="AA157" s="157" t="s">
        <v>431</v>
      </c>
      <c r="AB157" s="157" t="s">
        <v>431</v>
      </c>
      <c r="AC157" s="157" t="s">
        <v>432</v>
      </c>
      <c r="AD157" s="157" t="s">
        <v>432</v>
      </c>
      <c r="AE157" s="63"/>
      <c r="AF157" s="157">
        <v>749.23199999999997</v>
      </c>
      <c r="AG157" s="157" t="s">
        <v>432</v>
      </c>
      <c r="AH157" s="157" t="s">
        <v>432</v>
      </c>
      <c r="AI157" s="157" t="s">
        <v>432</v>
      </c>
      <c r="AJ157" s="157" t="s">
        <v>432</v>
      </c>
      <c r="AK157" s="157" t="s">
        <v>432</v>
      </c>
      <c r="AL157" s="57" t="s">
        <v>49</v>
      </c>
    </row>
    <row r="158" spans="1:38" s="1" customFormat="1" ht="26.25" customHeight="1" thickBot="1" x14ac:dyDescent="0.3">
      <c r="A158" s="57" t="s">
        <v>327</v>
      </c>
      <c r="B158" s="57" t="s">
        <v>330</v>
      </c>
      <c r="C158" s="108" t="s">
        <v>331</v>
      </c>
      <c r="D158" s="109"/>
      <c r="E158" s="157">
        <v>6.9210000000000001E-3</v>
      </c>
      <c r="F158" s="157">
        <v>6.7000000000000002E-5</v>
      </c>
      <c r="G158" s="157">
        <v>6.7199999999999996E-4</v>
      </c>
      <c r="H158" s="157" t="s">
        <v>431</v>
      </c>
      <c r="I158" s="157" t="s">
        <v>429</v>
      </c>
      <c r="J158" s="157" t="s">
        <v>429</v>
      </c>
      <c r="K158" s="157">
        <v>1.34E-4</v>
      </c>
      <c r="L158" s="157" t="s">
        <v>429</v>
      </c>
      <c r="M158" s="157">
        <v>1.3439999999999999E-3</v>
      </c>
      <c r="N158" s="157" t="s">
        <v>431</v>
      </c>
      <c r="O158" s="157" t="s">
        <v>431</v>
      </c>
      <c r="P158" s="157" t="s">
        <v>431</v>
      </c>
      <c r="Q158" s="157" t="s">
        <v>431</v>
      </c>
      <c r="R158" s="157" t="s">
        <v>431</v>
      </c>
      <c r="S158" s="157" t="s">
        <v>431</v>
      </c>
      <c r="T158" s="157" t="s">
        <v>431</v>
      </c>
      <c r="U158" s="157" t="s">
        <v>431</v>
      </c>
      <c r="V158" s="157" t="s">
        <v>431</v>
      </c>
      <c r="W158" s="157" t="s">
        <v>431</v>
      </c>
      <c r="X158" s="157" t="s">
        <v>431</v>
      </c>
      <c r="Y158" s="157" t="s">
        <v>431</v>
      </c>
      <c r="Z158" s="157" t="s">
        <v>431</v>
      </c>
      <c r="AA158" s="157" t="s">
        <v>431</v>
      </c>
      <c r="AB158" s="157" t="s">
        <v>431</v>
      </c>
      <c r="AC158" s="157" t="s">
        <v>432</v>
      </c>
      <c r="AD158" s="157" t="s">
        <v>432</v>
      </c>
      <c r="AE158" s="63"/>
      <c r="AF158" s="157">
        <v>28.911999999999999</v>
      </c>
      <c r="AG158" s="157" t="s">
        <v>432</v>
      </c>
      <c r="AH158" s="157" t="s">
        <v>432</v>
      </c>
      <c r="AI158" s="157" t="s">
        <v>432</v>
      </c>
      <c r="AJ158" s="157" t="s">
        <v>432</v>
      </c>
      <c r="AK158" s="157" t="s">
        <v>432</v>
      </c>
      <c r="AL158" s="57" t="s">
        <v>49</v>
      </c>
    </row>
    <row r="159" spans="1:38" s="1" customFormat="1" ht="26.25" customHeight="1" thickBot="1" x14ac:dyDescent="0.3">
      <c r="A159" s="57" t="s">
        <v>332</v>
      </c>
      <c r="B159" s="57" t="s">
        <v>333</v>
      </c>
      <c r="C159" s="108" t="s">
        <v>411</v>
      </c>
      <c r="D159" s="109"/>
      <c r="E159" s="157">
        <v>8.9313000000000002</v>
      </c>
      <c r="F159" s="157">
        <v>0.30880000000000002</v>
      </c>
      <c r="G159" s="157">
        <v>4.4740000000000002</v>
      </c>
      <c r="H159" s="157" t="s">
        <v>431</v>
      </c>
      <c r="I159" s="157" t="s">
        <v>429</v>
      </c>
      <c r="J159" s="157" t="s">
        <v>429</v>
      </c>
      <c r="K159" s="157">
        <v>0.52670000000000006</v>
      </c>
      <c r="L159" s="157" t="s">
        <v>429</v>
      </c>
      <c r="M159" s="157">
        <v>0.83620000000000005</v>
      </c>
      <c r="N159" s="157">
        <v>1.8489999999999999E-2</v>
      </c>
      <c r="O159" s="157">
        <v>1.8900000000000002E-3</v>
      </c>
      <c r="P159" s="157">
        <v>2.63E-3</v>
      </c>
      <c r="Q159" s="157">
        <v>5.28E-3</v>
      </c>
      <c r="R159" s="157">
        <v>5.6570000000000002E-2</v>
      </c>
      <c r="S159" s="157">
        <v>2.2599999999999999E-2</v>
      </c>
      <c r="T159" s="157">
        <v>2.4689999999999999</v>
      </c>
      <c r="U159" s="157">
        <v>3.4099999999999998E-3</v>
      </c>
      <c r="V159" s="157">
        <v>0.1356</v>
      </c>
      <c r="W159" s="157">
        <v>4.0529999999999997E-2</v>
      </c>
      <c r="X159" s="157">
        <v>4.5399999999999998E-4</v>
      </c>
      <c r="Y159" s="157">
        <v>2.65E-3</v>
      </c>
      <c r="Z159" s="157">
        <v>1.89E-3</v>
      </c>
      <c r="AA159" s="157">
        <v>7.2099999999999996E-4</v>
      </c>
      <c r="AB159" s="157">
        <v>5.7149999999999996E-3</v>
      </c>
      <c r="AC159" s="157">
        <v>1.3599999999999999E-2</v>
      </c>
      <c r="AD159" s="157">
        <v>4.4726000000000002E-2</v>
      </c>
      <c r="AE159" s="63"/>
      <c r="AF159" s="157">
        <v>4661.3999999999996</v>
      </c>
      <c r="AG159" s="157" t="s">
        <v>432</v>
      </c>
      <c r="AH159" s="157" t="s">
        <v>432</v>
      </c>
      <c r="AI159" s="157" t="s">
        <v>432</v>
      </c>
      <c r="AJ159" s="157" t="s">
        <v>432</v>
      </c>
      <c r="AK159" s="157" t="s">
        <v>432</v>
      </c>
      <c r="AL159" s="57" t="s">
        <v>49</v>
      </c>
    </row>
    <row r="160" spans="1:38" s="1" customFormat="1" ht="26.25" customHeight="1" thickBot="1" x14ac:dyDescent="0.3">
      <c r="A160" s="57" t="s">
        <v>334</v>
      </c>
      <c r="B160" s="57" t="s">
        <v>335</v>
      </c>
      <c r="C160" s="108" t="s">
        <v>336</v>
      </c>
      <c r="D160" s="109"/>
      <c r="E160" s="157" t="s">
        <v>430</v>
      </c>
      <c r="F160" s="157" t="s">
        <v>430</v>
      </c>
      <c r="G160" s="157" t="s">
        <v>430</v>
      </c>
      <c r="H160" s="157" t="s">
        <v>430</v>
      </c>
      <c r="I160" s="157" t="s">
        <v>430</v>
      </c>
      <c r="J160" s="157" t="s">
        <v>430</v>
      </c>
      <c r="K160" s="157" t="s">
        <v>430</v>
      </c>
      <c r="L160" s="157" t="s">
        <v>430</v>
      </c>
      <c r="M160" s="157" t="s">
        <v>430</v>
      </c>
      <c r="N160" s="157" t="s">
        <v>430</v>
      </c>
      <c r="O160" s="157" t="s">
        <v>430</v>
      </c>
      <c r="P160" s="157" t="s">
        <v>430</v>
      </c>
      <c r="Q160" s="157" t="s">
        <v>430</v>
      </c>
      <c r="R160" s="157" t="s">
        <v>430</v>
      </c>
      <c r="S160" s="157" t="s">
        <v>430</v>
      </c>
      <c r="T160" s="157" t="s">
        <v>430</v>
      </c>
      <c r="U160" s="157" t="s">
        <v>430</v>
      </c>
      <c r="V160" s="157" t="s">
        <v>430</v>
      </c>
      <c r="W160" s="157" t="s">
        <v>430</v>
      </c>
      <c r="X160" s="157" t="s">
        <v>430</v>
      </c>
      <c r="Y160" s="157" t="s">
        <v>430</v>
      </c>
      <c r="Z160" s="157" t="s">
        <v>430</v>
      </c>
      <c r="AA160" s="157" t="s">
        <v>430</v>
      </c>
      <c r="AB160" s="157" t="s">
        <v>430</v>
      </c>
      <c r="AC160" s="157" t="s">
        <v>430</v>
      </c>
      <c r="AD160" s="157" t="s">
        <v>430</v>
      </c>
      <c r="AE160" s="63"/>
      <c r="AF160" s="157" t="s">
        <v>430</v>
      </c>
      <c r="AG160" s="157" t="s">
        <v>430</v>
      </c>
      <c r="AH160" s="157" t="s">
        <v>430</v>
      </c>
      <c r="AI160" s="157" t="s">
        <v>430</v>
      </c>
      <c r="AJ160" s="157" t="s">
        <v>430</v>
      </c>
      <c r="AK160" s="157" t="s">
        <v>430</v>
      </c>
      <c r="AL160" s="57" t="s">
        <v>49</v>
      </c>
    </row>
    <row r="161" spans="1:38" s="2" customFormat="1" ht="26.25" customHeight="1" thickBot="1" x14ac:dyDescent="0.3">
      <c r="A161" s="58" t="s">
        <v>334</v>
      </c>
      <c r="B161" s="58" t="s">
        <v>337</v>
      </c>
      <c r="C161" s="110" t="s">
        <v>338</v>
      </c>
      <c r="D161" s="111"/>
      <c r="E161" s="157" t="s">
        <v>430</v>
      </c>
      <c r="F161" s="157" t="s">
        <v>430</v>
      </c>
      <c r="G161" s="157" t="s">
        <v>430</v>
      </c>
      <c r="H161" s="157" t="s">
        <v>430</v>
      </c>
      <c r="I161" s="157" t="s">
        <v>430</v>
      </c>
      <c r="J161" s="157" t="s">
        <v>430</v>
      </c>
      <c r="K161" s="157" t="s">
        <v>430</v>
      </c>
      <c r="L161" s="157" t="s">
        <v>430</v>
      </c>
      <c r="M161" s="157" t="s">
        <v>430</v>
      </c>
      <c r="N161" s="157" t="s">
        <v>430</v>
      </c>
      <c r="O161" s="157" t="s">
        <v>430</v>
      </c>
      <c r="P161" s="157" t="s">
        <v>430</v>
      </c>
      <c r="Q161" s="157" t="s">
        <v>430</v>
      </c>
      <c r="R161" s="157" t="s">
        <v>430</v>
      </c>
      <c r="S161" s="157" t="s">
        <v>430</v>
      </c>
      <c r="T161" s="157" t="s">
        <v>430</v>
      </c>
      <c r="U161" s="157" t="s">
        <v>430</v>
      </c>
      <c r="V161" s="157" t="s">
        <v>430</v>
      </c>
      <c r="W161" s="157" t="s">
        <v>430</v>
      </c>
      <c r="X161" s="157" t="s">
        <v>430</v>
      </c>
      <c r="Y161" s="157" t="s">
        <v>430</v>
      </c>
      <c r="Z161" s="157" t="s">
        <v>430</v>
      </c>
      <c r="AA161" s="157" t="s">
        <v>430</v>
      </c>
      <c r="AB161" s="157" t="s">
        <v>430</v>
      </c>
      <c r="AC161" s="157" t="s">
        <v>430</v>
      </c>
      <c r="AD161" s="157" t="s">
        <v>430</v>
      </c>
      <c r="AE161" s="64"/>
      <c r="AF161" s="157" t="s">
        <v>430</v>
      </c>
      <c r="AG161" s="157" t="s">
        <v>430</v>
      </c>
      <c r="AH161" s="157" t="s">
        <v>430</v>
      </c>
      <c r="AI161" s="157" t="s">
        <v>430</v>
      </c>
      <c r="AJ161" s="157" t="s">
        <v>430</v>
      </c>
      <c r="AK161" s="157" t="s">
        <v>430</v>
      </c>
      <c r="AL161" s="58" t="s">
        <v>412</v>
      </c>
    </row>
    <row r="162" spans="1:38" s="2" customFormat="1" ht="26.25" customHeight="1" thickBot="1" x14ac:dyDescent="0.3">
      <c r="A162" s="59" t="s">
        <v>339</v>
      </c>
      <c r="B162" s="59" t="s">
        <v>340</v>
      </c>
      <c r="C162" s="112" t="s">
        <v>341</v>
      </c>
      <c r="D162" s="113"/>
      <c r="E162" s="158" t="s">
        <v>430</v>
      </c>
      <c r="F162" s="158" t="s">
        <v>430</v>
      </c>
      <c r="G162" s="158" t="s">
        <v>430</v>
      </c>
      <c r="H162" s="158" t="s">
        <v>430</v>
      </c>
      <c r="I162" s="158" t="s">
        <v>430</v>
      </c>
      <c r="J162" s="158" t="s">
        <v>430</v>
      </c>
      <c r="K162" s="158" t="s">
        <v>430</v>
      </c>
      <c r="L162" s="158" t="s">
        <v>430</v>
      </c>
      <c r="M162" s="158" t="s">
        <v>430</v>
      </c>
      <c r="N162" s="158" t="s">
        <v>430</v>
      </c>
      <c r="O162" s="158" t="s">
        <v>430</v>
      </c>
      <c r="P162" s="158" t="s">
        <v>430</v>
      </c>
      <c r="Q162" s="158" t="s">
        <v>430</v>
      </c>
      <c r="R162" s="158" t="s">
        <v>430</v>
      </c>
      <c r="S162" s="158" t="s">
        <v>430</v>
      </c>
      <c r="T162" s="158" t="s">
        <v>430</v>
      </c>
      <c r="U162" s="158" t="s">
        <v>430</v>
      </c>
      <c r="V162" s="158" t="s">
        <v>430</v>
      </c>
      <c r="W162" s="158" t="s">
        <v>430</v>
      </c>
      <c r="X162" s="158" t="s">
        <v>430</v>
      </c>
      <c r="Y162" s="158" t="s">
        <v>430</v>
      </c>
      <c r="Z162" s="158" t="s">
        <v>430</v>
      </c>
      <c r="AA162" s="158" t="s">
        <v>430</v>
      </c>
      <c r="AB162" s="158" t="s">
        <v>430</v>
      </c>
      <c r="AC162" s="158" t="s">
        <v>430</v>
      </c>
      <c r="AD162" s="158" t="s">
        <v>430</v>
      </c>
      <c r="AE162" s="64"/>
      <c r="AF162" s="158" t="s">
        <v>430</v>
      </c>
      <c r="AG162" s="158" t="s">
        <v>430</v>
      </c>
      <c r="AH162" s="158" t="s">
        <v>430</v>
      </c>
      <c r="AI162" s="158" t="s">
        <v>430</v>
      </c>
      <c r="AJ162" s="158" t="s">
        <v>430</v>
      </c>
      <c r="AK162" s="158" t="s">
        <v>430</v>
      </c>
      <c r="AL162" s="59" t="s">
        <v>412</v>
      </c>
    </row>
    <row r="163" spans="1:38" s="2" customFormat="1" ht="26.25" customHeight="1" thickBot="1" x14ac:dyDescent="0.3">
      <c r="A163" s="59" t="s">
        <v>339</v>
      </c>
      <c r="B163" s="59" t="s">
        <v>342</v>
      </c>
      <c r="C163" s="112" t="s">
        <v>343</v>
      </c>
      <c r="D163" s="113"/>
      <c r="E163" s="158">
        <v>0.11033999999999999</v>
      </c>
      <c r="F163" s="158">
        <v>0.33101999999999998</v>
      </c>
      <c r="G163" s="158">
        <v>2.2068000000000001E-2</v>
      </c>
      <c r="H163" s="158">
        <v>2.2068000000000001E-2</v>
      </c>
      <c r="I163" s="158">
        <v>1.3601989999999999</v>
      </c>
      <c r="J163" s="158">
        <v>1.6624650000000001</v>
      </c>
      <c r="K163" s="158">
        <v>2.5692650000000001</v>
      </c>
      <c r="L163" s="158">
        <v>0.122418</v>
      </c>
      <c r="M163" s="158">
        <v>3.3102</v>
      </c>
      <c r="N163" s="158" t="s">
        <v>431</v>
      </c>
      <c r="O163" s="158" t="s">
        <v>431</v>
      </c>
      <c r="P163" s="158" t="s">
        <v>431</v>
      </c>
      <c r="Q163" s="158" t="s">
        <v>431</v>
      </c>
      <c r="R163" s="158" t="s">
        <v>431</v>
      </c>
      <c r="S163" s="158" t="s">
        <v>431</v>
      </c>
      <c r="T163" s="158" t="s">
        <v>431</v>
      </c>
      <c r="U163" s="158" t="s">
        <v>431</v>
      </c>
      <c r="V163" s="158" t="s">
        <v>431</v>
      </c>
      <c r="W163" s="207">
        <v>0.15113299999999999</v>
      </c>
      <c r="X163" s="158" t="s">
        <v>431</v>
      </c>
      <c r="Y163" s="158" t="s">
        <v>431</v>
      </c>
      <c r="Z163" s="158" t="s">
        <v>431</v>
      </c>
      <c r="AA163" s="158" t="s">
        <v>431</v>
      </c>
      <c r="AB163" s="158" t="s">
        <v>431</v>
      </c>
      <c r="AC163" s="158" t="s">
        <v>431</v>
      </c>
      <c r="AD163" s="207">
        <v>1.5113E-2</v>
      </c>
      <c r="AE163" s="64"/>
      <c r="AF163" s="158" t="s">
        <v>432</v>
      </c>
      <c r="AG163" s="158" t="s">
        <v>432</v>
      </c>
      <c r="AH163" s="158" t="s">
        <v>432</v>
      </c>
      <c r="AI163" s="158" t="s">
        <v>432</v>
      </c>
      <c r="AJ163" s="158" t="s">
        <v>432</v>
      </c>
      <c r="AK163" s="158">
        <v>1103.4000000000001</v>
      </c>
      <c r="AL163" s="59" t="s">
        <v>344</v>
      </c>
    </row>
    <row r="164" spans="1:38" s="2" customFormat="1" ht="26.25" customHeight="1" thickBot="1" x14ac:dyDescent="0.3">
      <c r="A164" s="59" t="s">
        <v>339</v>
      </c>
      <c r="B164" s="59" t="s">
        <v>345</v>
      </c>
      <c r="C164" s="112" t="s">
        <v>346</v>
      </c>
      <c r="D164" s="113"/>
      <c r="E164" s="158" t="s">
        <v>430</v>
      </c>
      <c r="F164" s="158" t="s">
        <v>431</v>
      </c>
      <c r="G164" s="158" t="s">
        <v>430</v>
      </c>
      <c r="H164" s="158" t="s">
        <v>430</v>
      </c>
      <c r="I164" s="158" t="s">
        <v>430</v>
      </c>
      <c r="J164" s="158" t="s">
        <v>430</v>
      </c>
      <c r="K164" s="158" t="s">
        <v>430</v>
      </c>
      <c r="L164" s="158" t="s">
        <v>430</v>
      </c>
      <c r="M164" s="158" t="s">
        <v>430</v>
      </c>
      <c r="N164" s="158" t="s">
        <v>430</v>
      </c>
      <c r="O164" s="158" t="s">
        <v>430</v>
      </c>
      <c r="P164" s="158" t="s">
        <v>430</v>
      </c>
      <c r="Q164" s="158" t="s">
        <v>430</v>
      </c>
      <c r="R164" s="158" t="s">
        <v>430</v>
      </c>
      <c r="S164" s="158" t="s">
        <v>430</v>
      </c>
      <c r="T164" s="158" t="s">
        <v>430</v>
      </c>
      <c r="U164" s="158" t="s">
        <v>430</v>
      </c>
      <c r="V164" s="158" t="s">
        <v>430</v>
      </c>
      <c r="W164" s="158" t="s">
        <v>430</v>
      </c>
      <c r="X164" s="158" t="s">
        <v>430</v>
      </c>
      <c r="Y164" s="158" t="s">
        <v>430</v>
      </c>
      <c r="Z164" s="158" t="s">
        <v>430</v>
      </c>
      <c r="AA164" s="158" t="s">
        <v>430</v>
      </c>
      <c r="AB164" s="158" t="s">
        <v>430</v>
      </c>
      <c r="AC164" s="158" t="s">
        <v>430</v>
      </c>
      <c r="AD164" s="158" t="s">
        <v>430</v>
      </c>
      <c r="AE164" s="68"/>
      <c r="AF164" s="158" t="s">
        <v>430</v>
      </c>
      <c r="AG164" s="158" t="s">
        <v>430</v>
      </c>
      <c r="AH164" s="158" t="s">
        <v>430</v>
      </c>
      <c r="AI164" s="158" t="s">
        <v>430</v>
      </c>
      <c r="AJ164" s="158" t="s">
        <v>430</v>
      </c>
      <c r="AK164" s="158" t="s">
        <v>430</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ySplit="13" topLeftCell="A110" activePane="bottomLeft" state="frozen"/>
      <selection pane="bottomLeft" activeCell="B5" sqref="B5"/>
    </sheetView>
  </sheetViews>
  <sheetFormatPr defaultColWidth="8.7265625" defaultRowHeight="12.5" x14ac:dyDescent="0.25"/>
  <cols>
    <col min="1" max="2" width="21.453125" style="5" customWidth="1"/>
    <col min="3" max="3" width="46.453125" style="18" customWidth="1"/>
    <col min="4" max="4" width="7.26953125" style="5" customWidth="1"/>
    <col min="5"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1998</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1998</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4">
        <v>13.280670000000001</v>
      </c>
      <c r="F14" s="194">
        <v>0.30429600000000001</v>
      </c>
      <c r="G14" s="194">
        <v>94.703957000000003</v>
      </c>
      <c r="H14" s="194">
        <v>2.0843E-2</v>
      </c>
      <c r="I14" s="194" t="s">
        <v>429</v>
      </c>
      <c r="J14" s="194" t="s">
        <v>429</v>
      </c>
      <c r="K14" s="194">
        <v>61.955758000000003</v>
      </c>
      <c r="L14" s="194" t="s">
        <v>429</v>
      </c>
      <c r="M14" s="194">
        <v>6.0036639999999997</v>
      </c>
      <c r="N14" s="194">
        <v>25.23066</v>
      </c>
      <c r="O14" s="194">
        <v>0.47032299999999999</v>
      </c>
      <c r="P14" s="194">
        <v>0.43213499999999999</v>
      </c>
      <c r="Q14" s="194">
        <v>7.8341029999999998</v>
      </c>
      <c r="R14" s="194">
        <v>7.0460940000000001</v>
      </c>
      <c r="S14" s="194">
        <v>2.0396899999999998</v>
      </c>
      <c r="T14" s="194">
        <v>7.4558999999999997</v>
      </c>
      <c r="U14" s="193">
        <v>4.2331770000000004</v>
      </c>
      <c r="V14" s="194">
        <v>38.100864000000001</v>
      </c>
      <c r="W14" s="194">
        <v>0.90161000000000002</v>
      </c>
      <c r="X14" s="194">
        <v>7.4579000000000006E-2</v>
      </c>
      <c r="Y14" s="194">
        <v>0.10910300000000001</v>
      </c>
      <c r="Z14" s="194">
        <v>4.5076999999999999E-2</v>
      </c>
      <c r="AA14" s="194">
        <v>3.4033000000000001E-2</v>
      </c>
      <c r="AB14" s="194">
        <v>0.26279200000000003</v>
      </c>
      <c r="AC14" s="194">
        <v>8.1959000000000004E-2</v>
      </c>
      <c r="AD14" s="143">
        <v>0.66943200000000003</v>
      </c>
      <c r="AE14" s="60"/>
      <c r="AF14" s="194">
        <v>13361.7</v>
      </c>
      <c r="AG14" s="143">
        <v>101072.02</v>
      </c>
      <c r="AH14" s="143">
        <v>11406</v>
      </c>
      <c r="AI14" s="143">
        <v>3777</v>
      </c>
      <c r="AJ14" s="143" t="s">
        <v>432</v>
      </c>
      <c r="AK14" s="143" t="s">
        <v>432</v>
      </c>
      <c r="AL14" s="49" t="s">
        <v>49</v>
      </c>
    </row>
    <row r="15" spans="1:38" s="1" customFormat="1" ht="26.25" customHeight="1" thickBot="1" x14ac:dyDescent="0.3">
      <c r="A15" s="70" t="s">
        <v>53</v>
      </c>
      <c r="B15" s="70" t="s">
        <v>54</v>
      </c>
      <c r="C15" s="71" t="s">
        <v>55</v>
      </c>
      <c r="D15" s="72"/>
      <c r="E15" s="143" t="s">
        <v>430</v>
      </c>
      <c r="F15" s="143" t="s">
        <v>430</v>
      </c>
      <c r="G15" s="143" t="s">
        <v>430</v>
      </c>
      <c r="H15" s="143" t="s">
        <v>430</v>
      </c>
      <c r="I15" s="143" t="s">
        <v>430</v>
      </c>
      <c r="J15" s="143" t="s">
        <v>430</v>
      </c>
      <c r="K15" s="143" t="s">
        <v>430</v>
      </c>
      <c r="L15" s="143" t="s">
        <v>430</v>
      </c>
      <c r="M15" s="143" t="s">
        <v>430</v>
      </c>
      <c r="N15" s="143" t="s">
        <v>430</v>
      </c>
      <c r="O15" s="143" t="s">
        <v>430</v>
      </c>
      <c r="P15" s="143" t="s">
        <v>430</v>
      </c>
      <c r="Q15" s="143" t="s">
        <v>430</v>
      </c>
      <c r="R15" s="143" t="s">
        <v>430</v>
      </c>
      <c r="S15" s="143" t="s">
        <v>430</v>
      </c>
      <c r="T15" s="143" t="s">
        <v>430</v>
      </c>
      <c r="U15" s="143" t="s">
        <v>430</v>
      </c>
      <c r="V15" s="143" t="s">
        <v>430</v>
      </c>
      <c r="W15" s="143" t="s">
        <v>430</v>
      </c>
      <c r="X15" s="143" t="s">
        <v>430</v>
      </c>
      <c r="Y15" s="143" t="s">
        <v>430</v>
      </c>
      <c r="Z15" s="143" t="s">
        <v>430</v>
      </c>
      <c r="AA15" s="143" t="s">
        <v>430</v>
      </c>
      <c r="AB15" s="143" t="s">
        <v>430</v>
      </c>
      <c r="AC15" s="143" t="s">
        <v>430</v>
      </c>
      <c r="AD15" s="143" t="s">
        <v>430</v>
      </c>
      <c r="AE15" s="60"/>
      <c r="AF15" s="143" t="s">
        <v>430</v>
      </c>
      <c r="AG15" s="143" t="s">
        <v>430</v>
      </c>
      <c r="AH15" s="143" t="s">
        <v>430</v>
      </c>
      <c r="AI15" s="143" t="s">
        <v>430</v>
      </c>
      <c r="AJ15" s="143" t="s">
        <v>430</v>
      </c>
      <c r="AK15" s="143" t="s">
        <v>430</v>
      </c>
      <c r="AL15" s="49" t="s">
        <v>49</v>
      </c>
    </row>
    <row r="16" spans="1:38" s="1" customFormat="1" ht="26.25" customHeight="1" thickBot="1" x14ac:dyDescent="0.3">
      <c r="A16" s="70" t="s">
        <v>53</v>
      </c>
      <c r="B16" s="70" t="s">
        <v>56</v>
      </c>
      <c r="C16" s="71" t="s">
        <v>57</v>
      </c>
      <c r="D16" s="72"/>
      <c r="E16" s="194">
        <v>3.6701999999999999E-2</v>
      </c>
      <c r="F16" s="194">
        <v>0.51608399999999999</v>
      </c>
      <c r="G16" s="194">
        <v>0.86308499999999999</v>
      </c>
      <c r="H16" s="194">
        <v>6.4943000000000001E-2</v>
      </c>
      <c r="I16" s="143" t="s">
        <v>429</v>
      </c>
      <c r="J16" s="143" t="s">
        <v>429</v>
      </c>
      <c r="K16" s="194">
        <v>0.279173</v>
      </c>
      <c r="L16" s="143" t="s">
        <v>429</v>
      </c>
      <c r="M16" s="194">
        <v>6.5450799999999996</v>
      </c>
      <c r="N16" s="194">
        <v>6.2389999999999998E-3</v>
      </c>
      <c r="O16" s="194">
        <v>3.6900000000000002E-4</v>
      </c>
      <c r="P16" s="194">
        <v>1.276E-3</v>
      </c>
      <c r="Q16" s="194">
        <v>2.552E-3</v>
      </c>
      <c r="R16" s="194">
        <v>1.2762000000000001E-2</v>
      </c>
      <c r="S16" s="194">
        <v>1.2762000000000001E-2</v>
      </c>
      <c r="T16" s="194">
        <v>6.3810000000000004E-3</v>
      </c>
      <c r="U16" s="194" t="s">
        <v>431</v>
      </c>
      <c r="V16" s="194">
        <v>8.5083000000000006E-2</v>
      </c>
      <c r="W16" s="194">
        <v>4.3660000000000001E-3</v>
      </c>
      <c r="X16" s="194" t="s">
        <v>431</v>
      </c>
      <c r="Y16" s="194" t="s">
        <v>431</v>
      </c>
      <c r="Z16" s="194" t="s">
        <v>431</v>
      </c>
      <c r="AA16" s="194" t="s">
        <v>431</v>
      </c>
      <c r="AB16" s="194" t="s">
        <v>431</v>
      </c>
      <c r="AC16" s="194" t="s">
        <v>431</v>
      </c>
      <c r="AD16" s="194" t="s">
        <v>431</v>
      </c>
      <c r="AE16" s="60"/>
      <c r="AF16" s="143" t="s">
        <v>432</v>
      </c>
      <c r="AG16" s="194" t="s">
        <v>432</v>
      </c>
      <c r="AH16" s="143" t="s">
        <v>432</v>
      </c>
      <c r="AI16" s="143" t="s">
        <v>432</v>
      </c>
      <c r="AJ16" s="143" t="s">
        <v>432</v>
      </c>
      <c r="AK16" s="143" t="s">
        <v>432</v>
      </c>
      <c r="AL16" s="49" t="s">
        <v>49</v>
      </c>
    </row>
    <row r="17" spans="1:38" s="2" customFormat="1" ht="26.25" customHeight="1" thickBot="1" x14ac:dyDescent="0.3">
      <c r="A17" s="70" t="s">
        <v>53</v>
      </c>
      <c r="B17" s="70" t="s">
        <v>58</v>
      </c>
      <c r="C17" s="71" t="s">
        <v>59</v>
      </c>
      <c r="D17" s="72"/>
      <c r="E17" s="143" t="s">
        <v>432</v>
      </c>
      <c r="F17" s="143" t="s">
        <v>432</v>
      </c>
      <c r="G17" s="143" t="s">
        <v>432</v>
      </c>
      <c r="H17" s="143" t="s">
        <v>432</v>
      </c>
      <c r="I17" s="143" t="s">
        <v>429</v>
      </c>
      <c r="J17" s="143" t="s">
        <v>429</v>
      </c>
      <c r="K17" s="143" t="s">
        <v>432</v>
      </c>
      <c r="L17" s="143" t="s">
        <v>429</v>
      </c>
      <c r="M17" s="143" t="s">
        <v>432</v>
      </c>
      <c r="N17" s="143" t="s">
        <v>432</v>
      </c>
      <c r="O17" s="143" t="s">
        <v>432</v>
      </c>
      <c r="P17" s="143" t="s">
        <v>432</v>
      </c>
      <c r="Q17" s="143" t="s">
        <v>432</v>
      </c>
      <c r="R17" s="143" t="s">
        <v>432</v>
      </c>
      <c r="S17" s="143" t="s">
        <v>432</v>
      </c>
      <c r="T17" s="143" t="s">
        <v>432</v>
      </c>
      <c r="U17" s="143" t="s">
        <v>432</v>
      </c>
      <c r="V17" s="143" t="s">
        <v>432</v>
      </c>
      <c r="W17" s="143" t="s">
        <v>432</v>
      </c>
      <c r="X17" s="143" t="s">
        <v>432</v>
      </c>
      <c r="Y17" s="143" t="s">
        <v>432</v>
      </c>
      <c r="Z17" s="143" t="s">
        <v>432</v>
      </c>
      <c r="AA17" s="143" t="s">
        <v>432</v>
      </c>
      <c r="AB17" s="143" t="s">
        <v>432</v>
      </c>
      <c r="AC17" s="143" t="s">
        <v>432</v>
      </c>
      <c r="AD17" s="143" t="s">
        <v>432</v>
      </c>
      <c r="AE17" s="60"/>
      <c r="AF17" s="143" t="s">
        <v>432</v>
      </c>
      <c r="AG17" s="143" t="s">
        <v>432</v>
      </c>
      <c r="AH17" s="143" t="s">
        <v>432</v>
      </c>
      <c r="AI17" s="143" t="s">
        <v>432</v>
      </c>
      <c r="AJ17" s="143" t="s">
        <v>432</v>
      </c>
      <c r="AK17" s="143" t="s">
        <v>432</v>
      </c>
      <c r="AL17" s="49" t="s">
        <v>49</v>
      </c>
    </row>
    <row r="18" spans="1:38" s="2" customFormat="1" ht="26.25" customHeight="1" thickBot="1" x14ac:dyDescent="0.3">
      <c r="A18" s="70" t="s">
        <v>53</v>
      </c>
      <c r="B18" s="70" t="s">
        <v>60</v>
      </c>
      <c r="C18" s="71" t="s">
        <v>61</v>
      </c>
      <c r="D18" s="72"/>
      <c r="E18" s="143" t="s">
        <v>432</v>
      </c>
      <c r="F18" s="143" t="s">
        <v>432</v>
      </c>
      <c r="G18" s="143" t="s">
        <v>432</v>
      </c>
      <c r="H18" s="143" t="s">
        <v>432</v>
      </c>
      <c r="I18" s="143" t="s">
        <v>429</v>
      </c>
      <c r="J18" s="143" t="s">
        <v>429</v>
      </c>
      <c r="K18" s="143" t="s">
        <v>432</v>
      </c>
      <c r="L18" s="143" t="s">
        <v>429</v>
      </c>
      <c r="M18" s="143" t="s">
        <v>432</v>
      </c>
      <c r="N18" s="143" t="s">
        <v>432</v>
      </c>
      <c r="O18" s="143" t="s">
        <v>432</v>
      </c>
      <c r="P18" s="143" t="s">
        <v>432</v>
      </c>
      <c r="Q18" s="143" t="s">
        <v>432</v>
      </c>
      <c r="R18" s="143" t="s">
        <v>432</v>
      </c>
      <c r="S18" s="143" t="s">
        <v>432</v>
      </c>
      <c r="T18" s="143" t="s">
        <v>432</v>
      </c>
      <c r="U18" s="143" t="s">
        <v>432</v>
      </c>
      <c r="V18" s="143" t="s">
        <v>432</v>
      </c>
      <c r="W18" s="143" t="s">
        <v>432</v>
      </c>
      <c r="X18" s="143" t="s">
        <v>432</v>
      </c>
      <c r="Y18" s="143" t="s">
        <v>432</v>
      </c>
      <c r="Z18" s="143" t="s">
        <v>432</v>
      </c>
      <c r="AA18" s="143" t="s">
        <v>432</v>
      </c>
      <c r="AB18" s="143" t="s">
        <v>432</v>
      </c>
      <c r="AC18" s="143" t="s">
        <v>432</v>
      </c>
      <c r="AD18" s="143" t="s">
        <v>432</v>
      </c>
      <c r="AE18" s="60"/>
      <c r="AF18" s="143" t="s">
        <v>432</v>
      </c>
      <c r="AG18" s="143" t="s">
        <v>432</v>
      </c>
      <c r="AH18" s="143" t="s">
        <v>432</v>
      </c>
      <c r="AI18" s="143" t="s">
        <v>432</v>
      </c>
      <c r="AJ18" s="143" t="s">
        <v>432</v>
      </c>
      <c r="AK18" s="143" t="s">
        <v>432</v>
      </c>
      <c r="AL18" s="49" t="s">
        <v>49</v>
      </c>
    </row>
    <row r="19" spans="1:38" s="2" customFormat="1" ht="26.25" customHeight="1" thickBot="1" x14ac:dyDescent="0.3">
      <c r="A19" s="70" t="s">
        <v>53</v>
      </c>
      <c r="B19" s="70" t="s">
        <v>62</v>
      </c>
      <c r="C19" s="71" t="s">
        <v>63</v>
      </c>
      <c r="D19" s="72"/>
      <c r="E19" s="194">
        <v>0.119743</v>
      </c>
      <c r="F19" s="194">
        <v>6.2179999999999996E-3</v>
      </c>
      <c r="G19" s="194">
        <v>4.1813999999999997E-2</v>
      </c>
      <c r="H19" s="194">
        <v>8.5499999999999997E-4</v>
      </c>
      <c r="I19" s="143" t="s">
        <v>429</v>
      </c>
      <c r="J19" s="143" t="s">
        <v>429</v>
      </c>
      <c r="K19" s="194">
        <v>5.1599999999999997E-4</v>
      </c>
      <c r="L19" s="143" t="s">
        <v>429</v>
      </c>
      <c r="M19" s="194">
        <v>7.3330000000000001E-3</v>
      </c>
      <c r="N19" s="143">
        <v>4.2200000000000001E-4</v>
      </c>
      <c r="O19" s="143">
        <v>1.2999999999999999E-5</v>
      </c>
      <c r="P19" s="143">
        <v>3.28E-4</v>
      </c>
      <c r="Q19" s="143">
        <v>2.1549999999999998E-3</v>
      </c>
      <c r="R19" s="143">
        <v>7.9600000000000005E-4</v>
      </c>
      <c r="S19" s="143">
        <v>2.4600000000000002E-4</v>
      </c>
      <c r="T19" s="143">
        <v>8.1399999999999997E-3</v>
      </c>
      <c r="U19" s="143">
        <v>3.6000000000000001E-5</v>
      </c>
      <c r="V19" s="143">
        <v>2.13E-4</v>
      </c>
      <c r="W19" s="143">
        <v>2.0170000000000001E-3</v>
      </c>
      <c r="X19" s="143">
        <v>5.5000000000000002E-5</v>
      </c>
      <c r="Y19" s="143">
        <v>9.6000000000000002E-5</v>
      </c>
      <c r="Z19" s="143">
        <v>5.1999999999999997E-5</v>
      </c>
      <c r="AA19" s="143">
        <v>4.6E-5</v>
      </c>
      <c r="AB19" s="143">
        <v>2.5000000000000001E-4</v>
      </c>
      <c r="AC19" s="143" t="s">
        <v>432</v>
      </c>
      <c r="AD19" s="143" t="s">
        <v>432</v>
      </c>
      <c r="AE19" s="60"/>
      <c r="AF19" s="143">
        <v>39.700000000000003</v>
      </c>
      <c r="AG19" s="143" t="s">
        <v>432</v>
      </c>
      <c r="AH19" s="143">
        <v>3239</v>
      </c>
      <c r="AI19" s="143" t="s">
        <v>432</v>
      </c>
      <c r="AJ19" s="143" t="s">
        <v>432</v>
      </c>
      <c r="AK19" s="143" t="s">
        <v>432</v>
      </c>
      <c r="AL19" s="49" t="s">
        <v>49</v>
      </c>
    </row>
    <row r="20" spans="1:38" s="2" customFormat="1" ht="26.25" customHeight="1" thickBot="1" x14ac:dyDescent="0.3">
      <c r="A20" s="70" t="s">
        <v>53</v>
      </c>
      <c r="B20" s="70" t="s">
        <v>64</v>
      </c>
      <c r="C20" s="71" t="s">
        <v>65</v>
      </c>
      <c r="D20" s="72"/>
      <c r="E20" s="194">
        <v>0.18344099999999999</v>
      </c>
      <c r="F20" s="194">
        <v>2.6456E-2</v>
      </c>
      <c r="G20" s="194">
        <v>0.78360099999999999</v>
      </c>
      <c r="H20" s="194">
        <v>2.0539999999999998E-3</v>
      </c>
      <c r="I20" s="143" t="s">
        <v>429</v>
      </c>
      <c r="J20" s="143" t="s">
        <v>429</v>
      </c>
      <c r="K20" s="194">
        <v>3.9562E-2</v>
      </c>
      <c r="L20" s="143" t="s">
        <v>429</v>
      </c>
      <c r="M20" s="194">
        <v>6.0978999999999998E-2</v>
      </c>
      <c r="N20" s="194">
        <v>1.5079E-2</v>
      </c>
      <c r="O20" s="194">
        <v>3.107E-3</v>
      </c>
      <c r="P20" s="194">
        <v>3.0200000000000002E-4</v>
      </c>
      <c r="Q20" s="194">
        <v>3.9079999999999997E-2</v>
      </c>
      <c r="R20" s="194">
        <v>2.2501E-2</v>
      </c>
      <c r="S20" s="194">
        <v>7.4250000000000002E-3</v>
      </c>
      <c r="T20" s="194">
        <v>0.18257899999999999</v>
      </c>
      <c r="U20" s="194">
        <v>1.7100000000000001E-4</v>
      </c>
      <c r="V20" s="194">
        <v>0.17610600000000001</v>
      </c>
      <c r="W20" s="194">
        <v>4.2370999999999999E-2</v>
      </c>
      <c r="X20" s="194">
        <v>4.529E-3</v>
      </c>
      <c r="Y20" s="194">
        <v>7.4130000000000003E-3</v>
      </c>
      <c r="Z20" s="194">
        <v>2.7669999999999999E-3</v>
      </c>
      <c r="AA20" s="194">
        <v>2.3010000000000001E-3</v>
      </c>
      <c r="AB20" s="194">
        <v>1.7010000000000001E-2</v>
      </c>
      <c r="AC20" s="194">
        <v>1.6750000000000001E-3</v>
      </c>
      <c r="AD20" s="194">
        <v>3.0000000000000001E-6</v>
      </c>
      <c r="AE20" s="60"/>
      <c r="AF20" s="143">
        <v>873.4</v>
      </c>
      <c r="AG20" s="143" t="s">
        <v>432</v>
      </c>
      <c r="AH20" s="143">
        <v>274</v>
      </c>
      <c r="AI20" s="143">
        <v>335</v>
      </c>
      <c r="AJ20" s="143" t="s">
        <v>432</v>
      </c>
      <c r="AK20" s="143" t="s">
        <v>432</v>
      </c>
      <c r="AL20" s="49" t="s">
        <v>49</v>
      </c>
    </row>
    <row r="21" spans="1:38" s="2" customFormat="1" ht="26.25" customHeight="1" thickBot="1" x14ac:dyDescent="0.3">
      <c r="A21" s="70" t="s">
        <v>53</v>
      </c>
      <c r="B21" s="70" t="s">
        <v>66</v>
      </c>
      <c r="C21" s="71" t="s">
        <v>67</v>
      </c>
      <c r="D21" s="72"/>
      <c r="E21" s="194">
        <v>0.476354</v>
      </c>
      <c r="F21" s="194">
        <v>2.9357000000000001E-2</v>
      </c>
      <c r="G21" s="194">
        <v>1.8843380000000001</v>
      </c>
      <c r="H21" s="194">
        <v>1.3661365800000003E-3</v>
      </c>
      <c r="I21" s="143" t="s">
        <v>429</v>
      </c>
      <c r="J21" s="143" t="s">
        <v>429</v>
      </c>
      <c r="K21" s="194">
        <v>6.2852000000000005E-2</v>
      </c>
      <c r="L21" s="143" t="s">
        <v>429</v>
      </c>
      <c r="M21" s="194">
        <v>0.122115</v>
      </c>
      <c r="N21" s="194">
        <v>4.0429E-2</v>
      </c>
      <c r="O21" s="194">
        <v>6.5269999999999998E-3</v>
      </c>
      <c r="P21" s="194">
        <v>9.7400000000000004E-4</v>
      </c>
      <c r="Q21" s="194">
        <v>0.122791</v>
      </c>
      <c r="R21" s="194">
        <v>5.7597000000000002E-2</v>
      </c>
      <c r="S21" s="194">
        <v>2.0049999999999998E-2</v>
      </c>
      <c r="T21" s="194">
        <v>0.58554899999999999</v>
      </c>
      <c r="U21" s="194">
        <v>1.8799999999999999E-4</v>
      </c>
      <c r="V21" s="194">
        <v>8.3243999999999999E-2</v>
      </c>
      <c r="W21" s="194">
        <v>4.8822999999999998E-2</v>
      </c>
      <c r="X21" s="194">
        <v>8.2249999999999997E-3</v>
      </c>
      <c r="Y21" s="194">
        <v>1.2215E-2</v>
      </c>
      <c r="Z21" s="194">
        <v>6.1159999999999999E-3</v>
      </c>
      <c r="AA21" s="194">
        <v>4.7080000000000004E-3</v>
      </c>
      <c r="AB21" s="194">
        <v>3.1265000000000001E-2</v>
      </c>
      <c r="AC21" s="143">
        <v>5.44E-4</v>
      </c>
      <c r="AD21" s="143">
        <v>1.0711E-2</v>
      </c>
      <c r="AE21" s="60"/>
      <c r="AF21" s="143">
        <v>2749.2999999999997</v>
      </c>
      <c r="AG21" s="143">
        <v>63</v>
      </c>
      <c r="AH21" s="143">
        <v>1052</v>
      </c>
      <c r="AI21" s="143">
        <v>101</v>
      </c>
      <c r="AJ21" s="143" t="s">
        <v>432</v>
      </c>
      <c r="AK21" s="143" t="s">
        <v>432</v>
      </c>
      <c r="AL21" s="49" t="s">
        <v>49</v>
      </c>
    </row>
    <row r="22" spans="1:38" s="2" customFormat="1" ht="26.25" customHeight="1" thickBot="1" x14ac:dyDescent="0.3">
      <c r="A22" s="70" t="s">
        <v>53</v>
      </c>
      <c r="B22" s="74" t="s">
        <v>68</v>
      </c>
      <c r="C22" s="71" t="s">
        <v>69</v>
      </c>
      <c r="D22" s="72"/>
      <c r="E22" s="194">
        <v>0.68377200000000005</v>
      </c>
      <c r="F22" s="194">
        <v>2.8570999999999999E-2</v>
      </c>
      <c r="G22" s="194">
        <v>0.62778999999999996</v>
      </c>
      <c r="H22" s="194">
        <v>1.954E-3</v>
      </c>
      <c r="I22" s="143" t="s">
        <v>429</v>
      </c>
      <c r="J22" s="143" t="s">
        <v>429</v>
      </c>
      <c r="K22" s="194">
        <v>1.351097</v>
      </c>
      <c r="L22" s="143" t="s">
        <v>429</v>
      </c>
      <c r="M22" s="194">
        <v>1.0504579999999999</v>
      </c>
      <c r="N22" s="194">
        <v>0.55281599999999997</v>
      </c>
      <c r="O22" s="194">
        <v>2.8444000000000001E-2</v>
      </c>
      <c r="P22" s="194">
        <v>4.9979999999999998E-3</v>
      </c>
      <c r="Q22" s="194">
        <v>2.4410999999999999E-2</v>
      </c>
      <c r="R22" s="194">
        <v>2.8334999999999999E-2</v>
      </c>
      <c r="S22" s="194">
        <v>2.9989999999999999E-2</v>
      </c>
      <c r="T22" s="194">
        <v>8.8266999999999998E-2</v>
      </c>
      <c r="U22" s="194">
        <v>5.53E-4</v>
      </c>
      <c r="V22" s="194">
        <v>0.198492</v>
      </c>
      <c r="W22" s="194">
        <v>4.299E-2</v>
      </c>
      <c r="X22" s="194">
        <v>1.1228E-2</v>
      </c>
      <c r="Y22" s="194">
        <v>1.5339999999999999E-2</v>
      </c>
      <c r="Z22" s="194">
        <v>6.5230000000000002E-3</v>
      </c>
      <c r="AA22" s="194">
        <v>4.8050000000000002E-3</v>
      </c>
      <c r="AB22" s="194">
        <v>3.7897E-2</v>
      </c>
      <c r="AC22" s="143">
        <v>4.2839999999999996E-3</v>
      </c>
      <c r="AD22" s="143">
        <v>0.112264</v>
      </c>
      <c r="AE22" s="60"/>
      <c r="AF22" s="143">
        <v>371.5</v>
      </c>
      <c r="AG22" s="143">
        <v>4069.526754425</v>
      </c>
      <c r="AH22" s="143">
        <v>888</v>
      </c>
      <c r="AI22" s="143">
        <v>42</v>
      </c>
      <c r="AJ22" s="143" t="s">
        <v>432</v>
      </c>
      <c r="AK22" s="143" t="s">
        <v>432</v>
      </c>
      <c r="AL22" s="49" t="s">
        <v>49</v>
      </c>
    </row>
    <row r="23" spans="1:38" s="2" customFormat="1" ht="26.25" customHeight="1" thickBot="1" x14ac:dyDescent="0.3">
      <c r="A23" s="70" t="s">
        <v>70</v>
      </c>
      <c r="B23" s="74" t="s">
        <v>393</v>
      </c>
      <c r="C23" s="71" t="s">
        <v>389</v>
      </c>
      <c r="D23" s="117"/>
      <c r="E23" s="143">
        <v>0.62399400000000005</v>
      </c>
      <c r="F23" s="143">
        <v>0.13167599999999999</v>
      </c>
      <c r="G23" s="143">
        <v>0.154</v>
      </c>
      <c r="H23" s="143">
        <v>1.2400000000000001E-4</v>
      </c>
      <c r="I23" s="143" t="s">
        <v>429</v>
      </c>
      <c r="J23" s="143" t="s">
        <v>429</v>
      </c>
      <c r="K23" s="143">
        <v>5.8088000000000001E-2</v>
      </c>
      <c r="L23" s="143" t="s">
        <v>429</v>
      </c>
      <c r="M23" s="143">
        <v>1.79975</v>
      </c>
      <c r="N23" s="143">
        <v>0.3</v>
      </c>
      <c r="O23" s="143">
        <v>1.7000000000000001E-4</v>
      </c>
      <c r="P23" s="143" t="s">
        <v>431</v>
      </c>
      <c r="Q23" s="143" t="s">
        <v>431</v>
      </c>
      <c r="R23" s="143">
        <v>8.4999999999999995E-4</v>
      </c>
      <c r="S23" s="143">
        <v>2.8899999999999999E-2</v>
      </c>
      <c r="T23" s="143">
        <v>1.1900000000000001E-3</v>
      </c>
      <c r="U23" s="143">
        <v>1.7000000000000001E-4</v>
      </c>
      <c r="V23" s="143">
        <v>1.7000000000000001E-2</v>
      </c>
      <c r="W23" s="143" t="s">
        <v>431</v>
      </c>
      <c r="X23" s="143">
        <v>5.2999999999999998E-4</v>
      </c>
      <c r="Y23" s="143">
        <v>8.3000000000000001E-4</v>
      </c>
      <c r="Z23" s="143" t="s">
        <v>431</v>
      </c>
      <c r="AA23" s="143" t="s">
        <v>431</v>
      </c>
      <c r="AB23" s="72">
        <v>1.3600000000000001E-3</v>
      </c>
      <c r="AC23" s="143" t="s">
        <v>432</v>
      </c>
      <c r="AD23" s="143" t="s">
        <v>432</v>
      </c>
      <c r="AE23" s="60"/>
      <c r="AF23" s="143">
        <v>722.5</v>
      </c>
      <c r="AG23" s="143" t="s">
        <v>432</v>
      </c>
      <c r="AH23" s="143" t="s">
        <v>432</v>
      </c>
      <c r="AI23" s="143" t="s">
        <v>432</v>
      </c>
      <c r="AJ23" s="143" t="s">
        <v>432</v>
      </c>
      <c r="AK23" s="143" t="s">
        <v>432</v>
      </c>
      <c r="AL23" s="49" t="s">
        <v>49</v>
      </c>
    </row>
    <row r="24" spans="1:38" s="2" customFormat="1" ht="26.25" customHeight="1" thickBot="1" x14ac:dyDescent="0.3">
      <c r="A24" s="75" t="s">
        <v>53</v>
      </c>
      <c r="B24" s="74" t="s">
        <v>71</v>
      </c>
      <c r="C24" s="71" t="s">
        <v>72</v>
      </c>
      <c r="D24" s="72"/>
      <c r="E24" s="194">
        <v>0.50096099999999999</v>
      </c>
      <c r="F24" s="194">
        <v>0.15309200000000001</v>
      </c>
      <c r="G24" s="194">
        <v>1.0978460000000001</v>
      </c>
      <c r="H24" s="194">
        <v>1.2337000000000001E-2</v>
      </c>
      <c r="I24" s="194" t="s">
        <v>429</v>
      </c>
      <c r="J24" s="194" t="s">
        <v>429</v>
      </c>
      <c r="K24" s="194">
        <v>0.23801600000000001</v>
      </c>
      <c r="L24" s="194" t="s">
        <v>429</v>
      </c>
      <c r="M24" s="194">
        <v>0.51241300000000001</v>
      </c>
      <c r="N24" s="194">
        <v>6.5261E-2</v>
      </c>
      <c r="O24" s="194">
        <v>2.0747999999999999E-2</v>
      </c>
      <c r="P24" s="194">
        <v>2.196E-3</v>
      </c>
      <c r="Q24" s="194">
        <v>6.4421999999999993E-2</v>
      </c>
      <c r="R24" s="194">
        <v>6.2184999999999997E-2</v>
      </c>
      <c r="S24" s="194">
        <v>2.4687000000000001E-2</v>
      </c>
      <c r="T24" s="194">
        <v>3.3059999999999999E-2</v>
      </c>
      <c r="U24" s="194">
        <v>1.273E-3</v>
      </c>
      <c r="V24" s="194">
        <v>1.1365609999999999</v>
      </c>
      <c r="W24" s="194">
        <v>0.247748</v>
      </c>
      <c r="X24" s="194">
        <v>2.7418000000000001E-2</v>
      </c>
      <c r="Y24" s="194">
        <v>4.2839000000000002E-2</v>
      </c>
      <c r="Z24" s="194">
        <v>1.4796E-2</v>
      </c>
      <c r="AA24" s="194">
        <v>1.175E-2</v>
      </c>
      <c r="AB24" s="194">
        <v>9.6803E-2</v>
      </c>
      <c r="AC24" s="194">
        <v>1.0900999999999999E-2</v>
      </c>
      <c r="AD24" s="194">
        <v>1.5322000000000001E-2</v>
      </c>
      <c r="AE24" s="60"/>
      <c r="AF24" s="143">
        <v>1410.6</v>
      </c>
      <c r="AG24" s="143">
        <v>90</v>
      </c>
      <c r="AH24" s="143">
        <v>795</v>
      </c>
      <c r="AI24" s="143">
        <v>2169</v>
      </c>
      <c r="AJ24" s="143" t="s">
        <v>432</v>
      </c>
      <c r="AK24" s="143" t="s">
        <v>432</v>
      </c>
      <c r="AL24" s="49" t="s">
        <v>49</v>
      </c>
    </row>
    <row r="25" spans="1:38" s="2" customFormat="1" ht="26.25" customHeight="1" thickBot="1" x14ac:dyDescent="0.3">
      <c r="A25" s="70" t="s">
        <v>73</v>
      </c>
      <c r="B25" s="74" t="s">
        <v>74</v>
      </c>
      <c r="C25" s="76" t="s">
        <v>75</v>
      </c>
      <c r="D25" s="72"/>
      <c r="E25" s="143">
        <v>3.7717000000000001E-2</v>
      </c>
      <c r="F25" s="143">
        <v>7.0870000000000004E-3</v>
      </c>
      <c r="G25" s="143">
        <v>3.9160000000000002E-3</v>
      </c>
      <c r="H25" s="143" t="s">
        <v>431</v>
      </c>
      <c r="I25" s="143" t="s">
        <v>429</v>
      </c>
      <c r="J25" s="143" t="s">
        <v>429</v>
      </c>
      <c r="K25" s="143">
        <v>2.7900000000000001E-4</v>
      </c>
      <c r="L25" s="143" t="s">
        <v>429</v>
      </c>
      <c r="M25" s="143">
        <v>6.7477999999999996E-2</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143">
        <v>171.47200000000001</v>
      </c>
      <c r="AG25" s="143" t="s">
        <v>432</v>
      </c>
      <c r="AH25" s="143" t="s">
        <v>432</v>
      </c>
      <c r="AI25" s="143" t="s">
        <v>432</v>
      </c>
      <c r="AJ25" s="143" t="s">
        <v>432</v>
      </c>
      <c r="AK25" s="143" t="s">
        <v>432</v>
      </c>
      <c r="AL25" s="49" t="s">
        <v>49</v>
      </c>
    </row>
    <row r="26" spans="1:38" s="2" customFormat="1" ht="26.25" customHeight="1" thickBot="1" x14ac:dyDescent="0.3">
      <c r="A26" s="70" t="s">
        <v>73</v>
      </c>
      <c r="B26" s="70" t="s">
        <v>76</v>
      </c>
      <c r="C26" s="71" t="s">
        <v>77</v>
      </c>
      <c r="D26" s="72"/>
      <c r="E26" s="143">
        <v>1.093E-3</v>
      </c>
      <c r="F26" s="143">
        <v>1.688E-3</v>
      </c>
      <c r="G26" s="143">
        <v>1.8000000000000001E-4</v>
      </c>
      <c r="H26" s="143" t="s">
        <v>431</v>
      </c>
      <c r="I26" s="143" t="s">
        <v>429</v>
      </c>
      <c r="J26" s="143" t="s">
        <v>429</v>
      </c>
      <c r="K26" s="143">
        <v>1.0000000000000001E-5</v>
      </c>
      <c r="L26" s="143" t="s">
        <v>429</v>
      </c>
      <c r="M26" s="143">
        <v>2.1448999999999999E-2</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143">
        <v>8.5139999999999993</v>
      </c>
      <c r="AG26" s="143" t="s">
        <v>432</v>
      </c>
      <c r="AH26" s="143" t="s">
        <v>432</v>
      </c>
      <c r="AI26" s="143" t="s">
        <v>432</v>
      </c>
      <c r="AJ26" s="143" t="s">
        <v>432</v>
      </c>
      <c r="AK26" s="143" t="s">
        <v>432</v>
      </c>
      <c r="AL26" s="49" t="s">
        <v>49</v>
      </c>
    </row>
    <row r="27" spans="1:38" s="2" customFormat="1" ht="26.25" customHeight="1" thickBot="1" x14ac:dyDescent="0.3">
      <c r="A27" s="70" t="s">
        <v>78</v>
      </c>
      <c r="B27" s="70" t="s">
        <v>79</v>
      </c>
      <c r="C27" s="71" t="s">
        <v>80</v>
      </c>
      <c r="D27" s="72"/>
      <c r="E27" s="143">
        <v>8.7048159999999992</v>
      </c>
      <c r="F27" s="143">
        <v>7.5225949999999999</v>
      </c>
      <c r="G27" s="143">
        <v>0.64743899999999999</v>
      </c>
      <c r="H27" s="143">
        <v>3.9813000000000001E-2</v>
      </c>
      <c r="I27" s="143" t="s">
        <v>429</v>
      </c>
      <c r="J27" s="143" t="s">
        <v>429</v>
      </c>
      <c r="K27" s="194">
        <v>7.6382000000000005E-2</v>
      </c>
      <c r="L27" s="143" t="s">
        <v>429</v>
      </c>
      <c r="M27" s="143">
        <v>74.759625999999997</v>
      </c>
      <c r="N27" s="143">
        <v>5.585763</v>
      </c>
      <c r="O27" s="143">
        <v>5.0000000000000002E-5</v>
      </c>
      <c r="P27" s="143">
        <v>2.2279999999999999E-3</v>
      </c>
      <c r="Q27" s="143">
        <v>7.6000000000000004E-5</v>
      </c>
      <c r="R27" s="143">
        <v>1.6850000000000001E-3</v>
      </c>
      <c r="S27" s="143">
        <v>1.1980000000000001E-3</v>
      </c>
      <c r="T27" s="143">
        <v>5.71E-4</v>
      </c>
      <c r="U27" s="143">
        <v>5.1E-5</v>
      </c>
      <c r="V27" s="143">
        <v>8.4189999999999994E-3</v>
      </c>
      <c r="W27" s="143">
        <v>0.12639900000000001</v>
      </c>
      <c r="X27" s="143">
        <v>2.258E-3</v>
      </c>
      <c r="Y27" s="143">
        <v>3.6900000000000001E-3</v>
      </c>
      <c r="Z27" s="143">
        <v>1.562E-3</v>
      </c>
      <c r="AA27" s="143">
        <v>4.1219999999999998E-3</v>
      </c>
      <c r="AB27" s="143">
        <v>1.1632E-2</v>
      </c>
      <c r="AC27" s="143">
        <v>1.26E-4</v>
      </c>
      <c r="AD27" s="143">
        <v>2.5999999999999998E-5</v>
      </c>
      <c r="AE27" s="60"/>
      <c r="AF27" s="143">
        <v>11529.786635</v>
      </c>
      <c r="AG27" s="143" t="s">
        <v>432</v>
      </c>
      <c r="AH27" s="143" t="s">
        <v>432</v>
      </c>
      <c r="AI27" s="143" t="s">
        <v>432</v>
      </c>
      <c r="AJ27" s="143" t="s">
        <v>432</v>
      </c>
      <c r="AK27" s="143" t="s">
        <v>432</v>
      </c>
      <c r="AL27" s="49" t="s">
        <v>49</v>
      </c>
    </row>
    <row r="28" spans="1:38" s="2" customFormat="1" ht="26.25" customHeight="1" thickBot="1" x14ac:dyDescent="0.3">
      <c r="A28" s="70" t="s">
        <v>78</v>
      </c>
      <c r="B28" s="70" t="s">
        <v>81</v>
      </c>
      <c r="C28" s="71" t="s">
        <v>82</v>
      </c>
      <c r="D28" s="72"/>
      <c r="E28" s="143">
        <v>0.88718399999999997</v>
      </c>
      <c r="F28" s="143">
        <v>0.36880099999999999</v>
      </c>
      <c r="G28" s="143">
        <v>0.28899399999999997</v>
      </c>
      <c r="H28" s="143">
        <v>1.719E-3</v>
      </c>
      <c r="I28" s="143" t="s">
        <v>429</v>
      </c>
      <c r="J28" s="143" t="s">
        <v>429</v>
      </c>
      <c r="K28" s="143">
        <v>0.13722599999999999</v>
      </c>
      <c r="L28" s="143" t="s">
        <v>429</v>
      </c>
      <c r="M28" s="143">
        <v>4.0926600000000004</v>
      </c>
      <c r="N28" s="143">
        <v>0.29417599999999999</v>
      </c>
      <c r="O28" s="143">
        <v>3.9999999999999998E-6</v>
      </c>
      <c r="P28" s="143">
        <v>2.52E-4</v>
      </c>
      <c r="Q28" s="143">
        <v>6.9999999999999999E-6</v>
      </c>
      <c r="R28" s="143">
        <v>3.0499999999999999E-4</v>
      </c>
      <c r="S28" s="143">
        <v>2.0799999999999999E-4</v>
      </c>
      <c r="T28" s="143">
        <v>3.4999999999999997E-5</v>
      </c>
      <c r="U28" s="143">
        <v>5.0000000000000004E-6</v>
      </c>
      <c r="V28" s="143">
        <v>9.0200000000000002E-4</v>
      </c>
      <c r="W28" s="194">
        <v>7.3790000000000001E-3</v>
      </c>
      <c r="X28" s="143">
        <v>6.3000000000000003E-4</v>
      </c>
      <c r="Y28" s="143">
        <v>7.54E-4</v>
      </c>
      <c r="Z28" s="143">
        <v>5.3700000000000004E-4</v>
      </c>
      <c r="AA28" s="143">
        <v>6.7000000000000002E-4</v>
      </c>
      <c r="AB28" s="193">
        <v>2.5899999999999999E-3</v>
      </c>
      <c r="AC28" s="143">
        <v>6.9999999999999999E-6</v>
      </c>
      <c r="AD28" s="143">
        <v>5.0000000000000004E-6</v>
      </c>
      <c r="AE28" s="60"/>
      <c r="AF28" s="143">
        <v>1684.2128909999999</v>
      </c>
      <c r="AG28" s="143" t="s">
        <v>432</v>
      </c>
      <c r="AH28" s="143" t="s">
        <v>432</v>
      </c>
      <c r="AI28" s="143" t="s">
        <v>432</v>
      </c>
      <c r="AJ28" s="143" t="s">
        <v>432</v>
      </c>
      <c r="AK28" s="143" t="s">
        <v>432</v>
      </c>
      <c r="AL28" s="49" t="s">
        <v>49</v>
      </c>
    </row>
    <row r="29" spans="1:38" s="2" customFormat="1" ht="26.25" customHeight="1" thickBot="1" x14ac:dyDescent="0.3">
      <c r="A29" s="70" t="s">
        <v>78</v>
      </c>
      <c r="B29" s="70" t="s">
        <v>83</v>
      </c>
      <c r="C29" s="71" t="s">
        <v>84</v>
      </c>
      <c r="D29" s="72"/>
      <c r="E29" s="143">
        <v>8.3022500000000008</v>
      </c>
      <c r="F29" s="143">
        <v>0.89673099999999994</v>
      </c>
      <c r="G29" s="143">
        <v>1.959624</v>
      </c>
      <c r="H29" s="143">
        <v>2.9689999999999999E-3</v>
      </c>
      <c r="I29" s="143" t="s">
        <v>429</v>
      </c>
      <c r="J29" s="143" t="s">
        <v>429</v>
      </c>
      <c r="K29" s="194">
        <v>0.284829</v>
      </c>
      <c r="L29" s="143" t="s">
        <v>429</v>
      </c>
      <c r="M29" s="143">
        <v>2.2195230000000001</v>
      </c>
      <c r="N29" s="143">
        <v>0.55449000000000004</v>
      </c>
      <c r="O29" s="143">
        <v>1.4E-5</v>
      </c>
      <c r="P29" s="143">
        <v>1.2260000000000001E-3</v>
      </c>
      <c r="Q29" s="143">
        <v>2.5999999999999998E-5</v>
      </c>
      <c r="R29" s="143">
        <v>1.7780000000000001E-3</v>
      </c>
      <c r="S29" s="143">
        <v>1.199E-3</v>
      </c>
      <c r="T29" s="143">
        <v>9.5000000000000005E-5</v>
      </c>
      <c r="U29" s="143">
        <v>2.4000000000000001E-5</v>
      </c>
      <c r="V29" s="143">
        <v>4.2469999999999999E-3</v>
      </c>
      <c r="W29" s="143">
        <v>6.7708000000000004E-2</v>
      </c>
      <c r="X29" s="143">
        <v>9.6699999999999998E-4</v>
      </c>
      <c r="Y29" s="143">
        <v>5.8570000000000002E-3</v>
      </c>
      <c r="Z29" s="143">
        <v>6.5449999999999996E-3</v>
      </c>
      <c r="AA29" s="143">
        <v>1.505E-3</v>
      </c>
      <c r="AB29" s="143">
        <v>1.4873999999999998E-2</v>
      </c>
      <c r="AC29" s="143">
        <v>1.8E-5</v>
      </c>
      <c r="AD29" s="143">
        <v>1.2E-5</v>
      </c>
      <c r="AE29" s="60"/>
      <c r="AF29" s="143">
        <v>9159.4807070000006</v>
      </c>
      <c r="AG29" s="143" t="s">
        <v>432</v>
      </c>
      <c r="AH29" s="143" t="s">
        <v>432</v>
      </c>
      <c r="AI29" s="143" t="s">
        <v>432</v>
      </c>
      <c r="AJ29" s="143" t="s">
        <v>432</v>
      </c>
      <c r="AK29" s="143" t="s">
        <v>432</v>
      </c>
      <c r="AL29" s="49" t="s">
        <v>49</v>
      </c>
    </row>
    <row r="30" spans="1:38" s="2" customFormat="1" ht="26.25" customHeight="1" thickBot="1" x14ac:dyDescent="0.3">
      <c r="A30" s="70" t="s">
        <v>78</v>
      </c>
      <c r="B30" s="70" t="s">
        <v>85</v>
      </c>
      <c r="C30" s="71" t="s">
        <v>86</v>
      </c>
      <c r="D30" s="72"/>
      <c r="E30" s="143">
        <v>5.5189999999999996E-3</v>
      </c>
      <c r="F30" s="143">
        <v>2.1892999999999999E-2</v>
      </c>
      <c r="G30" s="143">
        <v>1.0939999999999999E-3</v>
      </c>
      <c r="H30" s="143">
        <v>3.0000000000000001E-5</v>
      </c>
      <c r="I30" s="143" t="s">
        <v>429</v>
      </c>
      <c r="J30" s="143" t="s">
        <v>429</v>
      </c>
      <c r="K30" s="143">
        <v>2.9700000000000001E-4</v>
      </c>
      <c r="L30" s="143" t="s">
        <v>429</v>
      </c>
      <c r="M30" s="143">
        <v>0.30071399999999998</v>
      </c>
      <c r="N30" s="143">
        <v>1.2378999999999999E-2</v>
      </c>
      <c r="O30" s="143">
        <v>1.09E-7</v>
      </c>
      <c r="P30" s="143">
        <v>5.0000000000000004E-6</v>
      </c>
      <c r="Q30" s="143">
        <v>1.6400000000000001E-7</v>
      </c>
      <c r="R30" s="143">
        <v>3.0000000000000001E-6</v>
      </c>
      <c r="S30" s="143">
        <v>1.9999999999999999E-6</v>
      </c>
      <c r="T30" s="143">
        <v>9.9999999999999995E-7</v>
      </c>
      <c r="U30" s="143">
        <v>1.09E-7</v>
      </c>
      <c r="V30" s="143">
        <v>1.8E-5</v>
      </c>
      <c r="W30" s="143">
        <v>4.6799999999999999E-4</v>
      </c>
      <c r="X30" s="143">
        <v>6.9999999999999999E-6</v>
      </c>
      <c r="Y30" s="143">
        <v>1.2999999999999999E-5</v>
      </c>
      <c r="Z30" s="143">
        <v>3.9999999999999998E-6</v>
      </c>
      <c r="AA30" s="143">
        <v>1.5E-5</v>
      </c>
      <c r="AB30" s="194">
        <v>4.0000000000000003E-5</v>
      </c>
      <c r="AC30" s="143">
        <v>4.6800000000000001E-7</v>
      </c>
      <c r="AD30" s="143">
        <v>4.6800000000000001E-7</v>
      </c>
      <c r="AE30" s="60"/>
      <c r="AF30" s="143">
        <v>24.058161999999999</v>
      </c>
      <c r="AG30" s="143" t="s">
        <v>432</v>
      </c>
      <c r="AH30" s="143" t="s">
        <v>432</v>
      </c>
      <c r="AI30" s="143" t="s">
        <v>432</v>
      </c>
      <c r="AJ30" s="143" t="s">
        <v>432</v>
      </c>
      <c r="AK30" s="143" t="s">
        <v>432</v>
      </c>
      <c r="AL30" s="49" t="s">
        <v>49</v>
      </c>
    </row>
    <row r="31" spans="1:38" s="2" customFormat="1" ht="26.25" customHeight="1" thickBot="1" x14ac:dyDescent="0.3">
      <c r="A31" s="70" t="s">
        <v>78</v>
      </c>
      <c r="B31" s="70" t="s">
        <v>87</v>
      </c>
      <c r="C31" s="71" t="s">
        <v>88</v>
      </c>
      <c r="D31" s="72"/>
      <c r="E31" s="143" t="s">
        <v>432</v>
      </c>
      <c r="F31" s="143">
        <v>2.6605720000000002</v>
      </c>
      <c r="G31" s="143" t="s">
        <v>432</v>
      </c>
      <c r="H31" s="143" t="s">
        <v>432</v>
      </c>
      <c r="I31" s="143" t="s">
        <v>429</v>
      </c>
      <c r="J31" s="143" t="s">
        <v>429</v>
      </c>
      <c r="K31" s="143" t="s">
        <v>432</v>
      </c>
      <c r="L31" s="143" t="s">
        <v>429</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143">
        <v>124.08907000000001</v>
      </c>
      <c r="AG31" s="143" t="s">
        <v>432</v>
      </c>
      <c r="AH31" s="143" t="s">
        <v>432</v>
      </c>
      <c r="AI31" s="143" t="s">
        <v>432</v>
      </c>
      <c r="AJ31" s="143" t="s">
        <v>432</v>
      </c>
      <c r="AK31" s="143"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43" t="s">
        <v>429</v>
      </c>
      <c r="J32" s="143" t="s">
        <v>429</v>
      </c>
      <c r="K32" s="194">
        <v>0.18818599999999999</v>
      </c>
      <c r="L32" s="143" t="s">
        <v>429</v>
      </c>
      <c r="M32" s="143" t="s">
        <v>432</v>
      </c>
      <c r="N32" s="194">
        <v>0.597804</v>
      </c>
      <c r="O32" s="194">
        <v>2.5799999999999998E-3</v>
      </c>
      <c r="P32" s="143" t="s">
        <v>432</v>
      </c>
      <c r="Q32" s="194">
        <v>6.816E-3</v>
      </c>
      <c r="R32" s="194">
        <v>0.22353300000000001</v>
      </c>
      <c r="S32" s="194">
        <v>4.911276</v>
      </c>
      <c r="T32" s="194">
        <v>3.4081E-2</v>
      </c>
      <c r="U32" s="194">
        <v>3.764E-3</v>
      </c>
      <c r="V32" s="194">
        <v>1.5179279999999999</v>
      </c>
      <c r="W32" s="143" t="s">
        <v>431</v>
      </c>
      <c r="X32" s="194">
        <v>4.3100000000000001E-4</v>
      </c>
      <c r="Y32" s="194">
        <v>4.0000000000000003E-5</v>
      </c>
      <c r="Z32" s="194">
        <v>5.8999999999999998E-5</v>
      </c>
      <c r="AA32" s="194">
        <v>2.4899999999999998E-4</v>
      </c>
      <c r="AB32" s="194">
        <v>7.7999999999999999E-4</v>
      </c>
      <c r="AC32" s="143" t="s">
        <v>431</v>
      </c>
      <c r="AD32" s="143" t="s">
        <v>431</v>
      </c>
      <c r="AE32" s="60"/>
      <c r="AF32" s="143" t="s">
        <v>432</v>
      </c>
      <c r="AG32" s="143" t="s">
        <v>432</v>
      </c>
      <c r="AH32" s="143" t="s">
        <v>432</v>
      </c>
      <c r="AI32" s="143" t="s">
        <v>432</v>
      </c>
      <c r="AJ32" s="143" t="s">
        <v>432</v>
      </c>
      <c r="AK32" s="143">
        <v>5727.5807349999995</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43" t="s">
        <v>429</v>
      </c>
      <c r="J33" s="143" t="s">
        <v>429</v>
      </c>
      <c r="K33" s="194">
        <v>1.1057300000000001</v>
      </c>
      <c r="L33" s="143" t="s">
        <v>429</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143" t="s">
        <v>432</v>
      </c>
      <c r="AG33" s="143" t="s">
        <v>432</v>
      </c>
      <c r="AH33" s="143" t="s">
        <v>432</v>
      </c>
      <c r="AI33" s="143" t="s">
        <v>432</v>
      </c>
      <c r="AJ33" s="143" t="s">
        <v>432</v>
      </c>
      <c r="AK33" s="143">
        <v>5727.5807349999995</v>
      </c>
      <c r="AL33" s="49" t="s">
        <v>413</v>
      </c>
    </row>
    <row r="34" spans="1:38" s="2" customFormat="1" ht="26.25" customHeight="1" thickBot="1" x14ac:dyDescent="0.3">
      <c r="A34" s="70" t="s">
        <v>70</v>
      </c>
      <c r="B34" s="70" t="s">
        <v>93</v>
      </c>
      <c r="C34" s="71" t="s">
        <v>94</v>
      </c>
      <c r="D34" s="72"/>
      <c r="E34" s="143">
        <v>2.5744479999999998</v>
      </c>
      <c r="F34" s="143">
        <v>0.201123</v>
      </c>
      <c r="G34" s="143">
        <v>0.43259999999999998</v>
      </c>
      <c r="H34" s="143">
        <v>4.2000000000000002E-4</v>
      </c>
      <c r="I34" s="143" t="s">
        <v>429</v>
      </c>
      <c r="J34" s="143" t="s">
        <v>429</v>
      </c>
      <c r="K34" s="143">
        <v>8.8517999999999999E-2</v>
      </c>
      <c r="L34" s="143" t="s">
        <v>429</v>
      </c>
      <c r="M34" s="143">
        <v>0.70710200000000001</v>
      </c>
      <c r="N34" s="143">
        <v>1.8760000000000001E-3</v>
      </c>
      <c r="O34" s="143">
        <v>4.4499999999999997E-4</v>
      </c>
      <c r="P34" s="143">
        <v>1.11E-4</v>
      </c>
      <c r="Q34" s="143">
        <v>5.5999999999999999E-5</v>
      </c>
      <c r="R34" s="143">
        <v>2.2889999999999998E-3</v>
      </c>
      <c r="S34" s="143">
        <v>7.1645E-2</v>
      </c>
      <c r="T34" s="143">
        <v>3.1220000000000002E-3</v>
      </c>
      <c r="U34" s="143">
        <v>4.4499999999999997E-4</v>
      </c>
      <c r="V34" s="143">
        <v>4.48E-2</v>
      </c>
      <c r="W34" s="143">
        <v>2.8419999999999999E-3</v>
      </c>
      <c r="X34" s="143">
        <v>1.897E-3</v>
      </c>
      <c r="Y34" s="143">
        <v>2.9250000000000001E-3</v>
      </c>
      <c r="Z34" s="143">
        <v>1.7769999999999999E-3</v>
      </c>
      <c r="AA34" s="143">
        <v>5.9100000000000005E-4</v>
      </c>
      <c r="AB34" s="72">
        <v>7.1900000000000002E-3</v>
      </c>
      <c r="AC34" s="143">
        <v>9.0000000000000002E-6</v>
      </c>
      <c r="AD34" s="143">
        <v>2.3800000000000002E-3</v>
      </c>
      <c r="AE34" s="60"/>
      <c r="AF34" s="143">
        <v>1776.6</v>
      </c>
      <c r="AG34" s="143">
        <v>14</v>
      </c>
      <c r="AH34" s="143" t="s">
        <v>432</v>
      </c>
      <c r="AI34" s="143" t="s">
        <v>432</v>
      </c>
      <c r="AJ34" s="143" t="s">
        <v>432</v>
      </c>
      <c r="AK34" s="143" t="s">
        <v>432</v>
      </c>
      <c r="AL34" s="49" t="s">
        <v>49</v>
      </c>
    </row>
    <row r="35" spans="1:38" s="7" customFormat="1" ht="26.25" customHeight="1" thickBot="1" x14ac:dyDescent="0.3">
      <c r="A35" s="70" t="s">
        <v>95</v>
      </c>
      <c r="B35" s="70" t="s">
        <v>96</v>
      </c>
      <c r="C35" s="71" t="s">
        <v>97</v>
      </c>
      <c r="D35" s="72"/>
      <c r="E35" s="143" t="s">
        <v>430</v>
      </c>
      <c r="F35" s="143" t="s">
        <v>430</v>
      </c>
      <c r="G35" s="143" t="s">
        <v>430</v>
      </c>
      <c r="H35" s="143" t="s">
        <v>430</v>
      </c>
      <c r="I35" s="143" t="s">
        <v>430</v>
      </c>
      <c r="J35" s="143" t="s">
        <v>430</v>
      </c>
      <c r="K35" s="143" t="s">
        <v>430</v>
      </c>
      <c r="L35" s="143" t="s">
        <v>430</v>
      </c>
      <c r="M35" s="143" t="s">
        <v>430</v>
      </c>
      <c r="N35" s="143" t="s">
        <v>430</v>
      </c>
      <c r="O35" s="143" t="s">
        <v>430</v>
      </c>
      <c r="P35" s="143" t="s">
        <v>430</v>
      </c>
      <c r="Q35" s="143" t="s">
        <v>430</v>
      </c>
      <c r="R35" s="143" t="s">
        <v>430</v>
      </c>
      <c r="S35" s="143" t="s">
        <v>430</v>
      </c>
      <c r="T35" s="143" t="s">
        <v>430</v>
      </c>
      <c r="U35" s="143" t="s">
        <v>430</v>
      </c>
      <c r="V35" s="143" t="s">
        <v>430</v>
      </c>
      <c r="W35" s="143" t="s">
        <v>430</v>
      </c>
      <c r="X35" s="143" t="s">
        <v>430</v>
      </c>
      <c r="Y35" s="143" t="s">
        <v>430</v>
      </c>
      <c r="Z35" s="143" t="s">
        <v>430</v>
      </c>
      <c r="AA35" s="143" t="s">
        <v>430</v>
      </c>
      <c r="AB35" s="143" t="s">
        <v>430</v>
      </c>
      <c r="AC35" s="143" t="s">
        <v>430</v>
      </c>
      <c r="AD35" s="143" t="s">
        <v>430</v>
      </c>
      <c r="AE35" s="60"/>
      <c r="AF35" s="143" t="s">
        <v>431</v>
      </c>
      <c r="AG35" s="143" t="s">
        <v>431</v>
      </c>
      <c r="AH35" s="143" t="s">
        <v>431</v>
      </c>
      <c r="AI35" s="143" t="s">
        <v>431</v>
      </c>
      <c r="AJ35" s="143" t="s">
        <v>431</v>
      </c>
      <c r="AK35" s="143" t="s">
        <v>431</v>
      </c>
      <c r="AL35" s="49" t="s">
        <v>49</v>
      </c>
    </row>
    <row r="36" spans="1:38" s="2" customFormat="1" ht="26.25" customHeight="1" thickBot="1" x14ac:dyDescent="0.3">
      <c r="A36" s="70" t="s">
        <v>95</v>
      </c>
      <c r="B36" s="70" t="s">
        <v>98</v>
      </c>
      <c r="C36" s="71" t="s">
        <v>99</v>
      </c>
      <c r="D36" s="72"/>
      <c r="E36" s="143">
        <v>0.47099999999999997</v>
      </c>
      <c r="F36" s="143">
        <v>1.6799999999999999E-2</v>
      </c>
      <c r="G36" s="143">
        <v>0.06</v>
      </c>
      <c r="H36" s="143" t="s">
        <v>431</v>
      </c>
      <c r="I36" s="143" t="s">
        <v>429</v>
      </c>
      <c r="J36" s="143" t="s">
        <v>429</v>
      </c>
      <c r="K36" s="143">
        <v>8.9999999999999993E-3</v>
      </c>
      <c r="L36" s="143" t="s">
        <v>429</v>
      </c>
      <c r="M36" s="143">
        <v>4.4400000000000002E-2</v>
      </c>
      <c r="N36" s="143">
        <v>7.7999999999999999E-4</v>
      </c>
      <c r="O36" s="143">
        <v>6.0000000000000002E-5</v>
      </c>
      <c r="P36" s="143">
        <v>1.8000000000000001E-4</v>
      </c>
      <c r="Q36" s="143">
        <v>2.4000000000000001E-4</v>
      </c>
      <c r="R36" s="143">
        <v>2.9999999999999997E-4</v>
      </c>
      <c r="S36" s="143">
        <v>1.2000000000000001E-3</v>
      </c>
      <c r="T36" s="143">
        <v>6.0000000000000001E-3</v>
      </c>
      <c r="U36" s="143">
        <v>5.9999999999999995E-5</v>
      </c>
      <c r="V36" s="143">
        <v>7.1999999999999998E-3</v>
      </c>
      <c r="W36" s="143">
        <v>7.7999999999999999E-4</v>
      </c>
      <c r="X36" s="143">
        <v>1.2E-5</v>
      </c>
      <c r="Y36" s="143">
        <v>5.9999999999999995E-5</v>
      </c>
      <c r="Z36" s="143">
        <v>5.9999999999999995E-5</v>
      </c>
      <c r="AA36" s="143">
        <v>6.0000000000000002E-6</v>
      </c>
      <c r="AB36" s="143">
        <v>1.3799999999999999E-4</v>
      </c>
      <c r="AC36" s="143">
        <v>4.8000000000000001E-4</v>
      </c>
      <c r="AD36" s="143">
        <v>2.2800000000000001E-4</v>
      </c>
      <c r="AE36" s="60"/>
      <c r="AF36" s="143">
        <v>253.79999999999998</v>
      </c>
      <c r="AG36" s="143" t="s">
        <v>432</v>
      </c>
      <c r="AH36" s="143" t="s">
        <v>432</v>
      </c>
      <c r="AI36" s="143" t="s">
        <v>432</v>
      </c>
      <c r="AJ36" s="143" t="s">
        <v>432</v>
      </c>
      <c r="AK36" s="143" t="s">
        <v>432</v>
      </c>
      <c r="AL36" s="49" t="s">
        <v>49</v>
      </c>
    </row>
    <row r="37" spans="1:38" s="2" customFormat="1" ht="26.25" customHeight="1" thickBot="1" x14ac:dyDescent="0.3">
      <c r="A37" s="70" t="s">
        <v>70</v>
      </c>
      <c r="B37" s="70" t="s">
        <v>100</v>
      </c>
      <c r="C37" s="71" t="s">
        <v>399</v>
      </c>
      <c r="D37" s="72"/>
      <c r="E37" s="143" t="s">
        <v>430</v>
      </c>
      <c r="F37" s="143" t="s">
        <v>430</v>
      </c>
      <c r="G37" s="143" t="s">
        <v>430</v>
      </c>
      <c r="H37" s="143" t="s">
        <v>430</v>
      </c>
      <c r="I37" s="143" t="s">
        <v>430</v>
      </c>
      <c r="J37" s="143" t="s">
        <v>430</v>
      </c>
      <c r="K37" s="143" t="s">
        <v>430</v>
      </c>
      <c r="L37" s="143" t="s">
        <v>430</v>
      </c>
      <c r="M37" s="143" t="s">
        <v>430</v>
      </c>
      <c r="N37" s="143" t="s">
        <v>430</v>
      </c>
      <c r="O37" s="143" t="s">
        <v>430</v>
      </c>
      <c r="P37" s="143" t="s">
        <v>430</v>
      </c>
      <c r="Q37" s="143" t="s">
        <v>430</v>
      </c>
      <c r="R37" s="143" t="s">
        <v>430</v>
      </c>
      <c r="S37" s="143" t="s">
        <v>430</v>
      </c>
      <c r="T37" s="143" t="s">
        <v>430</v>
      </c>
      <c r="U37" s="143" t="s">
        <v>430</v>
      </c>
      <c r="V37" s="143" t="s">
        <v>430</v>
      </c>
      <c r="W37" s="143" t="s">
        <v>430</v>
      </c>
      <c r="X37" s="143" t="s">
        <v>430</v>
      </c>
      <c r="Y37" s="143" t="s">
        <v>430</v>
      </c>
      <c r="Z37" s="143" t="s">
        <v>430</v>
      </c>
      <c r="AA37" s="143" t="s">
        <v>430</v>
      </c>
      <c r="AB37" s="143" t="s">
        <v>430</v>
      </c>
      <c r="AC37" s="143" t="s">
        <v>430</v>
      </c>
      <c r="AD37" s="143" t="s">
        <v>430</v>
      </c>
      <c r="AE37" s="60"/>
      <c r="AF37" s="143" t="s">
        <v>430</v>
      </c>
      <c r="AG37" s="143" t="s">
        <v>430</v>
      </c>
      <c r="AH37" s="143" t="s">
        <v>430</v>
      </c>
      <c r="AI37" s="143" t="s">
        <v>430</v>
      </c>
      <c r="AJ37" s="143" t="s">
        <v>430</v>
      </c>
      <c r="AK37" s="143" t="s">
        <v>430</v>
      </c>
      <c r="AL37" s="49" t="s">
        <v>49</v>
      </c>
    </row>
    <row r="38" spans="1:38" s="2" customFormat="1" ht="26.25" customHeight="1" thickBot="1" x14ac:dyDescent="0.3">
      <c r="A38" s="70" t="s">
        <v>70</v>
      </c>
      <c r="B38" s="70" t="s">
        <v>101</v>
      </c>
      <c r="C38" s="71" t="s">
        <v>102</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60"/>
      <c r="AF38" s="143" t="s">
        <v>430</v>
      </c>
      <c r="AG38" s="143" t="s">
        <v>430</v>
      </c>
      <c r="AH38" s="143" t="s">
        <v>430</v>
      </c>
      <c r="AI38" s="143" t="s">
        <v>430</v>
      </c>
      <c r="AJ38" s="143" t="s">
        <v>430</v>
      </c>
      <c r="AK38" s="143" t="s">
        <v>430</v>
      </c>
      <c r="AL38" s="49" t="s">
        <v>49</v>
      </c>
    </row>
    <row r="39" spans="1:38" s="2" customFormat="1" ht="26.25" customHeight="1" thickBot="1" x14ac:dyDescent="0.3">
      <c r="A39" s="70" t="s">
        <v>103</v>
      </c>
      <c r="B39" s="70" t="s">
        <v>104</v>
      </c>
      <c r="C39" s="71" t="s">
        <v>390</v>
      </c>
      <c r="D39" s="72"/>
      <c r="E39" s="194">
        <v>0.28705399999999998</v>
      </c>
      <c r="F39" s="143">
        <v>5.9221000000000003E-2</v>
      </c>
      <c r="G39" s="194">
        <v>1.118962</v>
      </c>
      <c r="H39" s="194">
        <v>4.4359999999999998E-3</v>
      </c>
      <c r="I39" s="143" t="s">
        <v>429</v>
      </c>
      <c r="J39" s="143" t="s">
        <v>429</v>
      </c>
      <c r="K39" s="194">
        <v>8.4456000000000003E-2</v>
      </c>
      <c r="L39" s="143" t="s">
        <v>429</v>
      </c>
      <c r="M39" s="194">
        <v>0.48406399999999999</v>
      </c>
      <c r="N39" s="143">
        <v>6.1185999999999997E-2</v>
      </c>
      <c r="O39" s="143">
        <v>9.0810000000000005E-3</v>
      </c>
      <c r="P39" s="143">
        <v>2.771E-3</v>
      </c>
      <c r="Q39" s="143">
        <v>6.1504999999999997E-2</v>
      </c>
      <c r="R39" s="143">
        <v>3.6894999999999997E-2</v>
      </c>
      <c r="S39" s="143">
        <v>1.9820000000000001E-2</v>
      </c>
      <c r="T39" s="143">
        <v>0.31061299999999997</v>
      </c>
      <c r="U39" s="72">
        <v>7.4100000000000001E-4</v>
      </c>
      <c r="V39" s="143">
        <v>0.23067599999999999</v>
      </c>
      <c r="W39" s="143">
        <v>0.10097100000000001</v>
      </c>
      <c r="X39" s="143">
        <v>1.8415999999999998E-2</v>
      </c>
      <c r="Y39" s="143">
        <v>2.5139000000000002E-2</v>
      </c>
      <c r="Z39" s="143">
        <v>1.0895999999999999E-2</v>
      </c>
      <c r="AA39" s="143">
        <v>8.0649999999999993E-3</v>
      </c>
      <c r="AB39" s="143">
        <v>6.2517000000000003E-2</v>
      </c>
      <c r="AC39" s="143">
        <v>1.7600000000000001E-3</v>
      </c>
      <c r="AD39" s="143">
        <v>4.9305000000000002E-2</v>
      </c>
      <c r="AE39" s="60"/>
      <c r="AF39" s="143">
        <v>1350.0000000000002</v>
      </c>
      <c r="AG39" s="143">
        <v>290</v>
      </c>
      <c r="AH39" s="143">
        <v>269</v>
      </c>
      <c r="AI39" s="143">
        <v>316</v>
      </c>
      <c r="AJ39" s="143" t="s">
        <v>432</v>
      </c>
      <c r="AK39" s="143" t="s">
        <v>432</v>
      </c>
      <c r="AL39" s="49" t="s">
        <v>49</v>
      </c>
    </row>
    <row r="40" spans="1:38" s="2" customFormat="1" ht="26.25" customHeight="1" thickBot="1" x14ac:dyDescent="0.3">
      <c r="A40" s="70" t="s">
        <v>70</v>
      </c>
      <c r="B40" s="70" t="s">
        <v>105</v>
      </c>
      <c r="C40" s="71" t="s">
        <v>391</v>
      </c>
      <c r="D40" s="72"/>
      <c r="E40" s="143">
        <v>0.171961</v>
      </c>
      <c r="F40" s="143">
        <v>0.167571</v>
      </c>
      <c r="G40" s="143">
        <v>4.3243999999999998E-2</v>
      </c>
      <c r="H40" s="143">
        <v>3.4E-5</v>
      </c>
      <c r="I40" s="143" t="s">
        <v>429</v>
      </c>
      <c r="J40" s="143" t="s">
        <v>429</v>
      </c>
      <c r="K40" s="143">
        <v>1.8574E-2</v>
      </c>
      <c r="L40" s="143" t="s">
        <v>429</v>
      </c>
      <c r="M40" s="143">
        <v>0.45455299999999998</v>
      </c>
      <c r="N40" s="143">
        <v>9.2202000000000006E-2</v>
      </c>
      <c r="O40" s="143">
        <v>4.8000000000000001E-5</v>
      </c>
      <c r="P40" s="143" t="s">
        <v>431</v>
      </c>
      <c r="Q40" s="143" t="s">
        <v>431</v>
      </c>
      <c r="R40" s="143">
        <v>2.41E-4</v>
      </c>
      <c r="S40" s="143">
        <v>8.1869999999999998E-3</v>
      </c>
      <c r="T40" s="143">
        <v>3.3700000000000001E-4</v>
      </c>
      <c r="U40" s="143">
        <v>4.8000000000000001E-5</v>
      </c>
      <c r="V40" s="143">
        <v>4.816E-3</v>
      </c>
      <c r="W40" s="143" t="s">
        <v>431</v>
      </c>
      <c r="X40" s="143">
        <v>1.5100000000000001E-4</v>
      </c>
      <c r="Y40" s="143">
        <v>2.3499999999999999E-4</v>
      </c>
      <c r="Z40" s="143" t="s">
        <v>431</v>
      </c>
      <c r="AA40" s="143" t="s">
        <v>431</v>
      </c>
      <c r="AB40" s="143">
        <v>3.86E-4</v>
      </c>
      <c r="AC40" s="143" t="s">
        <v>432</v>
      </c>
      <c r="AD40" s="143" t="s">
        <v>432</v>
      </c>
      <c r="AE40" s="60"/>
      <c r="AF40" s="143">
        <v>204.70153099999999</v>
      </c>
      <c r="AG40" s="143" t="s">
        <v>432</v>
      </c>
      <c r="AH40" s="143" t="s">
        <v>432</v>
      </c>
      <c r="AI40" s="143" t="s">
        <v>432</v>
      </c>
      <c r="AJ40" s="143" t="s">
        <v>432</v>
      </c>
      <c r="AK40" s="143" t="s">
        <v>432</v>
      </c>
      <c r="AL40" s="49" t="s">
        <v>49</v>
      </c>
    </row>
    <row r="41" spans="1:38" s="2" customFormat="1" ht="26.25" customHeight="1" thickBot="1" x14ac:dyDescent="0.3">
      <c r="A41" s="70" t="s">
        <v>103</v>
      </c>
      <c r="B41" s="70" t="s">
        <v>106</v>
      </c>
      <c r="C41" s="71" t="s">
        <v>400</v>
      </c>
      <c r="D41" s="72"/>
      <c r="E41" s="143">
        <v>8.6381139999999998</v>
      </c>
      <c r="F41" s="143">
        <v>6.6785670000000001</v>
      </c>
      <c r="G41" s="143">
        <v>1.211201</v>
      </c>
      <c r="H41" s="143">
        <v>5.8526000000000002E-2</v>
      </c>
      <c r="I41" s="143" t="s">
        <v>429</v>
      </c>
      <c r="J41" s="143" t="s">
        <v>429</v>
      </c>
      <c r="K41" s="143">
        <v>4.6275729999999999</v>
      </c>
      <c r="L41" s="143" t="s">
        <v>429</v>
      </c>
      <c r="M41" s="143">
        <v>111.18600600000001</v>
      </c>
      <c r="N41" s="143">
        <v>3.0141939999999998</v>
      </c>
      <c r="O41" s="143">
        <v>0.26744899999999999</v>
      </c>
      <c r="P41" s="143">
        <v>8.0696000000000004E-2</v>
      </c>
      <c r="Q41" s="143">
        <v>5.6774999999999999E-2</v>
      </c>
      <c r="R41" s="143">
        <v>0.34672900000000001</v>
      </c>
      <c r="S41" s="143">
        <v>0.116559</v>
      </c>
      <c r="T41" s="143">
        <v>4.7648999999999997E-2</v>
      </c>
      <c r="U41" s="143">
        <v>9.358E-3</v>
      </c>
      <c r="V41" s="143">
        <v>7.6073149999999998</v>
      </c>
      <c r="W41" s="143">
        <v>2.4947080000000001</v>
      </c>
      <c r="X41" s="143">
        <v>1.9988090000000001</v>
      </c>
      <c r="Y41" s="143">
        <v>1.847046</v>
      </c>
      <c r="Z41" s="143">
        <v>1.3399350000000001</v>
      </c>
      <c r="AA41" s="143">
        <v>2.0619480000000001</v>
      </c>
      <c r="AB41" s="72">
        <v>7.2477390000000002</v>
      </c>
      <c r="AC41" s="143">
        <v>0.21482699999999999</v>
      </c>
      <c r="AD41" s="143">
        <v>0.22637499999999999</v>
      </c>
      <c r="AE41" s="60"/>
      <c r="AF41" s="72">
        <v>656.9</v>
      </c>
      <c r="AG41" s="72">
        <v>1327.2139999999999</v>
      </c>
      <c r="AH41" s="143">
        <v>1818</v>
      </c>
      <c r="AI41" s="143">
        <v>14238</v>
      </c>
      <c r="AJ41" s="72">
        <v>454.77594952860528</v>
      </c>
      <c r="AK41" s="143" t="s">
        <v>432</v>
      </c>
      <c r="AL41" s="49" t="s">
        <v>49</v>
      </c>
    </row>
    <row r="42" spans="1:38" s="2" customFormat="1" ht="26.25" customHeight="1" thickBot="1" x14ac:dyDescent="0.3">
      <c r="A42" s="70" t="s">
        <v>70</v>
      </c>
      <c r="B42" s="70" t="s">
        <v>107</v>
      </c>
      <c r="C42" s="71" t="s">
        <v>108</v>
      </c>
      <c r="D42" s="72"/>
      <c r="E42" s="143">
        <v>3.6340999999999998E-2</v>
      </c>
      <c r="F42" s="143">
        <v>0.35577900000000001</v>
      </c>
      <c r="G42" s="143">
        <v>1.149E-2</v>
      </c>
      <c r="H42" s="143">
        <v>1.4E-5</v>
      </c>
      <c r="I42" s="143" t="s">
        <v>429</v>
      </c>
      <c r="J42" s="143" t="s">
        <v>429</v>
      </c>
      <c r="K42" s="143">
        <v>7.9600000000000001E-3</v>
      </c>
      <c r="L42" s="143" t="s">
        <v>429</v>
      </c>
      <c r="M42" s="143">
        <v>1.9768859999999999</v>
      </c>
      <c r="N42" s="143">
        <v>0.42299999999999999</v>
      </c>
      <c r="O42" s="143">
        <v>3.4E-5</v>
      </c>
      <c r="P42" s="143" t="s">
        <v>431</v>
      </c>
      <c r="Q42" s="143" t="s">
        <v>431</v>
      </c>
      <c r="R42" s="143">
        <v>1.7000000000000001E-4</v>
      </c>
      <c r="S42" s="143">
        <v>5.7879999999999997E-3</v>
      </c>
      <c r="T42" s="143">
        <v>2.3800000000000001E-4</v>
      </c>
      <c r="U42" s="143">
        <v>3.4E-5</v>
      </c>
      <c r="V42" s="143">
        <v>3.405E-3</v>
      </c>
      <c r="W42" s="143" t="s">
        <v>431</v>
      </c>
      <c r="X42" s="143">
        <v>1.2999999999999999E-4</v>
      </c>
      <c r="Y42" s="143">
        <v>1.4200000000000001E-4</v>
      </c>
      <c r="Z42" s="143" t="s">
        <v>431</v>
      </c>
      <c r="AA42" s="143" t="s">
        <v>431</v>
      </c>
      <c r="AB42" s="143">
        <v>2.72E-4</v>
      </c>
      <c r="AC42" s="143" t="s">
        <v>432</v>
      </c>
      <c r="AD42" s="143" t="s">
        <v>432</v>
      </c>
      <c r="AE42" s="60"/>
      <c r="AF42" s="143">
        <v>148.82550000000001</v>
      </c>
      <c r="AG42" s="143" t="s">
        <v>432</v>
      </c>
      <c r="AH42" s="143" t="s">
        <v>432</v>
      </c>
      <c r="AI42" s="143" t="s">
        <v>432</v>
      </c>
      <c r="AJ42" s="143" t="s">
        <v>432</v>
      </c>
      <c r="AK42" s="143" t="s">
        <v>432</v>
      </c>
      <c r="AL42" s="49" t="s">
        <v>49</v>
      </c>
    </row>
    <row r="43" spans="1:38" s="2" customFormat="1" ht="26.25" customHeight="1" thickBot="1" x14ac:dyDescent="0.3">
      <c r="A43" s="70" t="s">
        <v>103</v>
      </c>
      <c r="B43" s="70" t="s">
        <v>109</v>
      </c>
      <c r="C43" s="71" t="s">
        <v>110</v>
      </c>
      <c r="D43" s="72"/>
      <c r="E43" s="194">
        <v>0.122307</v>
      </c>
      <c r="F43" s="143">
        <v>5.5375000000000001E-2</v>
      </c>
      <c r="G43" s="194">
        <v>0.38521300000000003</v>
      </c>
      <c r="H43" s="194">
        <v>7.3229999999999996E-3</v>
      </c>
      <c r="I43" s="143" t="s">
        <v>429</v>
      </c>
      <c r="J43" s="143" t="s">
        <v>429</v>
      </c>
      <c r="K43" s="194">
        <v>4.3582000000000003E-2</v>
      </c>
      <c r="L43" s="143" t="s">
        <v>429</v>
      </c>
      <c r="M43" s="194">
        <v>0.26699499999999998</v>
      </c>
      <c r="N43" s="143">
        <v>3.2395E-2</v>
      </c>
      <c r="O43" s="143">
        <v>9.4210000000000006E-3</v>
      </c>
      <c r="P43" s="143">
        <v>7.8200000000000003E-4</v>
      </c>
      <c r="Q43" s="143">
        <v>2.9309000000000002E-2</v>
      </c>
      <c r="R43" s="143">
        <v>1.9134000000000002E-2</v>
      </c>
      <c r="S43" s="143">
        <v>9.2630000000000004E-3</v>
      </c>
      <c r="T43" s="143">
        <v>0.17091100000000001</v>
      </c>
      <c r="U43" s="72">
        <v>2.7999999999999998E-4</v>
      </c>
      <c r="V43" s="143">
        <v>0.14826600000000001</v>
      </c>
      <c r="W43" s="143">
        <v>6.2176000000000002E-2</v>
      </c>
      <c r="X43" s="143">
        <v>1.3788999999999999E-2</v>
      </c>
      <c r="Y43" s="143">
        <v>1.8259000000000001E-2</v>
      </c>
      <c r="Z43" s="143">
        <v>7.8019999999999999E-3</v>
      </c>
      <c r="AA43" s="143">
        <v>5.5929999999999999E-3</v>
      </c>
      <c r="AB43" s="143">
        <v>4.5442999999999997E-2</v>
      </c>
      <c r="AC43" s="143">
        <v>1.2099999999999999E-3</v>
      </c>
      <c r="AD43" s="143">
        <v>1.3776E-2</v>
      </c>
      <c r="AE43" s="60"/>
      <c r="AF43" s="143">
        <v>647.6</v>
      </c>
      <c r="AG43" s="143">
        <v>81</v>
      </c>
      <c r="AH43" s="143">
        <v>200</v>
      </c>
      <c r="AI43" s="143">
        <v>232</v>
      </c>
      <c r="AJ43" s="143" t="s">
        <v>432</v>
      </c>
      <c r="AK43" s="143" t="s">
        <v>432</v>
      </c>
      <c r="AL43" s="49" t="s">
        <v>49</v>
      </c>
    </row>
    <row r="44" spans="1:38" s="2" customFormat="1" ht="26.25" customHeight="1" thickBot="1" x14ac:dyDescent="0.3">
      <c r="A44" s="70" t="s">
        <v>70</v>
      </c>
      <c r="B44" s="70" t="s">
        <v>111</v>
      </c>
      <c r="C44" s="71" t="s">
        <v>112</v>
      </c>
      <c r="D44" s="72"/>
      <c r="E44" s="143">
        <v>1.201873</v>
      </c>
      <c r="F44" s="143">
        <v>0.19595399999999999</v>
      </c>
      <c r="G44" s="143">
        <v>0.28495100000000001</v>
      </c>
      <c r="H44" s="143">
        <v>2.1900000000000001E-4</v>
      </c>
      <c r="I44" s="143" t="s">
        <v>429</v>
      </c>
      <c r="J44" s="143" t="s">
        <v>429</v>
      </c>
      <c r="K44" s="143">
        <v>9.1757000000000005E-2</v>
      </c>
      <c r="L44" s="143" t="s">
        <v>429</v>
      </c>
      <c r="M44" s="143">
        <v>1.9501219999999999</v>
      </c>
      <c r="N44" s="143">
        <v>0.2908</v>
      </c>
      <c r="O44" s="143">
        <v>2.9999999999999997E-4</v>
      </c>
      <c r="P44" s="143" t="s">
        <v>431</v>
      </c>
      <c r="Q44" s="143" t="s">
        <v>431</v>
      </c>
      <c r="R44" s="143">
        <v>1.5020000000000001E-3</v>
      </c>
      <c r="S44" s="143">
        <v>5.1077999999999998E-2</v>
      </c>
      <c r="T44" s="143">
        <v>2.1029999999999998E-3</v>
      </c>
      <c r="U44" s="143">
        <v>2.9999999999999997E-4</v>
      </c>
      <c r="V44" s="143">
        <v>3.0046E-2</v>
      </c>
      <c r="W44" s="143" t="s">
        <v>431</v>
      </c>
      <c r="X44" s="143">
        <v>9.2100000000000005E-4</v>
      </c>
      <c r="Y44" s="143">
        <v>1.4829999999999999E-3</v>
      </c>
      <c r="Z44" s="143" t="s">
        <v>431</v>
      </c>
      <c r="AA44" s="143" t="s">
        <v>431</v>
      </c>
      <c r="AB44" s="143">
        <v>2.4039999999999999E-3</v>
      </c>
      <c r="AC44" s="143" t="s">
        <v>432</v>
      </c>
      <c r="AD44" s="143" t="s">
        <v>432</v>
      </c>
      <c r="AE44" s="60"/>
      <c r="AF44" s="143">
        <v>1274.483074</v>
      </c>
      <c r="AG44" s="143" t="s">
        <v>432</v>
      </c>
      <c r="AH44" s="143" t="s">
        <v>432</v>
      </c>
      <c r="AI44" s="143" t="s">
        <v>432</v>
      </c>
      <c r="AJ44" s="143" t="s">
        <v>432</v>
      </c>
      <c r="AK44" s="143" t="s">
        <v>432</v>
      </c>
      <c r="AL44" s="49" t="s">
        <v>49</v>
      </c>
    </row>
    <row r="45" spans="1:38" s="2" customFormat="1" ht="26.25" customHeight="1" thickBot="1" x14ac:dyDescent="0.3">
      <c r="A45" s="70" t="s">
        <v>70</v>
      </c>
      <c r="B45" s="70" t="s">
        <v>113</v>
      </c>
      <c r="C45" s="71" t="s">
        <v>114</v>
      </c>
      <c r="D45" s="72"/>
      <c r="E45" s="143">
        <v>0.24334800000000001</v>
      </c>
      <c r="F45" s="143">
        <v>1.9791E-2</v>
      </c>
      <c r="G45" s="143">
        <v>3.1049E-2</v>
      </c>
      <c r="H45" s="143" t="s">
        <v>431</v>
      </c>
      <c r="I45" s="143" t="s">
        <v>429</v>
      </c>
      <c r="J45" s="143" t="s">
        <v>429</v>
      </c>
      <c r="K45" s="143">
        <v>5.2220000000000001E-3</v>
      </c>
      <c r="L45" s="143" t="s">
        <v>429</v>
      </c>
      <c r="M45" s="143">
        <v>5.8084999999999998E-2</v>
      </c>
      <c r="N45" s="143">
        <v>4.0200000000000001E-4</v>
      </c>
      <c r="O45" s="143">
        <v>3.1000000000000001E-5</v>
      </c>
      <c r="P45" s="143">
        <v>9.2999999999999997E-5</v>
      </c>
      <c r="Q45" s="143">
        <v>1.2400000000000001E-4</v>
      </c>
      <c r="R45" s="143">
        <v>1.55E-4</v>
      </c>
      <c r="S45" s="143">
        <v>6.1899999999999998E-4</v>
      </c>
      <c r="T45" s="143">
        <v>3.0929999999999998E-3</v>
      </c>
      <c r="U45" s="143">
        <v>3.1000000000000001E-5</v>
      </c>
      <c r="V45" s="143">
        <v>3.7109999999999999E-3</v>
      </c>
      <c r="W45" s="143">
        <v>4.0200000000000001E-4</v>
      </c>
      <c r="X45" s="143">
        <v>6.0000000000000002E-6</v>
      </c>
      <c r="Y45" s="143">
        <v>3.1000000000000001E-5</v>
      </c>
      <c r="Z45" s="143">
        <v>3.1000000000000001E-5</v>
      </c>
      <c r="AA45" s="143">
        <v>3.0000000000000001E-6</v>
      </c>
      <c r="AB45" s="143">
        <v>7.1000000000000005E-5</v>
      </c>
      <c r="AC45" s="143">
        <v>2.4699999999999999E-4</v>
      </c>
      <c r="AD45" s="143">
        <v>1.18E-4</v>
      </c>
      <c r="AE45" s="60"/>
      <c r="AF45" s="143">
        <v>133.517</v>
      </c>
      <c r="AG45" s="143" t="s">
        <v>432</v>
      </c>
      <c r="AH45" s="143" t="s">
        <v>432</v>
      </c>
      <c r="AI45" s="143" t="s">
        <v>432</v>
      </c>
      <c r="AJ45" s="143" t="s">
        <v>432</v>
      </c>
      <c r="AK45" s="143"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429</v>
      </c>
      <c r="J46" s="143" t="s">
        <v>429</v>
      </c>
      <c r="K46" s="143" t="s">
        <v>433</v>
      </c>
      <c r="L46" s="143" t="s">
        <v>429</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433</v>
      </c>
      <c r="AD46" s="143" t="s">
        <v>433</v>
      </c>
      <c r="AE46" s="60"/>
      <c r="AF46" s="143" t="s">
        <v>433</v>
      </c>
      <c r="AG46" s="143" t="s">
        <v>433</v>
      </c>
      <c r="AH46" s="143" t="s">
        <v>433</v>
      </c>
      <c r="AI46" s="143" t="s">
        <v>433</v>
      </c>
      <c r="AJ46" s="143" t="s">
        <v>433</v>
      </c>
      <c r="AK46" s="143" t="s">
        <v>433</v>
      </c>
      <c r="AL46" s="49" t="s">
        <v>49</v>
      </c>
    </row>
    <row r="47" spans="1:38" s="2" customFormat="1" ht="26.25" customHeight="1" thickBot="1" x14ac:dyDescent="0.3">
      <c r="A47" s="70" t="s">
        <v>70</v>
      </c>
      <c r="B47" s="70" t="s">
        <v>117</v>
      </c>
      <c r="C47" s="71" t="s">
        <v>118</v>
      </c>
      <c r="D47" s="72"/>
      <c r="E47" s="143" t="s">
        <v>433</v>
      </c>
      <c r="F47" s="143" t="s">
        <v>433</v>
      </c>
      <c r="G47" s="143" t="s">
        <v>433</v>
      </c>
      <c r="H47" s="143" t="s">
        <v>433</v>
      </c>
      <c r="I47" s="143" t="s">
        <v>429</v>
      </c>
      <c r="J47" s="143" t="s">
        <v>429</v>
      </c>
      <c r="K47" s="143" t="s">
        <v>433</v>
      </c>
      <c r="L47" s="143" t="s">
        <v>429</v>
      </c>
      <c r="M47" s="143" t="s">
        <v>433</v>
      </c>
      <c r="N47" s="143" t="s">
        <v>433</v>
      </c>
      <c r="O47" s="143" t="s">
        <v>433</v>
      </c>
      <c r="P47" s="143" t="s">
        <v>433</v>
      </c>
      <c r="Q47" s="143" t="s">
        <v>433</v>
      </c>
      <c r="R47" s="143" t="s">
        <v>433</v>
      </c>
      <c r="S47" s="143" t="s">
        <v>433</v>
      </c>
      <c r="T47" s="143" t="s">
        <v>433</v>
      </c>
      <c r="U47" s="143" t="s">
        <v>433</v>
      </c>
      <c r="V47" s="143" t="s">
        <v>433</v>
      </c>
      <c r="W47" s="143" t="s">
        <v>433</v>
      </c>
      <c r="X47" s="143" t="s">
        <v>433</v>
      </c>
      <c r="Y47" s="143" t="s">
        <v>433</v>
      </c>
      <c r="Z47" s="143" t="s">
        <v>433</v>
      </c>
      <c r="AA47" s="143" t="s">
        <v>433</v>
      </c>
      <c r="AB47" s="143" t="s">
        <v>433</v>
      </c>
      <c r="AC47" s="143" t="s">
        <v>432</v>
      </c>
      <c r="AD47" s="143" t="s">
        <v>432</v>
      </c>
      <c r="AE47" s="60"/>
      <c r="AF47" s="143" t="s">
        <v>433</v>
      </c>
      <c r="AG47" s="143" t="s">
        <v>432</v>
      </c>
      <c r="AH47" s="143" t="s">
        <v>432</v>
      </c>
      <c r="AI47" s="143" t="s">
        <v>432</v>
      </c>
      <c r="AJ47" s="143" t="s">
        <v>432</v>
      </c>
      <c r="AK47" s="143" t="s">
        <v>432</v>
      </c>
      <c r="AL47" s="49" t="s">
        <v>49</v>
      </c>
    </row>
    <row r="48" spans="1:38" s="2" customFormat="1" ht="26.25" customHeight="1" thickBot="1" x14ac:dyDescent="0.3">
      <c r="A48" s="70" t="s">
        <v>119</v>
      </c>
      <c r="B48" s="70" t="s">
        <v>120</v>
      </c>
      <c r="C48" s="71" t="s">
        <v>121</v>
      </c>
      <c r="D48" s="72"/>
      <c r="E48" s="143" t="s">
        <v>430</v>
      </c>
      <c r="F48" s="143" t="s">
        <v>430</v>
      </c>
      <c r="G48" s="143" t="s">
        <v>430</v>
      </c>
      <c r="H48" s="143" t="s">
        <v>430</v>
      </c>
      <c r="I48" s="143" t="s">
        <v>430</v>
      </c>
      <c r="J48" s="143" t="s">
        <v>430</v>
      </c>
      <c r="K48" s="143" t="s">
        <v>430</v>
      </c>
      <c r="L48" s="143" t="s">
        <v>430</v>
      </c>
      <c r="M48" s="143" t="s">
        <v>430</v>
      </c>
      <c r="N48" s="143" t="s">
        <v>430</v>
      </c>
      <c r="O48" s="143" t="s">
        <v>430</v>
      </c>
      <c r="P48" s="143" t="s">
        <v>430</v>
      </c>
      <c r="Q48" s="143" t="s">
        <v>430</v>
      </c>
      <c r="R48" s="143" t="s">
        <v>430</v>
      </c>
      <c r="S48" s="143" t="s">
        <v>430</v>
      </c>
      <c r="T48" s="143" t="s">
        <v>430</v>
      </c>
      <c r="U48" s="143" t="s">
        <v>430</v>
      </c>
      <c r="V48" s="143" t="s">
        <v>430</v>
      </c>
      <c r="W48" s="143" t="s">
        <v>430</v>
      </c>
      <c r="X48" s="143" t="s">
        <v>430</v>
      </c>
      <c r="Y48" s="143" t="s">
        <v>430</v>
      </c>
      <c r="Z48" s="143" t="s">
        <v>430</v>
      </c>
      <c r="AA48" s="143" t="s">
        <v>430</v>
      </c>
      <c r="AB48" s="143" t="s">
        <v>430</v>
      </c>
      <c r="AC48" s="143" t="s">
        <v>430</v>
      </c>
      <c r="AD48" s="143" t="s">
        <v>430</v>
      </c>
      <c r="AE48" s="60"/>
      <c r="AF48" s="143" t="s">
        <v>430</v>
      </c>
      <c r="AG48" s="143" t="s">
        <v>430</v>
      </c>
      <c r="AH48" s="143" t="s">
        <v>430</v>
      </c>
      <c r="AI48" s="143" t="s">
        <v>430</v>
      </c>
      <c r="AJ48" s="143" t="s">
        <v>430</v>
      </c>
      <c r="AK48" s="143" t="s">
        <v>430</v>
      </c>
      <c r="AL48" s="49" t="s">
        <v>122</v>
      </c>
    </row>
    <row r="49" spans="1:38" s="2" customFormat="1" ht="26.25" customHeight="1" thickBot="1" x14ac:dyDescent="0.3">
      <c r="A49" s="70" t="s">
        <v>119</v>
      </c>
      <c r="B49" s="70" t="s">
        <v>123</v>
      </c>
      <c r="C49" s="71" t="s">
        <v>124</v>
      </c>
      <c r="D49" s="72"/>
      <c r="E49" s="143" t="s">
        <v>432</v>
      </c>
      <c r="F49" s="143" t="s">
        <v>432</v>
      </c>
      <c r="G49" s="143" t="s">
        <v>432</v>
      </c>
      <c r="H49" s="143" t="s">
        <v>432</v>
      </c>
      <c r="I49" s="143" t="s">
        <v>429</v>
      </c>
      <c r="J49" s="143" t="s">
        <v>429</v>
      </c>
      <c r="K49" s="143" t="s">
        <v>432</v>
      </c>
      <c r="L49" s="143" t="s">
        <v>432</v>
      </c>
      <c r="M49" s="143" t="s">
        <v>432</v>
      </c>
      <c r="N49" s="143" t="s">
        <v>432</v>
      </c>
      <c r="O49" s="143" t="s">
        <v>432</v>
      </c>
      <c r="P49" s="143" t="s">
        <v>432</v>
      </c>
      <c r="Q49" s="143" t="s">
        <v>432</v>
      </c>
      <c r="R49" s="143" t="s">
        <v>432</v>
      </c>
      <c r="S49" s="143" t="s">
        <v>432</v>
      </c>
      <c r="T49" s="143" t="s">
        <v>432</v>
      </c>
      <c r="U49" s="143" t="s">
        <v>432</v>
      </c>
      <c r="V49" s="143" t="s">
        <v>432</v>
      </c>
      <c r="W49" s="143" t="s">
        <v>432</v>
      </c>
      <c r="X49" s="143" t="s">
        <v>432</v>
      </c>
      <c r="Y49" s="143" t="s">
        <v>432</v>
      </c>
      <c r="Z49" s="143" t="s">
        <v>432</v>
      </c>
      <c r="AA49" s="143" t="s">
        <v>432</v>
      </c>
      <c r="AB49" s="143" t="s">
        <v>432</v>
      </c>
      <c r="AC49" s="143" t="s">
        <v>432</v>
      </c>
      <c r="AD49" s="143" t="s">
        <v>432</v>
      </c>
      <c r="AE49" s="60"/>
      <c r="AF49" s="143" t="s">
        <v>432</v>
      </c>
      <c r="AG49" s="143" t="s">
        <v>432</v>
      </c>
      <c r="AH49" s="143" t="s">
        <v>432</v>
      </c>
      <c r="AI49" s="143" t="s">
        <v>432</v>
      </c>
      <c r="AJ49" s="143" t="s">
        <v>432</v>
      </c>
      <c r="AK49" s="143" t="s">
        <v>432</v>
      </c>
      <c r="AL49" s="49" t="s">
        <v>125</v>
      </c>
    </row>
    <row r="50" spans="1:38" s="2" customFormat="1" ht="26.25" customHeight="1" thickBot="1" x14ac:dyDescent="0.3">
      <c r="A50" s="70" t="s">
        <v>119</v>
      </c>
      <c r="B50" s="70" t="s">
        <v>126</v>
      </c>
      <c r="C50" s="71" t="s">
        <v>127</v>
      </c>
      <c r="D50" s="72"/>
      <c r="E50" s="194">
        <v>1.7908E-2</v>
      </c>
      <c r="F50" s="194">
        <v>2.8E-5</v>
      </c>
      <c r="G50" s="194">
        <v>1.8541999999999999E-2</v>
      </c>
      <c r="H50" s="194">
        <v>0.107694</v>
      </c>
      <c r="I50" s="143" t="s">
        <v>429</v>
      </c>
      <c r="J50" s="143" t="s">
        <v>429</v>
      </c>
      <c r="K50" s="194">
        <v>0.12504699999999999</v>
      </c>
      <c r="L50" s="143" t="s">
        <v>429</v>
      </c>
      <c r="M50" s="194">
        <v>0.166407</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143" t="s">
        <v>432</v>
      </c>
      <c r="AG50" s="143" t="s">
        <v>432</v>
      </c>
      <c r="AH50" s="143" t="s">
        <v>432</v>
      </c>
      <c r="AI50" s="143" t="s">
        <v>432</v>
      </c>
      <c r="AJ50" s="143" t="s">
        <v>432</v>
      </c>
      <c r="AK50" s="143" t="s">
        <v>432</v>
      </c>
      <c r="AL50" s="49" t="s">
        <v>412</v>
      </c>
    </row>
    <row r="51" spans="1:38" s="2" customFormat="1" ht="26.25" customHeight="1" thickBot="1" x14ac:dyDescent="0.3">
      <c r="A51" s="70" t="s">
        <v>119</v>
      </c>
      <c r="B51" s="74" t="s">
        <v>128</v>
      </c>
      <c r="C51" s="71" t="s">
        <v>129</v>
      </c>
      <c r="D51" s="72"/>
      <c r="E51" s="143" t="s">
        <v>430</v>
      </c>
      <c r="F51" s="143" t="s">
        <v>430</v>
      </c>
      <c r="G51" s="143" t="s">
        <v>430</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430</v>
      </c>
      <c r="X51" s="143" t="s">
        <v>430</v>
      </c>
      <c r="Y51" s="143" t="s">
        <v>430</v>
      </c>
      <c r="Z51" s="143" t="s">
        <v>430</v>
      </c>
      <c r="AA51" s="143" t="s">
        <v>430</v>
      </c>
      <c r="AB51" s="143" t="s">
        <v>430</v>
      </c>
      <c r="AC51" s="143" t="s">
        <v>430</v>
      </c>
      <c r="AD51" s="143" t="s">
        <v>430</v>
      </c>
      <c r="AE51" s="60"/>
      <c r="AF51" s="143" t="s">
        <v>430</v>
      </c>
      <c r="AG51" s="143" t="s">
        <v>430</v>
      </c>
      <c r="AH51" s="143" t="s">
        <v>430</v>
      </c>
      <c r="AI51" s="143" t="s">
        <v>430</v>
      </c>
      <c r="AJ51" s="143" t="s">
        <v>430</v>
      </c>
      <c r="AK51" s="143" t="s">
        <v>430</v>
      </c>
      <c r="AL51" s="49" t="s">
        <v>130</v>
      </c>
    </row>
    <row r="52" spans="1:38" s="2" customFormat="1" ht="26.25" customHeight="1" thickBot="1" x14ac:dyDescent="0.3">
      <c r="A52" s="70" t="s">
        <v>119</v>
      </c>
      <c r="B52" s="74" t="s">
        <v>131</v>
      </c>
      <c r="C52" s="76" t="s">
        <v>392</v>
      </c>
      <c r="D52" s="73"/>
      <c r="E52" s="143" t="s">
        <v>432</v>
      </c>
      <c r="F52" s="143" t="s">
        <v>432</v>
      </c>
      <c r="G52" s="143" t="s">
        <v>432</v>
      </c>
      <c r="H52" s="143" t="s">
        <v>432</v>
      </c>
      <c r="I52" s="143" t="s">
        <v>429</v>
      </c>
      <c r="J52" s="143" t="s">
        <v>429</v>
      </c>
      <c r="K52" s="143" t="s">
        <v>432</v>
      </c>
      <c r="L52" s="143" t="s">
        <v>429</v>
      </c>
      <c r="M52" s="143" t="s">
        <v>432</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143" t="s">
        <v>432</v>
      </c>
      <c r="AG52" s="143" t="s">
        <v>432</v>
      </c>
      <c r="AH52" s="143" t="s">
        <v>432</v>
      </c>
      <c r="AI52" s="143" t="s">
        <v>432</v>
      </c>
      <c r="AJ52" s="143" t="s">
        <v>432</v>
      </c>
      <c r="AK52" s="143" t="s">
        <v>432</v>
      </c>
      <c r="AL52" s="49" t="s">
        <v>132</v>
      </c>
    </row>
    <row r="53" spans="1:38" s="2" customFormat="1" ht="26.25" customHeight="1" thickBot="1" x14ac:dyDescent="0.3">
      <c r="A53" s="70" t="s">
        <v>119</v>
      </c>
      <c r="B53" s="74" t="s">
        <v>133</v>
      </c>
      <c r="C53" s="76" t="s">
        <v>134</v>
      </c>
      <c r="D53" s="73"/>
      <c r="E53" s="143" t="s">
        <v>432</v>
      </c>
      <c r="F53" s="143">
        <v>2.343</v>
      </c>
      <c r="G53" s="143" t="s">
        <v>431</v>
      </c>
      <c r="H53" s="143" t="s">
        <v>432</v>
      </c>
      <c r="I53" s="143" t="s">
        <v>429</v>
      </c>
      <c r="J53" s="143" t="s">
        <v>429</v>
      </c>
      <c r="K53" s="143" t="s">
        <v>432</v>
      </c>
      <c r="L53" s="143" t="s">
        <v>429</v>
      </c>
      <c r="M53" s="143" t="s">
        <v>432</v>
      </c>
      <c r="N53" s="143" t="s">
        <v>432</v>
      </c>
      <c r="O53" s="143" t="s">
        <v>432</v>
      </c>
      <c r="P53" s="143" t="s">
        <v>432</v>
      </c>
      <c r="Q53" s="143" t="s">
        <v>432</v>
      </c>
      <c r="R53" s="143" t="s">
        <v>432</v>
      </c>
      <c r="S53" s="143" t="s">
        <v>432</v>
      </c>
      <c r="T53" s="143" t="s">
        <v>432</v>
      </c>
      <c r="U53" s="143" t="s">
        <v>432</v>
      </c>
      <c r="V53" s="143" t="s">
        <v>432</v>
      </c>
      <c r="W53" s="143" t="s">
        <v>431</v>
      </c>
      <c r="X53" s="143" t="s">
        <v>432</v>
      </c>
      <c r="Y53" s="143" t="s">
        <v>432</v>
      </c>
      <c r="Z53" s="143" t="s">
        <v>432</v>
      </c>
      <c r="AA53" s="143" t="s">
        <v>432</v>
      </c>
      <c r="AB53" s="143" t="s">
        <v>432</v>
      </c>
      <c r="AC53" s="143" t="s">
        <v>432</v>
      </c>
      <c r="AD53" s="143" t="s">
        <v>432</v>
      </c>
      <c r="AE53" s="60"/>
      <c r="AF53" s="143" t="s">
        <v>432</v>
      </c>
      <c r="AG53" s="143" t="s">
        <v>432</v>
      </c>
      <c r="AH53" s="143" t="s">
        <v>432</v>
      </c>
      <c r="AI53" s="143" t="s">
        <v>432</v>
      </c>
      <c r="AJ53" s="143" t="s">
        <v>432</v>
      </c>
      <c r="AK53" s="143">
        <v>0.29499999999999998</v>
      </c>
      <c r="AL53" s="49" t="s">
        <v>135</v>
      </c>
    </row>
    <row r="54" spans="1:38" s="2" customFormat="1" ht="37.5" customHeight="1" thickBot="1" x14ac:dyDescent="0.3">
      <c r="A54" s="70" t="s">
        <v>119</v>
      </c>
      <c r="B54" s="74" t="s">
        <v>136</v>
      </c>
      <c r="C54" s="76" t="s">
        <v>137</v>
      </c>
      <c r="D54" s="73"/>
      <c r="E54" s="143" t="s">
        <v>432</v>
      </c>
      <c r="F54" s="143">
        <v>3.6999999999999998E-2</v>
      </c>
      <c r="G54" s="143" t="s">
        <v>432</v>
      </c>
      <c r="H54" s="143" t="s">
        <v>432</v>
      </c>
      <c r="I54" s="143" t="s">
        <v>429</v>
      </c>
      <c r="J54" s="143" t="s">
        <v>429</v>
      </c>
      <c r="K54" s="143" t="s">
        <v>432</v>
      </c>
      <c r="L54" s="143" t="s">
        <v>429</v>
      </c>
      <c r="M54" s="143" t="s">
        <v>432</v>
      </c>
      <c r="N54" s="143" t="s">
        <v>432</v>
      </c>
      <c r="O54" s="143" t="s">
        <v>432</v>
      </c>
      <c r="P54" s="143" t="s">
        <v>432</v>
      </c>
      <c r="Q54" s="143" t="s">
        <v>432</v>
      </c>
      <c r="R54" s="143" t="s">
        <v>432</v>
      </c>
      <c r="S54" s="143" t="s">
        <v>432</v>
      </c>
      <c r="T54" s="143" t="s">
        <v>432</v>
      </c>
      <c r="U54" s="143" t="s">
        <v>432</v>
      </c>
      <c r="V54" s="143" t="s">
        <v>432</v>
      </c>
      <c r="W54" s="143" t="s">
        <v>432</v>
      </c>
      <c r="X54" s="143" t="s">
        <v>432</v>
      </c>
      <c r="Y54" s="143" t="s">
        <v>432</v>
      </c>
      <c r="Z54" s="143" t="s">
        <v>432</v>
      </c>
      <c r="AA54" s="143" t="s">
        <v>432</v>
      </c>
      <c r="AB54" s="143" t="s">
        <v>432</v>
      </c>
      <c r="AC54" s="143" t="s">
        <v>432</v>
      </c>
      <c r="AD54" s="143" t="s">
        <v>432</v>
      </c>
      <c r="AE54" s="60"/>
      <c r="AF54" s="143" t="s">
        <v>432</v>
      </c>
      <c r="AG54" s="143" t="s">
        <v>432</v>
      </c>
      <c r="AH54" s="143" t="s">
        <v>432</v>
      </c>
      <c r="AI54" s="143" t="s">
        <v>432</v>
      </c>
      <c r="AJ54" s="143" t="s">
        <v>432</v>
      </c>
      <c r="AK54" s="143">
        <v>738</v>
      </c>
      <c r="AL54" s="49" t="s">
        <v>419</v>
      </c>
    </row>
    <row r="55" spans="1:38" s="2" customFormat="1" ht="26.25" customHeight="1" thickBot="1" x14ac:dyDescent="0.3">
      <c r="A55" s="70" t="s">
        <v>119</v>
      </c>
      <c r="B55" s="74" t="s">
        <v>138</v>
      </c>
      <c r="C55" s="76" t="s">
        <v>139</v>
      </c>
      <c r="D55" s="73"/>
      <c r="E55" s="143" t="s">
        <v>430</v>
      </c>
      <c r="F55" s="143" t="s">
        <v>430</v>
      </c>
      <c r="G55" s="143" t="s">
        <v>430</v>
      </c>
      <c r="H55" s="143" t="s">
        <v>430</v>
      </c>
      <c r="I55" s="143" t="s">
        <v>430</v>
      </c>
      <c r="J55" s="143" t="s">
        <v>430</v>
      </c>
      <c r="K55" s="143" t="s">
        <v>430</v>
      </c>
      <c r="L55" s="143" t="s">
        <v>430</v>
      </c>
      <c r="M55" s="143" t="s">
        <v>430</v>
      </c>
      <c r="N55" s="143" t="s">
        <v>430</v>
      </c>
      <c r="O55" s="143" t="s">
        <v>430</v>
      </c>
      <c r="P55" s="143" t="s">
        <v>430</v>
      </c>
      <c r="Q55" s="143" t="s">
        <v>430</v>
      </c>
      <c r="R55" s="143" t="s">
        <v>430</v>
      </c>
      <c r="S55" s="143" t="s">
        <v>430</v>
      </c>
      <c r="T55" s="143" t="s">
        <v>430</v>
      </c>
      <c r="U55" s="143" t="s">
        <v>430</v>
      </c>
      <c r="V55" s="143" t="s">
        <v>430</v>
      </c>
      <c r="W55" s="143" t="s">
        <v>430</v>
      </c>
      <c r="X55" s="143" t="s">
        <v>430</v>
      </c>
      <c r="Y55" s="143" t="s">
        <v>430</v>
      </c>
      <c r="Z55" s="143" t="s">
        <v>430</v>
      </c>
      <c r="AA55" s="143" t="s">
        <v>430</v>
      </c>
      <c r="AB55" s="143" t="s">
        <v>430</v>
      </c>
      <c r="AC55" s="143" t="s">
        <v>430</v>
      </c>
      <c r="AD55" s="143" t="s">
        <v>430</v>
      </c>
      <c r="AE55" s="60"/>
      <c r="AF55" s="143" t="s">
        <v>430</v>
      </c>
      <c r="AG55" s="143" t="s">
        <v>430</v>
      </c>
      <c r="AH55" s="143" t="s">
        <v>430</v>
      </c>
      <c r="AI55" s="143" t="s">
        <v>430</v>
      </c>
      <c r="AJ55" s="143" t="s">
        <v>430</v>
      </c>
      <c r="AK55" s="143" t="s">
        <v>430</v>
      </c>
      <c r="AL55" s="49" t="s">
        <v>140</v>
      </c>
    </row>
    <row r="56" spans="1:38" s="2" customFormat="1" ht="26.25" customHeight="1" thickBot="1" x14ac:dyDescent="0.3">
      <c r="A56" s="74" t="s">
        <v>119</v>
      </c>
      <c r="B56" s="74" t="s">
        <v>141</v>
      </c>
      <c r="C56" s="76" t="s">
        <v>401</v>
      </c>
      <c r="D56" s="73"/>
      <c r="E56" s="143" t="s">
        <v>430</v>
      </c>
      <c r="F56" s="143" t="s">
        <v>430</v>
      </c>
      <c r="G56" s="143" t="s">
        <v>430</v>
      </c>
      <c r="H56" s="143" t="s">
        <v>430</v>
      </c>
      <c r="I56" s="143" t="s">
        <v>430</v>
      </c>
      <c r="J56" s="143" t="s">
        <v>430</v>
      </c>
      <c r="K56" s="143" t="s">
        <v>430</v>
      </c>
      <c r="L56" s="143" t="s">
        <v>430</v>
      </c>
      <c r="M56" s="143" t="s">
        <v>430</v>
      </c>
      <c r="N56" s="143" t="s">
        <v>430</v>
      </c>
      <c r="O56" s="143" t="s">
        <v>430</v>
      </c>
      <c r="P56" s="143" t="s">
        <v>430</v>
      </c>
      <c r="Q56" s="143" t="s">
        <v>430</v>
      </c>
      <c r="R56" s="143" t="s">
        <v>430</v>
      </c>
      <c r="S56" s="143" t="s">
        <v>430</v>
      </c>
      <c r="T56" s="143" t="s">
        <v>430</v>
      </c>
      <c r="U56" s="143" t="s">
        <v>430</v>
      </c>
      <c r="V56" s="143" t="s">
        <v>430</v>
      </c>
      <c r="W56" s="143" t="s">
        <v>430</v>
      </c>
      <c r="X56" s="143" t="s">
        <v>430</v>
      </c>
      <c r="Y56" s="143" t="s">
        <v>430</v>
      </c>
      <c r="Z56" s="143" t="s">
        <v>430</v>
      </c>
      <c r="AA56" s="143" t="s">
        <v>430</v>
      </c>
      <c r="AB56" s="143" t="s">
        <v>430</v>
      </c>
      <c r="AC56" s="143" t="s">
        <v>430</v>
      </c>
      <c r="AD56" s="143" t="s">
        <v>430</v>
      </c>
      <c r="AE56" s="60"/>
      <c r="AF56" s="143" t="s">
        <v>430</v>
      </c>
      <c r="AG56" s="143" t="s">
        <v>430</v>
      </c>
      <c r="AH56" s="143" t="s">
        <v>430</v>
      </c>
      <c r="AI56" s="143" t="s">
        <v>430</v>
      </c>
      <c r="AJ56" s="143" t="s">
        <v>430</v>
      </c>
      <c r="AK56" s="143"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43" t="s">
        <v>429</v>
      </c>
      <c r="J57" s="143" t="s">
        <v>429</v>
      </c>
      <c r="K57" s="143" t="s">
        <v>433</v>
      </c>
      <c r="L57" s="143" t="s">
        <v>429</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143" t="s">
        <v>432</v>
      </c>
      <c r="AG57" s="143" t="s">
        <v>432</v>
      </c>
      <c r="AH57" s="143" t="s">
        <v>432</v>
      </c>
      <c r="AI57" s="143" t="s">
        <v>432</v>
      </c>
      <c r="AJ57" s="143" t="s">
        <v>432</v>
      </c>
      <c r="AK57" s="72">
        <v>659.15</v>
      </c>
      <c r="AL57" s="49" t="s">
        <v>145</v>
      </c>
    </row>
    <row r="58" spans="1:38" s="2" customFormat="1" ht="26.25" customHeight="1" thickBot="1" x14ac:dyDescent="0.3">
      <c r="A58" s="70" t="s">
        <v>53</v>
      </c>
      <c r="B58" s="70" t="s">
        <v>146</v>
      </c>
      <c r="C58" s="71" t="s">
        <v>147</v>
      </c>
      <c r="D58" s="72"/>
      <c r="E58" s="143" t="s">
        <v>433</v>
      </c>
      <c r="F58" s="143" t="s">
        <v>433</v>
      </c>
      <c r="G58" s="143" t="s">
        <v>433</v>
      </c>
      <c r="H58" s="143" t="s">
        <v>432</v>
      </c>
      <c r="I58" s="143" t="s">
        <v>429</v>
      </c>
      <c r="J58" s="143" t="s">
        <v>429</v>
      </c>
      <c r="K58" s="143" t="s">
        <v>433</v>
      </c>
      <c r="L58" s="143" t="s">
        <v>429</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143" t="s">
        <v>432</v>
      </c>
      <c r="AG58" s="143" t="s">
        <v>432</v>
      </c>
      <c r="AH58" s="143" t="s">
        <v>432</v>
      </c>
      <c r="AI58" s="143" t="s">
        <v>432</v>
      </c>
      <c r="AJ58" s="143" t="s">
        <v>432</v>
      </c>
      <c r="AK58" s="72">
        <v>32.1</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t="s">
        <v>429</v>
      </c>
      <c r="J59" s="143" t="s">
        <v>429</v>
      </c>
      <c r="K59" s="143" t="s">
        <v>433</v>
      </c>
      <c r="L59" s="143" t="s">
        <v>429</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431</v>
      </c>
      <c r="AD59" s="143" t="s">
        <v>431</v>
      </c>
      <c r="AE59" s="60"/>
      <c r="AF59" s="143" t="s">
        <v>432</v>
      </c>
      <c r="AG59" s="143" t="s">
        <v>432</v>
      </c>
      <c r="AH59" s="143" t="s">
        <v>432</v>
      </c>
      <c r="AI59" s="143" t="s">
        <v>432</v>
      </c>
      <c r="AJ59" s="143" t="s">
        <v>432</v>
      </c>
      <c r="AK59" s="143" t="s">
        <v>432</v>
      </c>
      <c r="AL59" s="49" t="s">
        <v>420</v>
      </c>
    </row>
    <row r="60" spans="1:38" s="2" customFormat="1" ht="26.25" customHeight="1" thickBot="1" x14ac:dyDescent="0.3">
      <c r="A60" s="70" t="s">
        <v>53</v>
      </c>
      <c r="B60" s="78" t="s">
        <v>150</v>
      </c>
      <c r="C60" s="71" t="s">
        <v>151</v>
      </c>
      <c r="D60" s="117"/>
      <c r="E60" s="143" t="s">
        <v>432</v>
      </c>
      <c r="F60" s="143" t="s">
        <v>432</v>
      </c>
      <c r="G60" s="143" t="s">
        <v>432</v>
      </c>
      <c r="H60" s="143" t="s">
        <v>432</v>
      </c>
      <c r="I60" s="143" t="s">
        <v>429</v>
      </c>
      <c r="J60" s="143" t="s">
        <v>429</v>
      </c>
      <c r="K60" s="143" t="s">
        <v>431</v>
      </c>
      <c r="L60" s="143" t="s">
        <v>429</v>
      </c>
      <c r="M60" s="143" t="s">
        <v>432</v>
      </c>
      <c r="N60" s="143" t="s">
        <v>432</v>
      </c>
      <c r="O60" s="143" t="s">
        <v>432</v>
      </c>
      <c r="P60" s="143" t="s">
        <v>432</v>
      </c>
      <c r="Q60" s="143" t="s">
        <v>432</v>
      </c>
      <c r="R60" s="143" t="s">
        <v>432</v>
      </c>
      <c r="S60" s="143" t="s">
        <v>432</v>
      </c>
      <c r="T60" s="143" t="s">
        <v>432</v>
      </c>
      <c r="U60" s="143" t="s">
        <v>432</v>
      </c>
      <c r="V60" s="143" t="s">
        <v>432</v>
      </c>
      <c r="W60" s="143" t="s">
        <v>432</v>
      </c>
      <c r="X60" s="143" t="s">
        <v>432</v>
      </c>
      <c r="Y60" s="143" t="s">
        <v>432</v>
      </c>
      <c r="Z60" s="143" t="s">
        <v>432</v>
      </c>
      <c r="AA60" s="143" t="s">
        <v>432</v>
      </c>
      <c r="AB60" s="143" t="s">
        <v>432</v>
      </c>
      <c r="AC60" s="143" t="s">
        <v>432</v>
      </c>
      <c r="AD60" s="143" t="s">
        <v>432</v>
      </c>
      <c r="AE60" s="60"/>
      <c r="AF60" s="143" t="s">
        <v>432</v>
      </c>
      <c r="AG60" s="143" t="s">
        <v>432</v>
      </c>
      <c r="AH60" s="143" t="s">
        <v>432</v>
      </c>
      <c r="AI60" s="143" t="s">
        <v>432</v>
      </c>
      <c r="AJ60" s="143" t="s">
        <v>432</v>
      </c>
      <c r="AK60" s="143" t="s">
        <v>432</v>
      </c>
      <c r="AL60" s="49" t="s">
        <v>421</v>
      </c>
    </row>
    <row r="61" spans="1:38" s="2" customFormat="1" ht="26.25" customHeight="1" thickBot="1" x14ac:dyDescent="0.3">
      <c r="A61" s="70" t="s">
        <v>53</v>
      </c>
      <c r="B61" s="78" t="s">
        <v>152</v>
      </c>
      <c r="C61" s="71" t="s">
        <v>153</v>
      </c>
      <c r="D61" s="72"/>
      <c r="E61" s="143" t="s">
        <v>432</v>
      </c>
      <c r="F61" s="143" t="s">
        <v>432</v>
      </c>
      <c r="G61" s="143" t="s">
        <v>432</v>
      </c>
      <c r="H61" s="143" t="s">
        <v>432</v>
      </c>
      <c r="I61" s="143" t="s">
        <v>429</v>
      </c>
      <c r="J61" s="143" t="s">
        <v>429</v>
      </c>
      <c r="K61" s="194">
        <v>3.9700220000000002</v>
      </c>
      <c r="L61" s="143" t="s">
        <v>429</v>
      </c>
      <c r="M61" s="143" t="s">
        <v>432</v>
      </c>
      <c r="N61" s="143" t="s">
        <v>432</v>
      </c>
      <c r="O61" s="143" t="s">
        <v>432</v>
      </c>
      <c r="P61" s="143" t="s">
        <v>432</v>
      </c>
      <c r="Q61" s="143" t="s">
        <v>432</v>
      </c>
      <c r="R61" s="143" t="s">
        <v>432</v>
      </c>
      <c r="S61" s="143" t="s">
        <v>432</v>
      </c>
      <c r="T61" s="143" t="s">
        <v>432</v>
      </c>
      <c r="U61" s="143" t="s">
        <v>432</v>
      </c>
      <c r="V61" s="143" t="s">
        <v>432</v>
      </c>
      <c r="W61" s="143" t="s">
        <v>432</v>
      </c>
      <c r="X61" s="143" t="s">
        <v>432</v>
      </c>
      <c r="Y61" s="143" t="s">
        <v>432</v>
      </c>
      <c r="Z61" s="143" t="s">
        <v>432</v>
      </c>
      <c r="AA61" s="143" t="s">
        <v>432</v>
      </c>
      <c r="AB61" s="143" t="s">
        <v>432</v>
      </c>
      <c r="AC61" s="143" t="s">
        <v>432</v>
      </c>
      <c r="AD61" s="143" t="s">
        <v>432</v>
      </c>
      <c r="AE61" s="60"/>
      <c r="AF61" s="143" t="s">
        <v>432</v>
      </c>
      <c r="AG61" s="143" t="s">
        <v>432</v>
      </c>
      <c r="AH61" s="143" t="s">
        <v>432</v>
      </c>
      <c r="AI61" s="143" t="s">
        <v>432</v>
      </c>
      <c r="AJ61" s="143" t="s">
        <v>432</v>
      </c>
      <c r="AK61" s="143" t="s">
        <v>432</v>
      </c>
      <c r="AL61" s="49" t="s">
        <v>422</v>
      </c>
    </row>
    <row r="62" spans="1:38" s="2" customFormat="1" ht="26.25" customHeight="1" thickBot="1" x14ac:dyDescent="0.3">
      <c r="A62" s="70" t="s">
        <v>53</v>
      </c>
      <c r="B62" s="78" t="s">
        <v>154</v>
      </c>
      <c r="C62" s="71" t="s">
        <v>155</v>
      </c>
      <c r="D62" s="72"/>
      <c r="E62" s="143" t="s">
        <v>432</v>
      </c>
      <c r="F62" s="143" t="s">
        <v>432</v>
      </c>
      <c r="G62" s="143" t="s">
        <v>432</v>
      </c>
      <c r="H62" s="143" t="s">
        <v>432</v>
      </c>
      <c r="I62" s="143" t="s">
        <v>429</v>
      </c>
      <c r="J62" s="143" t="s">
        <v>429</v>
      </c>
      <c r="K62" s="143" t="s">
        <v>432</v>
      </c>
      <c r="L62" s="143" t="s">
        <v>429</v>
      </c>
      <c r="M62" s="143" t="s">
        <v>432</v>
      </c>
      <c r="N62" s="143" t="s">
        <v>432</v>
      </c>
      <c r="O62" s="143" t="s">
        <v>432</v>
      </c>
      <c r="P62" s="143" t="s">
        <v>432</v>
      </c>
      <c r="Q62" s="143" t="s">
        <v>432</v>
      </c>
      <c r="R62" s="143" t="s">
        <v>432</v>
      </c>
      <c r="S62" s="143" t="s">
        <v>432</v>
      </c>
      <c r="T62" s="143" t="s">
        <v>432</v>
      </c>
      <c r="U62" s="143" t="s">
        <v>432</v>
      </c>
      <c r="V62" s="143" t="s">
        <v>432</v>
      </c>
      <c r="W62" s="143" t="s">
        <v>432</v>
      </c>
      <c r="X62" s="143" t="s">
        <v>432</v>
      </c>
      <c r="Y62" s="143" t="s">
        <v>432</v>
      </c>
      <c r="Z62" s="143" t="s">
        <v>432</v>
      </c>
      <c r="AA62" s="143" t="s">
        <v>432</v>
      </c>
      <c r="AB62" s="143" t="s">
        <v>432</v>
      </c>
      <c r="AC62" s="143" t="s">
        <v>432</v>
      </c>
      <c r="AD62" s="143" t="s">
        <v>432</v>
      </c>
      <c r="AE62" s="60"/>
      <c r="AF62" s="143" t="s">
        <v>432</v>
      </c>
      <c r="AG62" s="143" t="s">
        <v>432</v>
      </c>
      <c r="AH62" s="143" t="s">
        <v>432</v>
      </c>
      <c r="AI62" s="143" t="s">
        <v>432</v>
      </c>
      <c r="AJ62" s="143" t="s">
        <v>432</v>
      </c>
      <c r="AK62" s="143" t="s">
        <v>432</v>
      </c>
      <c r="AL62" s="49" t="s">
        <v>423</v>
      </c>
    </row>
    <row r="63" spans="1:38" s="2" customFormat="1" ht="26.25" customHeight="1" thickBot="1" x14ac:dyDescent="0.3">
      <c r="A63" s="70" t="s">
        <v>53</v>
      </c>
      <c r="B63" s="78" t="s">
        <v>156</v>
      </c>
      <c r="C63" s="76" t="s">
        <v>157</v>
      </c>
      <c r="D63" s="79"/>
      <c r="E63" s="143" t="s">
        <v>432</v>
      </c>
      <c r="F63" s="143" t="s">
        <v>432</v>
      </c>
      <c r="G63" s="143" t="s">
        <v>432</v>
      </c>
      <c r="H63" s="143" t="s">
        <v>432</v>
      </c>
      <c r="I63" s="143" t="s">
        <v>429</v>
      </c>
      <c r="J63" s="143" t="s">
        <v>429</v>
      </c>
      <c r="K63" s="143" t="s">
        <v>432</v>
      </c>
      <c r="L63" s="143" t="s">
        <v>429</v>
      </c>
      <c r="M63" s="143" t="s">
        <v>432</v>
      </c>
      <c r="N63" s="143" t="s">
        <v>432</v>
      </c>
      <c r="O63" s="143" t="s">
        <v>432</v>
      </c>
      <c r="P63" s="143" t="s">
        <v>432</v>
      </c>
      <c r="Q63" s="143" t="s">
        <v>432</v>
      </c>
      <c r="R63" s="143" t="s">
        <v>432</v>
      </c>
      <c r="S63" s="143" t="s">
        <v>432</v>
      </c>
      <c r="T63" s="143" t="s">
        <v>432</v>
      </c>
      <c r="U63" s="143" t="s">
        <v>432</v>
      </c>
      <c r="V63" s="143" t="s">
        <v>432</v>
      </c>
      <c r="W63" s="143" t="s">
        <v>432</v>
      </c>
      <c r="X63" s="143" t="s">
        <v>432</v>
      </c>
      <c r="Y63" s="143" t="s">
        <v>432</v>
      </c>
      <c r="Z63" s="143" t="s">
        <v>432</v>
      </c>
      <c r="AA63" s="143" t="s">
        <v>432</v>
      </c>
      <c r="AB63" s="143" t="s">
        <v>432</v>
      </c>
      <c r="AC63" s="143" t="s">
        <v>432</v>
      </c>
      <c r="AD63" s="143" t="s">
        <v>432</v>
      </c>
      <c r="AE63" s="60"/>
      <c r="AF63" s="143" t="s">
        <v>432</v>
      </c>
      <c r="AG63" s="143" t="s">
        <v>432</v>
      </c>
      <c r="AH63" s="143" t="s">
        <v>432</v>
      </c>
      <c r="AI63" s="143" t="s">
        <v>432</v>
      </c>
      <c r="AJ63" s="143" t="s">
        <v>432</v>
      </c>
      <c r="AK63" s="143" t="s">
        <v>432</v>
      </c>
      <c r="AL63" s="49" t="s">
        <v>412</v>
      </c>
    </row>
    <row r="64" spans="1:38" s="2" customFormat="1" ht="26.25" customHeight="1" thickBot="1" x14ac:dyDescent="0.3">
      <c r="A64" s="70" t="s">
        <v>53</v>
      </c>
      <c r="B64" s="78" t="s">
        <v>158</v>
      </c>
      <c r="C64" s="71" t="s">
        <v>159</v>
      </c>
      <c r="D64" s="72"/>
      <c r="E64" s="143">
        <v>0.14000000000000001</v>
      </c>
      <c r="F64" s="143">
        <v>3.8110000000000002E-3</v>
      </c>
      <c r="G64" s="143" t="s">
        <v>432</v>
      </c>
      <c r="H64" s="143">
        <v>3.5370000000000002E-3</v>
      </c>
      <c r="I64" s="143" t="s">
        <v>429</v>
      </c>
      <c r="J64" s="143" t="s">
        <v>429</v>
      </c>
      <c r="K64" s="143" t="s">
        <v>432</v>
      </c>
      <c r="L64" s="143" t="s">
        <v>429</v>
      </c>
      <c r="M64" s="143" t="s">
        <v>432</v>
      </c>
      <c r="N64" s="143" t="s">
        <v>432</v>
      </c>
      <c r="O64" s="143" t="s">
        <v>432</v>
      </c>
      <c r="P64" s="143" t="s">
        <v>432</v>
      </c>
      <c r="Q64" s="143" t="s">
        <v>432</v>
      </c>
      <c r="R64" s="143" t="s">
        <v>432</v>
      </c>
      <c r="S64" s="143" t="s">
        <v>432</v>
      </c>
      <c r="T64" s="143" t="s">
        <v>432</v>
      </c>
      <c r="U64" s="143" t="s">
        <v>432</v>
      </c>
      <c r="V64" s="143" t="s">
        <v>432</v>
      </c>
      <c r="W64" s="143" t="s">
        <v>432</v>
      </c>
      <c r="X64" s="143" t="s">
        <v>432</v>
      </c>
      <c r="Y64" s="143" t="s">
        <v>432</v>
      </c>
      <c r="Z64" s="143" t="s">
        <v>432</v>
      </c>
      <c r="AA64" s="143" t="s">
        <v>432</v>
      </c>
      <c r="AB64" s="143" t="s">
        <v>432</v>
      </c>
      <c r="AC64" s="143" t="s">
        <v>432</v>
      </c>
      <c r="AD64" s="143" t="s">
        <v>432</v>
      </c>
      <c r="AE64" s="60"/>
      <c r="AF64" s="143" t="s">
        <v>432</v>
      </c>
      <c r="AG64" s="143" t="s">
        <v>432</v>
      </c>
      <c r="AH64" s="143" t="s">
        <v>432</v>
      </c>
      <c r="AI64" s="143" t="s">
        <v>432</v>
      </c>
      <c r="AJ64" s="143" t="s">
        <v>432</v>
      </c>
      <c r="AK64" s="143" t="s">
        <v>432</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3" t="s">
        <v>430</v>
      </c>
      <c r="AG65" s="143" t="s">
        <v>430</v>
      </c>
      <c r="AH65" s="143" t="s">
        <v>430</v>
      </c>
      <c r="AI65" s="143" t="s">
        <v>430</v>
      </c>
      <c r="AJ65" s="143" t="s">
        <v>430</v>
      </c>
      <c r="AK65" s="143"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3" t="s">
        <v>430</v>
      </c>
      <c r="AG66" s="143" t="s">
        <v>430</v>
      </c>
      <c r="AH66" s="143" t="s">
        <v>430</v>
      </c>
      <c r="AI66" s="143" t="s">
        <v>430</v>
      </c>
      <c r="AJ66" s="143" t="s">
        <v>430</v>
      </c>
      <c r="AK66" s="143"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143" t="s">
        <v>430</v>
      </c>
      <c r="AG67" s="143" t="s">
        <v>430</v>
      </c>
      <c r="AH67" s="143" t="s">
        <v>430</v>
      </c>
      <c r="AI67" s="143" t="s">
        <v>430</v>
      </c>
      <c r="AJ67" s="143" t="s">
        <v>430</v>
      </c>
      <c r="AK67" s="143" t="s">
        <v>430</v>
      </c>
      <c r="AL67" s="49" t="s">
        <v>169</v>
      </c>
    </row>
    <row r="68" spans="1:38" s="2" customFormat="1" ht="26.25" customHeight="1" thickBot="1" x14ac:dyDescent="0.3">
      <c r="A68" s="70" t="s">
        <v>53</v>
      </c>
      <c r="B68" s="74" t="s">
        <v>170</v>
      </c>
      <c r="C68" s="71" t="s">
        <v>171</v>
      </c>
      <c r="D68" s="72"/>
      <c r="E68" s="143" t="s">
        <v>430</v>
      </c>
      <c r="F68" s="143" t="s">
        <v>430</v>
      </c>
      <c r="G68" s="143" t="s">
        <v>430</v>
      </c>
      <c r="H68" s="143" t="s">
        <v>430</v>
      </c>
      <c r="I68" s="143" t="s">
        <v>430</v>
      </c>
      <c r="J68" s="143" t="s">
        <v>430</v>
      </c>
      <c r="K68" s="143" t="s">
        <v>430</v>
      </c>
      <c r="L68" s="143" t="s">
        <v>430</v>
      </c>
      <c r="M68" s="143" t="s">
        <v>430</v>
      </c>
      <c r="N68" s="143" t="s">
        <v>430</v>
      </c>
      <c r="O68" s="143" t="s">
        <v>430</v>
      </c>
      <c r="P68" s="143" t="s">
        <v>430</v>
      </c>
      <c r="Q68" s="143" t="s">
        <v>430</v>
      </c>
      <c r="R68" s="143" t="s">
        <v>430</v>
      </c>
      <c r="S68" s="143" t="s">
        <v>430</v>
      </c>
      <c r="T68" s="143" t="s">
        <v>430</v>
      </c>
      <c r="U68" s="143" t="s">
        <v>430</v>
      </c>
      <c r="V68" s="143" t="s">
        <v>430</v>
      </c>
      <c r="W68" s="143" t="s">
        <v>430</v>
      </c>
      <c r="X68" s="143" t="s">
        <v>430</v>
      </c>
      <c r="Y68" s="143" t="s">
        <v>430</v>
      </c>
      <c r="Z68" s="143" t="s">
        <v>430</v>
      </c>
      <c r="AA68" s="143" t="s">
        <v>430</v>
      </c>
      <c r="AB68" s="143" t="s">
        <v>430</v>
      </c>
      <c r="AC68" s="143" t="s">
        <v>430</v>
      </c>
      <c r="AD68" s="143" t="s">
        <v>430</v>
      </c>
      <c r="AE68" s="60"/>
      <c r="AF68" s="143" t="s">
        <v>430</v>
      </c>
      <c r="AG68" s="143" t="s">
        <v>430</v>
      </c>
      <c r="AH68" s="143" t="s">
        <v>430</v>
      </c>
      <c r="AI68" s="143" t="s">
        <v>430</v>
      </c>
      <c r="AJ68" s="143" t="s">
        <v>430</v>
      </c>
      <c r="AK68" s="143" t="s">
        <v>430</v>
      </c>
      <c r="AL68" s="49" t="s">
        <v>172</v>
      </c>
    </row>
    <row r="69" spans="1:38" s="2" customFormat="1" ht="26.25" customHeight="1" thickBot="1" x14ac:dyDescent="0.3">
      <c r="A69" s="70" t="s">
        <v>53</v>
      </c>
      <c r="B69" s="70" t="s">
        <v>173</v>
      </c>
      <c r="C69" s="71" t="s">
        <v>174</v>
      </c>
      <c r="D69" s="77"/>
      <c r="E69" s="145"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3" t="s">
        <v>430</v>
      </c>
      <c r="AG69" s="143" t="s">
        <v>430</v>
      </c>
      <c r="AH69" s="143" t="s">
        <v>430</v>
      </c>
      <c r="AI69" s="143" t="s">
        <v>430</v>
      </c>
      <c r="AJ69" s="143" t="s">
        <v>430</v>
      </c>
      <c r="AK69" s="143" t="s">
        <v>430</v>
      </c>
      <c r="AL69" s="49" t="s">
        <v>175</v>
      </c>
    </row>
    <row r="70" spans="1:38" s="2" customFormat="1" ht="26.25" customHeight="1" thickBot="1" x14ac:dyDescent="0.3">
      <c r="A70" s="70" t="s">
        <v>53</v>
      </c>
      <c r="B70" s="70" t="s">
        <v>176</v>
      </c>
      <c r="C70" s="71" t="s">
        <v>385</v>
      </c>
      <c r="D70" s="77"/>
      <c r="E70" s="145" t="s">
        <v>432</v>
      </c>
      <c r="F70" s="143">
        <v>1.65</v>
      </c>
      <c r="G70" s="143" t="s">
        <v>431</v>
      </c>
      <c r="H70" s="143">
        <v>5.6462999999999999E-2</v>
      </c>
      <c r="I70" s="143" t="s">
        <v>429</v>
      </c>
      <c r="J70" s="143" t="s">
        <v>429</v>
      </c>
      <c r="K70" s="143">
        <v>0.08</v>
      </c>
      <c r="L70" s="143" t="s">
        <v>429</v>
      </c>
      <c r="M70" s="143">
        <v>0.02</v>
      </c>
      <c r="N70" s="143" t="s">
        <v>432</v>
      </c>
      <c r="O70" s="143" t="s">
        <v>432</v>
      </c>
      <c r="P70" s="143" t="s">
        <v>432</v>
      </c>
      <c r="Q70" s="143" t="s">
        <v>432</v>
      </c>
      <c r="R70" s="143" t="s">
        <v>432</v>
      </c>
      <c r="S70" s="143" t="s">
        <v>432</v>
      </c>
      <c r="T70" s="143" t="s">
        <v>432</v>
      </c>
      <c r="U70" s="143" t="s">
        <v>432</v>
      </c>
      <c r="V70" s="143" t="s">
        <v>432</v>
      </c>
      <c r="W70" s="143" t="s">
        <v>432</v>
      </c>
      <c r="X70" s="143" t="s">
        <v>432</v>
      </c>
      <c r="Y70" s="143" t="s">
        <v>432</v>
      </c>
      <c r="Z70" s="143" t="s">
        <v>432</v>
      </c>
      <c r="AA70" s="143" t="s">
        <v>432</v>
      </c>
      <c r="AB70" s="143" t="s">
        <v>432</v>
      </c>
      <c r="AC70" s="143" t="s">
        <v>432</v>
      </c>
      <c r="AD70" s="143" t="s">
        <v>432</v>
      </c>
      <c r="AE70" s="60"/>
      <c r="AF70" s="143" t="s">
        <v>432</v>
      </c>
      <c r="AG70" s="143" t="s">
        <v>432</v>
      </c>
      <c r="AH70" s="143" t="s">
        <v>432</v>
      </c>
      <c r="AI70" s="143" t="s">
        <v>432</v>
      </c>
      <c r="AJ70" s="143" t="s">
        <v>432</v>
      </c>
      <c r="AK70" s="143" t="s">
        <v>432</v>
      </c>
      <c r="AL70" s="49" t="s">
        <v>412</v>
      </c>
    </row>
    <row r="71" spans="1:38" s="2" customFormat="1" ht="26.25" customHeight="1" thickBot="1" x14ac:dyDescent="0.3">
      <c r="A71" s="70" t="s">
        <v>53</v>
      </c>
      <c r="B71" s="70" t="s">
        <v>177</v>
      </c>
      <c r="C71" s="71" t="s">
        <v>178</v>
      </c>
      <c r="D71" s="77"/>
      <c r="E71" s="145" t="s">
        <v>432</v>
      </c>
      <c r="F71" s="145" t="s">
        <v>432</v>
      </c>
      <c r="G71" s="145" t="s">
        <v>432</v>
      </c>
      <c r="H71" s="145" t="s">
        <v>432</v>
      </c>
      <c r="I71" s="143" t="s">
        <v>429</v>
      </c>
      <c r="J71" s="143" t="s">
        <v>429</v>
      </c>
      <c r="K71" s="145" t="s">
        <v>432</v>
      </c>
      <c r="L71" s="143" t="s">
        <v>429</v>
      </c>
      <c r="M71" s="145" t="s">
        <v>432</v>
      </c>
      <c r="N71" s="145" t="s">
        <v>432</v>
      </c>
      <c r="O71" s="145" t="s">
        <v>432</v>
      </c>
      <c r="P71" s="145" t="s">
        <v>432</v>
      </c>
      <c r="Q71" s="145" t="s">
        <v>432</v>
      </c>
      <c r="R71" s="145" t="s">
        <v>432</v>
      </c>
      <c r="S71" s="145" t="s">
        <v>432</v>
      </c>
      <c r="T71" s="145" t="s">
        <v>432</v>
      </c>
      <c r="U71" s="145" t="s">
        <v>432</v>
      </c>
      <c r="V71" s="145" t="s">
        <v>432</v>
      </c>
      <c r="W71" s="145" t="s">
        <v>432</v>
      </c>
      <c r="X71" s="145" t="s">
        <v>432</v>
      </c>
      <c r="Y71" s="145" t="s">
        <v>432</v>
      </c>
      <c r="Z71" s="145" t="s">
        <v>432</v>
      </c>
      <c r="AA71" s="145" t="s">
        <v>432</v>
      </c>
      <c r="AB71" s="145" t="s">
        <v>432</v>
      </c>
      <c r="AC71" s="145" t="s">
        <v>432</v>
      </c>
      <c r="AD71" s="145" t="s">
        <v>432</v>
      </c>
      <c r="AE71" s="60"/>
      <c r="AF71" s="143" t="s">
        <v>432</v>
      </c>
      <c r="AG71" s="143" t="s">
        <v>432</v>
      </c>
      <c r="AH71" s="143" t="s">
        <v>432</v>
      </c>
      <c r="AI71" s="143" t="s">
        <v>432</v>
      </c>
      <c r="AJ71" s="143" t="s">
        <v>432</v>
      </c>
      <c r="AK71" s="143" t="s">
        <v>432</v>
      </c>
      <c r="AL71" s="49" t="s">
        <v>412</v>
      </c>
    </row>
    <row r="72" spans="1:38" s="2" customFormat="1" ht="26.25" customHeight="1" thickBot="1" x14ac:dyDescent="0.3">
      <c r="A72" s="70" t="s">
        <v>53</v>
      </c>
      <c r="B72" s="70" t="s">
        <v>179</v>
      </c>
      <c r="C72" s="71" t="s">
        <v>180</v>
      </c>
      <c r="D72" s="72"/>
      <c r="E72" s="143">
        <v>2.5999999999999998E-4</v>
      </c>
      <c r="F72" s="143">
        <v>9.2E-5</v>
      </c>
      <c r="G72" s="143">
        <v>1.2E-4</v>
      </c>
      <c r="H72" s="143" t="s">
        <v>431</v>
      </c>
      <c r="I72" s="143" t="s">
        <v>429</v>
      </c>
      <c r="J72" s="143" t="s">
        <v>429</v>
      </c>
      <c r="K72" s="143">
        <v>2.4499999999999999E-4</v>
      </c>
      <c r="L72" s="143" t="s">
        <v>429</v>
      </c>
      <c r="M72" s="143">
        <v>3.0000000000000001E-6</v>
      </c>
      <c r="N72" s="143">
        <v>5.202E-3</v>
      </c>
      <c r="O72" s="143">
        <v>4.0000000000000002E-4</v>
      </c>
      <c r="P72" s="143">
        <v>1E-4</v>
      </c>
      <c r="Q72" s="143">
        <v>3.0000000000000001E-5</v>
      </c>
      <c r="R72" s="143">
        <v>2.0100000000000001E-4</v>
      </c>
      <c r="S72" s="143">
        <v>9.6000000000000002E-5</v>
      </c>
      <c r="T72" s="143">
        <v>1.4E-3</v>
      </c>
      <c r="U72" s="143" t="s">
        <v>431</v>
      </c>
      <c r="V72" s="143">
        <v>7.4700000000000001E-3</v>
      </c>
      <c r="W72" s="143">
        <v>6.0070000000000002E-3</v>
      </c>
      <c r="X72" s="143" t="s">
        <v>431</v>
      </c>
      <c r="Y72" s="143" t="s">
        <v>431</v>
      </c>
      <c r="Z72" s="143" t="s">
        <v>431</v>
      </c>
      <c r="AA72" s="143" t="s">
        <v>431</v>
      </c>
      <c r="AB72" s="143" t="s">
        <v>431</v>
      </c>
      <c r="AC72" s="143" t="s">
        <v>431</v>
      </c>
      <c r="AD72" s="143">
        <v>1.4E-5</v>
      </c>
      <c r="AE72" s="60"/>
      <c r="AF72" s="143" t="s">
        <v>432</v>
      </c>
      <c r="AG72" s="143" t="s">
        <v>432</v>
      </c>
      <c r="AH72" s="143" t="s">
        <v>432</v>
      </c>
      <c r="AI72" s="143" t="s">
        <v>432</v>
      </c>
      <c r="AJ72" s="143" t="s">
        <v>432</v>
      </c>
      <c r="AK72" s="143">
        <v>5.7000000000000002E-3</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430</v>
      </c>
      <c r="J73" s="143" t="s">
        <v>430</v>
      </c>
      <c r="K73" s="143" t="s">
        <v>430</v>
      </c>
      <c r="L73" s="143" t="s">
        <v>430</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143" t="s">
        <v>430</v>
      </c>
      <c r="AG73" s="143" t="s">
        <v>430</v>
      </c>
      <c r="AH73" s="143" t="s">
        <v>430</v>
      </c>
      <c r="AI73" s="143" t="s">
        <v>430</v>
      </c>
      <c r="AJ73" s="143" t="s">
        <v>430</v>
      </c>
      <c r="AK73" s="143" t="s">
        <v>430</v>
      </c>
      <c r="AL73" s="49" t="s">
        <v>184</v>
      </c>
    </row>
    <row r="74" spans="1:38" s="2" customFormat="1" ht="26.25" customHeight="1" thickBot="1" x14ac:dyDescent="0.3">
      <c r="A74" s="70" t="s">
        <v>53</v>
      </c>
      <c r="B74" s="70" t="s">
        <v>185</v>
      </c>
      <c r="C74" s="71" t="s">
        <v>186</v>
      </c>
      <c r="D74" s="72"/>
      <c r="E74" s="143" t="s">
        <v>432</v>
      </c>
      <c r="F74" s="143" t="s">
        <v>432</v>
      </c>
      <c r="G74" s="143" t="s">
        <v>432</v>
      </c>
      <c r="H74" s="143" t="s">
        <v>432</v>
      </c>
      <c r="I74" s="143" t="s">
        <v>429</v>
      </c>
      <c r="J74" s="143" t="s">
        <v>429</v>
      </c>
      <c r="K74" s="143" t="s">
        <v>432</v>
      </c>
      <c r="L74" s="143" t="s">
        <v>429</v>
      </c>
      <c r="M74" s="143" t="s">
        <v>432</v>
      </c>
      <c r="N74" s="143" t="s">
        <v>432</v>
      </c>
      <c r="O74" s="143" t="s">
        <v>432</v>
      </c>
      <c r="P74" s="143" t="s">
        <v>432</v>
      </c>
      <c r="Q74" s="143" t="s">
        <v>432</v>
      </c>
      <c r="R74" s="143" t="s">
        <v>432</v>
      </c>
      <c r="S74" s="143" t="s">
        <v>432</v>
      </c>
      <c r="T74" s="143" t="s">
        <v>432</v>
      </c>
      <c r="U74" s="143" t="s">
        <v>432</v>
      </c>
      <c r="V74" s="143" t="s">
        <v>432</v>
      </c>
      <c r="W74" s="143" t="s">
        <v>432</v>
      </c>
      <c r="X74" s="143" t="s">
        <v>432</v>
      </c>
      <c r="Y74" s="143" t="s">
        <v>432</v>
      </c>
      <c r="Z74" s="143" t="s">
        <v>432</v>
      </c>
      <c r="AA74" s="143" t="s">
        <v>432</v>
      </c>
      <c r="AB74" s="143" t="s">
        <v>432</v>
      </c>
      <c r="AC74" s="143" t="s">
        <v>432</v>
      </c>
      <c r="AD74" s="143" t="s">
        <v>432</v>
      </c>
      <c r="AE74" s="60"/>
      <c r="AF74" s="143" t="s">
        <v>432</v>
      </c>
      <c r="AG74" s="143" t="s">
        <v>432</v>
      </c>
      <c r="AH74" s="143" t="s">
        <v>432</v>
      </c>
      <c r="AI74" s="143" t="s">
        <v>432</v>
      </c>
      <c r="AJ74" s="143" t="s">
        <v>432</v>
      </c>
      <c r="AK74" s="143" t="s">
        <v>432</v>
      </c>
      <c r="AL74" s="49" t="s">
        <v>187</v>
      </c>
    </row>
    <row r="75" spans="1:38" s="2" customFormat="1" ht="26.25" customHeight="1" thickBot="1" x14ac:dyDescent="0.3">
      <c r="A75" s="70" t="s">
        <v>53</v>
      </c>
      <c r="B75" s="70" t="s">
        <v>188</v>
      </c>
      <c r="C75" s="71" t="s">
        <v>189</v>
      </c>
      <c r="D75" s="77"/>
      <c r="E75" s="145" t="s">
        <v>430</v>
      </c>
      <c r="F75" s="145" t="s">
        <v>430</v>
      </c>
      <c r="G75" s="145" t="s">
        <v>430</v>
      </c>
      <c r="H75" s="145" t="s">
        <v>430</v>
      </c>
      <c r="I75" s="145" t="s">
        <v>430</v>
      </c>
      <c r="J75" s="145" t="s">
        <v>430</v>
      </c>
      <c r="K75" s="145" t="s">
        <v>430</v>
      </c>
      <c r="L75" s="145" t="s">
        <v>430</v>
      </c>
      <c r="M75" s="145" t="s">
        <v>430</v>
      </c>
      <c r="N75" s="145" t="s">
        <v>430</v>
      </c>
      <c r="O75" s="145" t="s">
        <v>430</v>
      </c>
      <c r="P75" s="145" t="s">
        <v>430</v>
      </c>
      <c r="Q75" s="145" t="s">
        <v>430</v>
      </c>
      <c r="R75" s="145" t="s">
        <v>430</v>
      </c>
      <c r="S75" s="145" t="s">
        <v>430</v>
      </c>
      <c r="T75" s="145" t="s">
        <v>430</v>
      </c>
      <c r="U75" s="145" t="s">
        <v>430</v>
      </c>
      <c r="V75" s="145" t="s">
        <v>430</v>
      </c>
      <c r="W75" s="145" t="s">
        <v>430</v>
      </c>
      <c r="X75" s="145" t="s">
        <v>430</v>
      </c>
      <c r="Y75" s="145" t="s">
        <v>430</v>
      </c>
      <c r="Z75" s="145" t="s">
        <v>430</v>
      </c>
      <c r="AA75" s="145" t="s">
        <v>430</v>
      </c>
      <c r="AB75" s="145" t="s">
        <v>430</v>
      </c>
      <c r="AC75" s="145" t="s">
        <v>430</v>
      </c>
      <c r="AD75" s="145" t="s">
        <v>430</v>
      </c>
      <c r="AE75" s="60"/>
      <c r="AF75" s="143" t="s">
        <v>430</v>
      </c>
      <c r="AG75" s="143" t="s">
        <v>430</v>
      </c>
      <c r="AH75" s="143" t="s">
        <v>430</v>
      </c>
      <c r="AI75" s="143" t="s">
        <v>430</v>
      </c>
      <c r="AJ75" s="143" t="s">
        <v>430</v>
      </c>
      <c r="AK75" s="143" t="s">
        <v>430</v>
      </c>
      <c r="AL75" s="49" t="s">
        <v>190</v>
      </c>
    </row>
    <row r="76" spans="1:38" s="2" customFormat="1" ht="26.25" customHeight="1" thickBot="1" x14ac:dyDescent="0.3">
      <c r="A76" s="70" t="s">
        <v>53</v>
      </c>
      <c r="B76" s="70" t="s">
        <v>191</v>
      </c>
      <c r="C76" s="71" t="s">
        <v>192</v>
      </c>
      <c r="D76" s="72"/>
      <c r="E76" s="143" t="s">
        <v>432</v>
      </c>
      <c r="F76" s="143" t="s">
        <v>432</v>
      </c>
      <c r="G76" s="143" t="s">
        <v>432</v>
      </c>
      <c r="H76" s="143" t="s">
        <v>432</v>
      </c>
      <c r="I76" s="143" t="s">
        <v>429</v>
      </c>
      <c r="J76" s="143" t="s">
        <v>429</v>
      </c>
      <c r="K76" s="143" t="s">
        <v>432</v>
      </c>
      <c r="L76" s="143" t="s">
        <v>429</v>
      </c>
      <c r="M76" s="143" t="s">
        <v>432</v>
      </c>
      <c r="N76" s="143" t="s">
        <v>432</v>
      </c>
      <c r="O76" s="143" t="s">
        <v>432</v>
      </c>
      <c r="P76" s="143" t="s">
        <v>432</v>
      </c>
      <c r="Q76" s="143" t="s">
        <v>432</v>
      </c>
      <c r="R76" s="143" t="s">
        <v>432</v>
      </c>
      <c r="S76" s="143" t="s">
        <v>432</v>
      </c>
      <c r="T76" s="143" t="s">
        <v>432</v>
      </c>
      <c r="U76" s="143" t="s">
        <v>432</v>
      </c>
      <c r="V76" s="143" t="s">
        <v>432</v>
      </c>
      <c r="W76" s="143" t="s">
        <v>432</v>
      </c>
      <c r="X76" s="143" t="s">
        <v>432</v>
      </c>
      <c r="Y76" s="143" t="s">
        <v>432</v>
      </c>
      <c r="Z76" s="143" t="s">
        <v>432</v>
      </c>
      <c r="AA76" s="143" t="s">
        <v>432</v>
      </c>
      <c r="AB76" s="143" t="s">
        <v>432</v>
      </c>
      <c r="AC76" s="143" t="s">
        <v>432</v>
      </c>
      <c r="AD76" s="143" t="s">
        <v>432</v>
      </c>
      <c r="AE76" s="60"/>
      <c r="AF76" s="143" t="s">
        <v>432</v>
      </c>
      <c r="AG76" s="143" t="s">
        <v>432</v>
      </c>
      <c r="AH76" s="143" t="s">
        <v>432</v>
      </c>
      <c r="AI76" s="143" t="s">
        <v>432</v>
      </c>
      <c r="AJ76" s="143" t="s">
        <v>432</v>
      </c>
      <c r="AK76" s="143" t="s">
        <v>432</v>
      </c>
      <c r="AL76" s="49" t="s">
        <v>193</v>
      </c>
    </row>
    <row r="77" spans="1:38" s="2" customFormat="1" ht="26.25" customHeight="1" thickBot="1" x14ac:dyDescent="0.3">
      <c r="A77" s="70" t="s">
        <v>53</v>
      </c>
      <c r="B77" s="70" t="s">
        <v>194</v>
      </c>
      <c r="C77" s="71" t="s">
        <v>195</v>
      </c>
      <c r="D77" s="72"/>
      <c r="E77" s="143" t="s">
        <v>432</v>
      </c>
      <c r="F77" s="143" t="s">
        <v>432</v>
      </c>
      <c r="G77" s="143" t="s">
        <v>432</v>
      </c>
      <c r="H77" s="143" t="s">
        <v>432</v>
      </c>
      <c r="I77" s="143" t="s">
        <v>429</v>
      </c>
      <c r="J77" s="143" t="s">
        <v>429</v>
      </c>
      <c r="K77" s="143" t="s">
        <v>432</v>
      </c>
      <c r="L77" s="143" t="s">
        <v>429</v>
      </c>
      <c r="M77" s="143" t="s">
        <v>432</v>
      </c>
      <c r="N77" s="143" t="s">
        <v>432</v>
      </c>
      <c r="O77" s="143" t="s">
        <v>432</v>
      </c>
      <c r="P77" s="143" t="s">
        <v>432</v>
      </c>
      <c r="Q77" s="143" t="s">
        <v>432</v>
      </c>
      <c r="R77" s="143" t="s">
        <v>432</v>
      </c>
      <c r="S77" s="143" t="s">
        <v>432</v>
      </c>
      <c r="T77" s="143" t="s">
        <v>432</v>
      </c>
      <c r="U77" s="143" t="s">
        <v>432</v>
      </c>
      <c r="V77" s="143" t="s">
        <v>432</v>
      </c>
      <c r="W77" s="143" t="s">
        <v>432</v>
      </c>
      <c r="X77" s="143" t="s">
        <v>432</v>
      </c>
      <c r="Y77" s="143" t="s">
        <v>432</v>
      </c>
      <c r="Z77" s="143" t="s">
        <v>432</v>
      </c>
      <c r="AA77" s="143" t="s">
        <v>432</v>
      </c>
      <c r="AB77" s="143" t="s">
        <v>432</v>
      </c>
      <c r="AC77" s="143" t="s">
        <v>432</v>
      </c>
      <c r="AD77" s="143" t="s">
        <v>432</v>
      </c>
      <c r="AE77" s="60"/>
      <c r="AF77" s="143" t="s">
        <v>432</v>
      </c>
      <c r="AG77" s="143" t="s">
        <v>432</v>
      </c>
      <c r="AH77" s="143" t="s">
        <v>432</v>
      </c>
      <c r="AI77" s="143" t="s">
        <v>432</v>
      </c>
      <c r="AJ77" s="143" t="s">
        <v>432</v>
      </c>
      <c r="AK77" s="143" t="s">
        <v>432</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432</v>
      </c>
      <c r="AC78" s="143" t="s">
        <v>432</v>
      </c>
      <c r="AD78" s="143" t="s">
        <v>432</v>
      </c>
      <c r="AE78" s="60"/>
      <c r="AF78" s="143" t="s">
        <v>432</v>
      </c>
      <c r="AG78" s="143" t="s">
        <v>432</v>
      </c>
      <c r="AH78" s="143" t="s">
        <v>432</v>
      </c>
      <c r="AI78" s="143" t="s">
        <v>432</v>
      </c>
      <c r="AJ78" s="143" t="s">
        <v>432</v>
      </c>
      <c r="AK78" s="143"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143" t="s">
        <v>430</v>
      </c>
      <c r="AG79" s="143" t="s">
        <v>430</v>
      </c>
      <c r="AH79" s="143" t="s">
        <v>430</v>
      </c>
      <c r="AI79" s="143" t="s">
        <v>430</v>
      </c>
      <c r="AJ79" s="143" t="s">
        <v>430</v>
      </c>
      <c r="AK79" s="143" t="s">
        <v>430</v>
      </c>
      <c r="AL79" s="49" t="s">
        <v>202</v>
      </c>
    </row>
    <row r="80" spans="1:38" s="2" customFormat="1" ht="26.25" customHeight="1" thickBot="1" x14ac:dyDescent="0.3">
      <c r="A80" s="70" t="s">
        <v>53</v>
      </c>
      <c r="B80" s="74" t="s">
        <v>203</v>
      </c>
      <c r="C80" s="76" t="s">
        <v>204</v>
      </c>
      <c r="D80" s="72"/>
      <c r="E80" s="143" t="s">
        <v>432</v>
      </c>
      <c r="F80" s="143" t="s">
        <v>432</v>
      </c>
      <c r="G80" s="143" t="s">
        <v>432</v>
      </c>
      <c r="H80" s="143">
        <v>0.04</v>
      </c>
      <c r="I80" s="143" t="s">
        <v>429</v>
      </c>
      <c r="J80" s="143" t="s">
        <v>429</v>
      </c>
      <c r="K80" s="143" t="s">
        <v>432</v>
      </c>
      <c r="L80" s="143" t="s">
        <v>429</v>
      </c>
      <c r="M80" s="143" t="s">
        <v>432</v>
      </c>
      <c r="N80" s="143" t="s">
        <v>432</v>
      </c>
      <c r="O80" s="143" t="s">
        <v>432</v>
      </c>
      <c r="P80" s="143" t="s">
        <v>432</v>
      </c>
      <c r="Q80" s="143" t="s">
        <v>432</v>
      </c>
      <c r="R80" s="143" t="s">
        <v>432</v>
      </c>
      <c r="S80" s="143" t="s">
        <v>432</v>
      </c>
      <c r="T80" s="143" t="s">
        <v>432</v>
      </c>
      <c r="U80" s="143" t="s">
        <v>432</v>
      </c>
      <c r="V80" s="143" t="s">
        <v>432</v>
      </c>
      <c r="W80" s="143" t="s">
        <v>432</v>
      </c>
      <c r="X80" s="143" t="s">
        <v>432</v>
      </c>
      <c r="Y80" s="143" t="s">
        <v>432</v>
      </c>
      <c r="Z80" s="143" t="s">
        <v>432</v>
      </c>
      <c r="AA80" s="143" t="s">
        <v>432</v>
      </c>
      <c r="AB80" s="143" t="s">
        <v>432</v>
      </c>
      <c r="AC80" s="143" t="s">
        <v>432</v>
      </c>
      <c r="AD80" s="143" t="s">
        <v>432</v>
      </c>
      <c r="AE80" s="60"/>
      <c r="AF80" s="143" t="s">
        <v>432</v>
      </c>
      <c r="AG80" s="143" t="s">
        <v>432</v>
      </c>
      <c r="AH80" s="143" t="s">
        <v>432</v>
      </c>
      <c r="AI80" s="143" t="s">
        <v>432</v>
      </c>
      <c r="AJ80" s="143" t="s">
        <v>432</v>
      </c>
      <c r="AK80" s="143"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429</v>
      </c>
      <c r="J81" s="143" t="s">
        <v>429</v>
      </c>
      <c r="K81" s="143" t="s">
        <v>432</v>
      </c>
      <c r="L81" s="143" t="s">
        <v>429</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143" t="s">
        <v>432</v>
      </c>
      <c r="AG81" s="143" t="s">
        <v>432</v>
      </c>
      <c r="AH81" s="143" t="s">
        <v>432</v>
      </c>
      <c r="AI81" s="143" t="s">
        <v>432</v>
      </c>
      <c r="AJ81" s="143" t="s">
        <v>432</v>
      </c>
      <c r="AK81" s="143" t="s">
        <v>432</v>
      </c>
      <c r="AL81" s="49" t="s">
        <v>207</v>
      </c>
    </row>
    <row r="82" spans="1:38" s="2" customFormat="1" ht="26.25" customHeight="1" thickBot="1" x14ac:dyDescent="0.3">
      <c r="A82" s="70" t="s">
        <v>208</v>
      </c>
      <c r="B82" s="74" t="s">
        <v>209</v>
      </c>
      <c r="C82" s="80" t="s">
        <v>210</v>
      </c>
      <c r="D82" s="72"/>
      <c r="E82" s="146" t="s">
        <v>432</v>
      </c>
      <c r="F82" s="146">
        <v>3.6080619999999999</v>
      </c>
      <c r="G82" s="146" t="s">
        <v>432</v>
      </c>
      <c r="H82" s="146" t="s">
        <v>432</v>
      </c>
      <c r="I82" s="146" t="s">
        <v>429</v>
      </c>
      <c r="J82" s="146" t="s">
        <v>429</v>
      </c>
      <c r="K82" s="146" t="s">
        <v>432</v>
      </c>
      <c r="L82" s="146" t="s">
        <v>429</v>
      </c>
      <c r="M82" s="146" t="s">
        <v>432</v>
      </c>
      <c r="N82" s="146" t="s">
        <v>432</v>
      </c>
      <c r="O82" s="146" t="s">
        <v>432</v>
      </c>
      <c r="P82" s="146" t="s">
        <v>432</v>
      </c>
      <c r="Q82" s="146" t="s">
        <v>432</v>
      </c>
      <c r="R82" s="146" t="s">
        <v>432</v>
      </c>
      <c r="S82" s="146" t="s">
        <v>432</v>
      </c>
      <c r="T82" s="146" t="s">
        <v>432</v>
      </c>
      <c r="U82" s="146" t="s">
        <v>432</v>
      </c>
      <c r="V82" s="146" t="s">
        <v>432</v>
      </c>
      <c r="W82" s="146" t="s">
        <v>432</v>
      </c>
      <c r="X82" s="146" t="s">
        <v>432</v>
      </c>
      <c r="Y82" s="146" t="s">
        <v>432</v>
      </c>
      <c r="Z82" s="146" t="s">
        <v>432</v>
      </c>
      <c r="AA82" s="146" t="s">
        <v>432</v>
      </c>
      <c r="AB82" s="146" t="s">
        <v>432</v>
      </c>
      <c r="AC82" s="146" t="s">
        <v>432</v>
      </c>
      <c r="AD82" s="146" t="s">
        <v>432</v>
      </c>
      <c r="AE82" s="60"/>
      <c r="AF82" s="143" t="s">
        <v>432</v>
      </c>
      <c r="AG82" s="143" t="s">
        <v>432</v>
      </c>
      <c r="AH82" s="143" t="s">
        <v>432</v>
      </c>
      <c r="AI82" s="143" t="s">
        <v>432</v>
      </c>
      <c r="AJ82" s="143" t="s">
        <v>432</v>
      </c>
      <c r="AK82" s="72">
        <v>1.3930739999999999</v>
      </c>
      <c r="AL82" s="49" t="s">
        <v>219</v>
      </c>
    </row>
    <row r="83" spans="1:38" s="2" customFormat="1" ht="26.25" customHeight="1" thickBot="1" x14ac:dyDescent="0.3">
      <c r="A83" s="70" t="s">
        <v>53</v>
      </c>
      <c r="B83" s="81" t="s">
        <v>211</v>
      </c>
      <c r="C83" s="82" t="s">
        <v>212</v>
      </c>
      <c r="D83" s="72"/>
      <c r="E83" s="146" t="s">
        <v>432</v>
      </c>
      <c r="F83" s="146">
        <v>8.0000000000000002E-3</v>
      </c>
      <c r="G83" s="146" t="s">
        <v>432</v>
      </c>
      <c r="H83" s="146" t="s">
        <v>432</v>
      </c>
      <c r="I83" s="146" t="s">
        <v>429</v>
      </c>
      <c r="J83" s="146" t="s">
        <v>429</v>
      </c>
      <c r="K83" s="146">
        <v>7.6350000000000001E-2</v>
      </c>
      <c r="L83" s="146" t="s">
        <v>429</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143" t="s">
        <v>432</v>
      </c>
      <c r="AG83" s="143" t="s">
        <v>432</v>
      </c>
      <c r="AH83" s="143" t="s">
        <v>432</v>
      </c>
      <c r="AI83" s="143" t="s">
        <v>432</v>
      </c>
      <c r="AJ83" s="143" t="s">
        <v>432</v>
      </c>
      <c r="AK83" s="143">
        <v>509</v>
      </c>
      <c r="AL83" s="49" t="s">
        <v>412</v>
      </c>
    </row>
    <row r="84" spans="1:38" s="2" customFormat="1" ht="26.25" customHeight="1" thickBot="1" x14ac:dyDescent="0.3">
      <c r="A84" s="70" t="s">
        <v>53</v>
      </c>
      <c r="B84" s="81" t="s">
        <v>213</v>
      </c>
      <c r="C84" s="82" t="s">
        <v>214</v>
      </c>
      <c r="D84" s="72"/>
      <c r="E84" s="146" t="s">
        <v>430</v>
      </c>
      <c r="F84" s="146" t="s">
        <v>430</v>
      </c>
      <c r="G84" s="146" t="s">
        <v>430</v>
      </c>
      <c r="H84" s="146" t="s">
        <v>430</v>
      </c>
      <c r="I84" s="146" t="s">
        <v>430</v>
      </c>
      <c r="J84" s="146" t="s">
        <v>430</v>
      </c>
      <c r="K84" s="146" t="s">
        <v>430</v>
      </c>
      <c r="L84" s="146" t="s">
        <v>430</v>
      </c>
      <c r="M84" s="146" t="s">
        <v>430</v>
      </c>
      <c r="N84" s="146" t="s">
        <v>430</v>
      </c>
      <c r="O84" s="146" t="s">
        <v>430</v>
      </c>
      <c r="P84" s="146" t="s">
        <v>430</v>
      </c>
      <c r="Q84" s="146" t="s">
        <v>430</v>
      </c>
      <c r="R84" s="146" t="s">
        <v>430</v>
      </c>
      <c r="S84" s="146" t="s">
        <v>430</v>
      </c>
      <c r="T84" s="146" t="s">
        <v>430</v>
      </c>
      <c r="U84" s="146" t="s">
        <v>430</v>
      </c>
      <c r="V84" s="146" t="s">
        <v>430</v>
      </c>
      <c r="W84" s="146" t="s">
        <v>430</v>
      </c>
      <c r="X84" s="146" t="s">
        <v>430</v>
      </c>
      <c r="Y84" s="146" t="s">
        <v>430</v>
      </c>
      <c r="Z84" s="146" t="s">
        <v>430</v>
      </c>
      <c r="AA84" s="146" t="s">
        <v>430</v>
      </c>
      <c r="AB84" s="146" t="s">
        <v>430</v>
      </c>
      <c r="AC84" s="146" t="s">
        <v>430</v>
      </c>
      <c r="AD84" s="146" t="s">
        <v>430</v>
      </c>
      <c r="AE84" s="60"/>
      <c r="AF84" s="143" t="s">
        <v>430</v>
      </c>
      <c r="AG84" s="143" t="s">
        <v>430</v>
      </c>
      <c r="AH84" s="143" t="s">
        <v>430</v>
      </c>
      <c r="AI84" s="143" t="s">
        <v>430</v>
      </c>
      <c r="AJ84" s="143" t="s">
        <v>430</v>
      </c>
      <c r="AK84" s="143" t="s">
        <v>430</v>
      </c>
      <c r="AL84" s="49" t="s">
        <v>412</v>
      </c>
    </row>
    <row r="85" spans="1:38" s="2" customFormat="1" ht="26.25" customHeight="1" thickBot="1" x14ac:dyDescent="0.3">
      <c r="A85" s="70" t="s">
        <v>208</v>
      </c>
      <c r="B85" s="76" t="s">
        <v>215</v>
      </c>
      <c r="C85" s="82" t="s">
        <v>403</v>
      </c>
      <c r="D85" s="72"/>
      <c r="E85" s="146" t="s">
        <v>432</v>
      </c>
      <c r="F85" s="146">
        <v>3.5252159999999995</v>
      </c>
      <c r="G85" s="146" t="s">
        <v>432</v>
      </c>
      <c r="H85" s="146" t="s">
        <v>432</v>
      </c>
      <c r="I85" s="146" t="s">
        <v>429</v>
      </c>
      <c r="J85" s="146" t="s">
        <v>429</v>
      </c>
      <c r="K85" s="146" t="s">
        <v>432</v>
      </c>
      <c r="L85" s="146" t="s">
        <v>429</v>
      </c>
      <c r="M85" s="146" t="s">
        <v>432</v>
      </c>
      <c r="N85" s="146" t="s">
        <v>432</v>
      </c>
      <c r="O85" s="146" t="s">
        <v>432</v>
      </c>
      <c r="P85" s="146" t="s">
        <v>432</v>
      </c>
      <c r="Q85" s="146" t="s">
        <v>432</v>
      </c>
      <c r="R85" s="146" t="s">
        <v>432</v>
      </c>
      <c r="S85" s="146" t="s">
        <v>432</v>
      </c>
      <c r="T85" s="146" t="s">
        <v>432</v>
      </c>
      <c r="U85" s="146" t="s">
        <v>432</v>
      </c>
      <c r="V85" s="146" t="s">
        <v>432</v>
      </c>
      <c r="W85" s="146" t="s">
        <v>432</v>
      </c>
      <c r="X85" s="146" t="s">
        <v>432</v>
      </c>
      <c r="Y85" s="146" t="s">
        <v>432</v>
      </c>
      <c r="Z85" s="146" t="s">
        <v>432</v>
      </c>
      <c r="AA85" s="146" t="s">
        <v>432</v>
      </c>
      <c r="AB85" s="146" t="s">
        <v>432</v>
      </c>
      <c r="AC85" s="146" t="s">
        <v>432</v>
      </c>
      <c r="AD85" s="146" t="s">
        <v>432</v>
      </c>
      <c r="AE85" s="60"/>
      <c r="AF85" s="143" t="s">
        <v>432</v>
      </c>
      <c r="AG85" s="143" t="s">
        <v>432</v>
      </c>
      <c r="AH85" s="143" t="s">
        <v>432</v>
      </c>
      <c r="AI85" s="143" t="s">
        <v>432</v>
      </c>
      <c r="AJ85" s="143" t="s">
        <v>432</v>
      </c>
      <c r="AK85" s="72">
        <v>17.500574</v>
      </c>
      <c r="AL85" s="49" t="s">
        <v>216</v>
      </c>
    </row>
    <row r="86" spans="1:38" s="2" customFormat="1" ht="26.25" customHeight="1" thickBot="1" x14ac:dyDescent="0.3">
      <c r="A86" s="70" t="s">
        <v>208</v>
      </c>
      <c r="B86" s="76" t="s">
        <v>217</v>
      </c>
      <c r="C86" s="80" t="s">
        <v>218</v>
      </c>
      <c r="D86" s="72"/>
      <c r="E86" s="146" t="s">
        <v>432</v>
      </c>
      <c r="F86" s="146">
        <v>0.100232</v>
      </c>
      <c r="G86" s="146" t="s">
        <v>432</v>
      </c>
      <c r="H86" s="146" t="s">
        <v>432</v>
      </c>
      <c r="I86" s="146" t="s">
        <v>429</v>
      </c>
      <c r="J86" s="146" t="s">
        <v>429</v>
      </c>
      <c r="K86" s="146" t="s">
        <v>432</v>
      </c>
      <c r="L86" s="146" t="s">
        <v>429</v>
      </c>
      <c r="M86" s="146" t="s">
        <v>432</v>
      </c>
      <c r="N86" s="146" t="s">
        <v>432</v>
      </c>
      <c r="O86" s="146" t="s">
        <v>432</v>
      </c>
      <c r="P86" s="146" t="s">
        <v>432</v>
      </c>
      <c r="Q86" s="146" t="s">
        <v>432</v>
      </c>
      <c r="R86" s="146" t="s">
        <v>432</v>
      </c>
      <c r="S86" s="146" t="s">
        <v>432</v>
      </c>
      <c r="T86" s="146" t="s">
        <v>432</v>
      </c>
      <c r="U86" s="146" t="s">
        <v>432</v>
      </c>
      <c r="V86" s="146" t="s">
        <v>432</v>
      </c>
      <c r="W86" s="146" t="s">
        <v>432</v>
      </c>
      <c r="X86" s="146" t="s">
        <v>432</v>
      </c>
      <c r="Y86" s="146" t="s">
        <v>432</v>
      </c>
      <c r="Z86" s="146" t="s">
        <v>432</v>
      </c>
      <c r="AA86" s="146" t="s">
        <v>432</v>
      </c>
      <c r="AB86" s="146" t="s">
        <v>432</v>
      </c>
      <c r="AC86" s="146" t="s">
        <v>432</v>
      </c>
      <c r="AD86" s="146" t="s">
        <v>432</v>
      </c>
      <c r="AE86" s="60"/>
      <c r="AF86" s="143" t="s">
        <v>432</v>
      </c>
      <c r="AG86" s="143" t="s">
        <v>432</v>
      </c>
      <c r="AH86" s="143" t="s">
        <v>432</v>
      </c>
      <c r="AI86" s="143" t="s">
        <v>432</v>
      </c>
      <c r="AJ86" s="143" t="s">
        <v>432</v>
      </c>
      <c r="AK86" s="72">
        <v>0.44036700000000001</v>
      </c>
      <c r="AL86" s="49" t="s">
        <v>219</v>
      </c>
    </row>
    <row r="87" spans="1:38" s="2" customFormat="1" ht="26.25" customHeight="1" thickBot="1" x14ac:dyDescent="0.3">
      <c r="A87" s="70" t="s">
        <v>208</v>
      </c>
      <c r="B87" s="76" t="s">
        <v>220</v>
      </c>
      <c r="C87" s="80" t="s">
        <v>221</v>
      </c>
      <c r="D87" s="72"/>
      <c r="E87" s="146" t="s">
        <v>432</v>
      </c>
      <c r="F87" s="146">
        <v>2.3932999999999999E-2</v>
      </c>
      <c r="G87" s="146" t="s">
        <v>432</v>
      </c>
      <c r="H87" s="146" t="s">
        <v>432</v>
      </c>
      <c r="I87" s="146" t="s">
        <v>429</v>
      </c>
      <c r="J87" s="146" t="s">
        <v>429</v>
      </c>
      <c r="K87" s="146" t="s">
        <v>432</v>
      </c>
      <c r="L87" s="146" t="s">
        <v>429</v>
      </c>
      <c r="M87" s="146" t="s">
        <v>432</v>
      </c>
      <c r="N87" s="146" t="s">
        <v>432</v>
      </c>
      <c r="O87" s="146" t="s">
        <v>432</v>
      </c>
      <c r="P87" s="146" t="s">
        <v>432</v>
      </c>
      <c r="Q87" s="146" t="s">
        <v>432</v>
      </c>
      <c r="R87" s="146" t="s">
        <v>432</v>
      </c>
      <c r="S87" s="146" t="s">
        <v>432</v>
      </c>
      <c r="T87" s="146" t="s">
        <v>432</v>
      </c>
      <c r="U87" s="146" t="s">
        <v>432</v>
      </c>
      <c r="V87" s="146" t="s">
        <v>432</v>
      </c>
      <c r="W87" s="146" t="s">
        <v>432</v>
      </c>
      <c r="X87" s="146" t="s">
        <v>432</v>
      </c>
      <c r="Y87" s="146" t="s">
        <v>432</v>
      </c>
      <c r="Z87" s="146" t="s">
        <v>432</v>
      </c>
      <c r="AA87" s="146" t="s">
        <v>432</v>
      </c>
      <c r="AB87" s="146" t="s">
        <v>432</v>
      </c>
      <c r="AC87" s="146" t="s">
        <v>432</v>
      </c>
      <c r="AD87" s="146" t="s">
        <v>432</v>
      </c>
      <c r="AE87" s="60"/>
      <c r="AF87" s="143" t="s">
        <v>432</v>
      </c>
      <c r="AG87" s="143" t="s">
        <v>432</v>
      </c>
      <c r="AH87" s="143" t="s">
        <v>432</v>
      </c>
      <c r="AI87" s="143" t="s">
        <v>432</v>
      </c>
      <c r="AJ87" s="143" t="s">
        <v>432</v>
      </c>
      <c r="AK87" s="72">
        <v>5.9832000000000003E-2</v>
      </c>
      <c r="AL87" s="49" t="s">
        <v>219</v>
      </c>
    </row>
    <row r="88" spans="1:38" s="2" customFormat="1" ht="26.25" customHeight="1" thickBot="1" x14ac:dyDescent="0.3">
      <c r="A88" s="70" t="s">
        <v>208</v>
      </c>
      <c r="B88" s="76" t="s">
        <v>222</v>
      </c>
      <c r="C88" s="80" t="s">
        <v>223</v>
      </c>
      <c r="D88" s="72"/>
      <c r="E88" s="151" t="s">
        <v>431</v>
      </c>
      <c r="F88" s="146">
        <v>0.30719000000000002</v>
      </c>
      <c r="G88" s="151" t="s">
        <v>431</v>
      </c>
      <c r="H88" s="151" t="s">
        <v>431</v>
      </c>
      <c r="I88" s="146" t="s">
        <v>429</v>
      </c>
      <c r="J88" s="146" t="s">
        <v>429</v>
      </c>
      <c r="K88" s="146" t="s">
        <v>431</v>
      </c>
      <c r="L88" s="146" t="s">
        <v>429</v>
      </c>
      <c r="M88" s="151" t="s">
        <v>431</v>
      </c>
      <c r="N88" s="146" t="s">
        <v>431</v>
      </c>
      <c r="O88" s="146" t="s">
        <v>431</v>
      </c>
      <c r="P88" s="146" t="s">
        <v>431</v>
      </c>
      <c r="Q88" s="146" t="s">
        <v>431</v>
      </c>
      <c r="R88" s="146" t="s">
        <v>431</v>
      </c>
      <c r="S88" s="146" t="s">
        <v>431</v>
      </c>
      <c r="T88" s="146" t="s">
        <v>431</v>
      </c>
      <c r="U88" s="146" t="s">
        <v>431</v>
      </c>
      <c r="V88" s="146" t="s">
        <v>431</v>
      </c>
      <c r="W88" s="146" t="s">
        <v>431</v>
      </c>
      <c r="X88" s="146" t="s">
        <v>431</v>
      </c>
      <c r="Y88" s="146" t="s">
        <v>431</v>
      </c>
      <c r="Z88" s="146" t="s">
        <v>431</v>
      </c>
      <c r="AA88" s="146" t="s">
        <v>431</v>
      </c>
      <c r="AB88" s="146" t="s">
        <v>431</v>
      </c>
      <c r="AC88" s="146" t="s">
        <v>431</v>
      </c>
      <c r="AD88" s="146" t="s">
        <v>431</v>
      </c>
      <c r="AE88" s="60"/>
      <c r="AF88" s="143" t="s">
        <v>432</v>
      </c>
      <c r="AG88" s="143" t="s">
        <v>432</v>
      </c>
      <c r="AH88" s="143" t="s">
        <v>432</v>
      </c>
      <c r="AI88" s="143" t="s">
        <v>432</v>
      </c>
      <c r="AJ88" s="143" t="s">
        <v>432</v>
      </c>
      <c r="AK88" s="143" t="s">
        <v>432</v>
      </c>
      <c r="AL88" s="49" t="s">
        <v>412</v>
      </c>
    </row>
    <row r="89" spans="1:38" s="2" customFormat="1" ht="26.25" customHeight="1" thickBot="1" x14ac:dyDescent="0.3">
      <c r="A89" s="70" t="s">
        <v>208</v>
      </c>
      <c r="B89" s="76" t="s">
        <v>224</v>
      </c>
      <c r="C89" s="80" t="s">
        <v>225</v>
      </c>
      <c r="D89" s="72"/>
      <c r="E89" s="146" t="s">
        <v>432</v>
      </c>
      <c r="F89" s="146">
        <v>0.21359</v>
      </c>
      <c r="G89" s="146" t="s">
        <v>432</v>
      </c>
      <c r="H89" s="146" t="s">
        <v>432</v>
      </c>
      <c r="I89" s="146" t="s">
        <v>429</v>
      </c>
      <c r="J89" s="146" t="s">
        <v>429</v>
      </c>
      <c r="K89" s="146" t="s">
        <v>432</v>
      </c>
      <c r="L89" s="146" t="s">
        <v>429</v>
      </c>
      <c r="M89" s="146" t="s">
        <v>432</v>
      </c>
      <c r="N89" s="146" t="s">
        <v>432</v>
      </c>
      <c r="O89" s="146" t="s">
        <v>432</v>
      </c>
      <c r="P89" s="146" t="s">
        <v>432</v>
      </c>
      <c r="Q89" s="146" t="s">
        <v>432</v>
      </c>
      <c r="R89" s="146" t="s">
        <v>432</v>
      </c>
      <c r="S89" s="146" t="s">
        <v>432</v>
      </c>
      <c r="T89" s="146" t="s">
        <v>432</v>
      </c>
      <c r="U89" s="146" t="s">
        <v>432</v>
      </c>
      <c r="V89" s="146" t="s">
        <v>432</v>
      </c>
      <c r="W89" s="146" t="s">
        <v>432</v>
      </c>
      <c r="X89" s="146" t="s">
        <v>432</v>
      </c>
      <c r="Y89" s="146" t="s">
        <v>432</v>
      </c>
      <c r="Z89" s="146" t="s">
        <v>432</v>
      </c>
      <c r="AA89" s="146" t="s">
        <v>432</v>
      </c>
      <c r="AB89" s="146" t="s">
        <v>432</v>
      </c>
      <c r="AC89" s="146" t="s">
        <v>432</v>
      </c>
      <c r="AD89" s="146" t="s">
        <v>432</v>
      </c>
      <c r="AE89" s="60"/>
      <c r="AF89" s="143" t="s">
        <v>432</v>
      </c>
      <c r="AG89" s="143" t="s">
        <v>432</v>
      </c>
      <c r="AH89" s="143" t="s">
        <v>432</v>
      </c>
      <c r="AI89" s="143" t="s">
        <v>432</v>
      </c>
      <c r="AJ89" s="143" t="s">
        <v>432</v>
      </c>
      <c r="AK89" s="72">
        <v>0.42718</v>
      </c>
      <c r="AL89" s="49" t="s">
        <v>412</v>
      </c>
    </row>
    <row r="90" spans="1:38" s="8" customFormat="1" ht="26.25" customHeight="1" thickBot="1" x14ac:dyDescent="0.3">
      <c r="A90" s="70" t="s">
        <v>208</v>
      </c>
      <c r="B90" s="76" t="s">
        <v>226</v>
      </c>
      <c r="C90" s="80" t="s">
        <v>227</v>
      </c>
      <c r="D90" s="72"/>
      <c r="E90" s="146" t="s">
        <v>431</v>
      </c>
      <c r="F90" s="146">
        <v>1.154436</v>
      </c>
      <c r="G90" s="146" t="s">
        <v>431</v>
      </c>
      <c r="H90" s="146" t="s">
        <v>431</v>
      </c>
      <c r="I90" s="146" t="s">
        <v>429</v>
      </c>
      <c r="J90" s="146" t="s">
        <v>429</v>
      </c>
      <c r="K90" s="146" t="s">
        <v>432</v>
      </c>
      <c r="L90" s="146" t="s">
        <v>429</v>
      </c>
      <c r="M90" s="146" t="s">
        <v>431</v>
      </c>
      <c r="N90" s="146" t="s">
        <v>431</v>
      </c>
      <c r="O90" s="146" t="s">
        <v>431</v>
      </c>
      <c r="P90" s="146" t="s">
        <v>431</v>
      </c>
      <c r="Q90" s="146" t="s">
        <v>431</v>
      </c>
      <c r="R90" s="146" t="s">
        <v>431</v>
      </c>
      <c r="S90" s="146" t="s">
        <v>431</v>
      </c>
      <c r="T90" s="146" t="s">
        <v>431</v>
      </c>
      <c r="U90" s="146" t="s">
        <v>431</v>
      </c>
      <c r="V90" s="146" t="s">
        <v>431</v>
      </c>
      <c r="W90" s="146" t="s">
        <v>431</v>
      </c>
      <c r="X90" s="146" t="s">
        <v>431</v>
      </c>
      <c r="Y90" s="146" t="s">
        <v>431</v>
      </c>
      <c r="Z90" s="146" t="s">
        <v>431</v>
      </c>
      <c r="AA90" s="146" t="s">
        <v>431</v>
      </c>
      <c r="AB90" s="146" t="s">
        <v>431</v>
      </c>
      <c r="AC90" s="146" t="s">
        <v>431</v>
      </c>
      <c r="AD90" s="146" t="s">
        <v>431</v>
      </c>
      <c r="AE90" s="60"/>
      <c r="AF90" s="143" t="s">
        <v>432</v>
      </c>
      <c r="AG90" s="143" t="s">
        <v>432</v>
      </c>
      <c r="AH90" s="143" t="s">
        <v>432</v>
      </c>
      <c r="AI90" s="143" t="s">
        <v>432</v>
      </c>
      <c r="AJ90" s="143" t="s">
        <v>432</v>
      </c>
      <c r="AK90" s="143" t="s">
        <v>434</v>
      </c>
      <c r="AL90" s="49" t="s">
        <v>412</v>
      </c>
    </row>
    <row r="91" spans="1:38" s="2" customFormat="1" ht="26.25" customHeight="1" thickBot="1" x14ac:dyDescent="0.3">
      <c r="A91" s="70" t="s">
        <v>208</v>
      </c>
      <c r="B91" s="74" t="s">
        <v>404</v>
      </c>
      <c r="C91" s="76" t="s">
        <v>228</v>
      </c>
      <c r="D91" s="72"/>
      <c r="E91" s="146">
        <v>3.686E-3</v>
      </c>
      <c r="F91" s="146">
        <v>3.3506000000000001E-2</v>
      </c>
      <c r="G91" s="146">
        <v>2.72E-4</v>
      </c>
      <c r="H91" s="146">
        <v>8.4449999999999994E-3</v>
      </c>
      <c r="I91" s="146" t="s">
        <v>429</v>
      </c>
      <c r="J91" s="146" t="s">
        <v>429</v>
      </c>
      <c r="K91" s="146">
        <v>6.4632999999999996E-2</v>
      </c>
      <c r="L91" s="146" t="s">
        <v>429</v>
      </c>
      <c r="M91" s="146">
        <v>0.11276700000000001</v>
      </c>
      <c r="N91" s="146">
        <v>7.0624000000000006E-2</v>
      </c>
      <c r="O91" s="146">
        <v>1.4935E-2</v>
      </c>
      <c r="P91" s="146">
        <v>5.1329999999999998E-6</v>
      </c>
      <c r="Q91" s="146">
        <v>1.2E-4</v>
      </c>
      <c r="R91" s="146">
        <v>1.7627E-2</v>
      </c>
      <c r="S91" s="146">
        <v>0.70825300000000002</v>
      </c>
      <c r="T91" s="146">
        <v>3.5118999999999997E-2</v>
      </c>
      <c r="U91" s="146">
        <v>3.836E-3</v>
      </c>
      <c r="V91" s="146">
        <v>0.40925500000000004</v>
      </c>
      <c r="W91" s="146">
        <v>2.03E-4</v>
      </c>
      <c r="X91" s="146">
        <v>2.2599999999999999E-4</v>
      </c>
      <c r="Y91" s="146">
        <v>9.2E-5</v>
      </c>
      <c r="Z91" s="146">
        <v>9.2E-5</v>
      </c>
      <c r="AA91" s="146">
        <v>9.2E-5</v>
      </c>
      <c r="AB91" s="146">
        <v>5.0199999999999995E-4</v>
      </c>
      <c r="AC91" s="146" t="s">
        <v>431</v>
      </c>
      <c r="AD91" s="146" t="s">
        <v>431</v>
      </c>
      <c r="AE91" s="60"/>
      <c r="AF91" s="143" t="s">
        <v>432</v>
      </c>
      <c r="AG91" s="143" t="s">
        <v>432</v>
      </c>
      <c r="AH91" s="143" t="s">
        <v>432</v>
      </c>
      <c r="AI91" s="143" t="s">
        <v>432</v>
      </c>
      <c r="AJ91" s="143" t="s">
        <v>432</v>
      </c>
      <c r="AK91" s="143" t="s">
        <v>434</v>
      </c>
      <c r="AL91" s="49" t="s">
        <v>412</v>
      </c>
    </row>
    <row r="92" spans="1:38" s="2" customFormat="1" ht="26.25" customHeight="1" thickBot="1" x14ac:dyDescent="0.3">
      <c r="A92" s="70" t="s">
        <v>53</v>
      </c>
      <c r="B92" s="70" t="s">
        <v>229</v>
      </c>
      <c r="C92" s="71" t="s">
        <v>230</v>
      </c>
      <c r="D92" s="77"/>
      <c r="E92" s="146" t="s">
        <v>432</v>
      </c>
      <c r="F92" s="146" t="s">
        <v>432</v>
      </c>
      <c r="G92" s="146" t="s">
        <v>432</v>
      </c>
      <c r="H92" s="143" t="s">
        <v>432</v>
      </c>
      <c r="I92" s="143" t="s">
        <v>429</v>
      </c>
      <c r="J92" s="143" t="s">
        <v>429</v>
      </c>
      <c r="K92" s="146" t="s">
        <v>432</v>
      </c>
      <c r="L92" s="143" t="s">
        <v>429</v>
      </c>
      <c r="M92" s="143">
        <v>0</v>
      </c>
      <c r="N92" s="143" t="s">
        <v>432</v>
      </c>
      <c r="O92" s="143" t="s">
        <v>432</v>
      </c>
      <c r="P92" s="143" t="s">
        <v>432</v>
      </c>
      <c r="Q92" s="143" t="s">
        <v>432</v>
      </c>
      <c r="R92" s="143" t="s">
        <v>432</v>
      </c>
      <c r="S92" s="143" t="s">
        <v>432</v>
      </c>
      <c r="T92" s="143" t="s">
        <v>432</v>
      </c>
      <c r="U92" s="143" t="s">
        <v>432</v>
      </c>
      <c r="V92" s="143" t="s">
        <v>432</v>
      </c>
      <c r="W92" s="143" t="s">
        <v>432</v>
      </c>
      <c r="X92" s="143" t="s">
        <v>432</v>
      </c>
      <c r="Y92" s="143" t="s">
        <v>432</v>
      </c>
      <c r="Z92" s="143" t="s">
        <v>432</v>
      </c>
      <c r="AA92" s="143" t="s">
        <v>432</v>
      </c>
      <c r="AB92" s="143" t="s">
        <v>432</v>
      </c>
      <c r="AC92" s="143" t="s">
        <v>432</v>
      </c>
      <c r="AD92" s="143" t="s">
        <v>432</v>
      </c>
      <c r="AE92" s="60"/>
      <c r="AF92" s="143" t="s">
        <v>432</v>
      </c>
      <c r="AG92" s="143" t="s">
        <v>432</v>
      </c>
      <c r="AH92" s="143" t="s">
        <v>432</v>
      </c>
      <c r="AI92" s="143" t="s">
        <v>432</v>
      </c>
      <c r="AJ92" s="143" t="s">
        <v>432</v>
      </c>
      <c r="AK92" s="143" t="s">
        <v>432</v>
      </c>
      <c r="AL92" s="49" t="s">
        <v>231</v>
      </c>
    </row>
    <row r="93" spans="1:38" s="2" customFormat="1" ht="26.25" customHeight="1" thickBot="1" x14ac:dyDescent="0.3">
      <c r="A93" s="70" t="s">
        <v>53</v>
      </c>
      <c r="B93" s="74" t="s">
        <v>232</v>
      </c>
      <c r="C93" s="71" t="s">
        <v>405</v>
      </c>
      <c r="D93" s="77"/>
      <c r="E93" s="145" t="s">
        <v>432</v>
      </c>
      <c r="F93" s="143">
        <v>0.74189994999999997</v>
      </c>
      <c r="G93" s="143" t="s">
        <v>432</v>
      </c>
      <c r="H93" s="143" t="s">
        <v>432</v>
      </c>
      <c r="I93" s="143" t="s">
        <v>429</v>
      </c>
      <c r="J93" s="143" t="s">
        <v>429</v>
      </c>
      <c r="K93" s="146" t="s">
        <v>432</v>
      </c>
      <c r="L93" s="143" t="s">
        <v>429</v>
      </c>
      <c r="M93" s="143" t="s">
        <v>432</v>
      </c>
      <c r="N93" s="143" t="s">
        <v>432</v>
      </c>
      <c r="O93" s="143" t="s">
        <v>432</v>
      </c>
      <c r="P93" s="143" t="s">
        <v>432</v>
      </c>
      <c r="Q93" s="143" t="s">
        <v>432</v>
      </c>
      <c r="R93" s="143" t="s">
        <v>432</v>
      </c>
      <c r="S93" s="143" t="s">
        <v>432</v>
      </c>
      <c r="T93" s="143" t="s">
        <v>432</v>
      </c>
      <c r="U93" s="143" t="s">
        <v>432</v>
      </c>
      <c r="V93" s="143" t="s">
        <v>432</v>
      </c>
      <c r="W93" s="143" t="s">
        <v>432</v>
      </c>
      <c r="X93" s="143" t="s">
        <v>432</v>
      </c>
      <c r="Y93" s="143" t="s">
        <v>432</v>
      </c>
      <c r="Z93" s="143" t="s">
        <v>432</v>
      </c>
      <c r="AA93" s="143" t="s">
        <v>432</v>
      </c>
      <c r="AB93" s="143" t="s">
        <v>432</v>
      </c>
      <c r="AC93" s="143" t="s">
        <v>432</v>
      </c>
      <c r="AD93" s="143" t="s">
        <v>432</v>
      </c>
      <c r="AE93" s="60"/>
      <c r="AF93" s="143" t="s">
        <v>432</v>
      </c>
      <c r="AG93" s="143" t="s">
        <v>432</v>
      </c>
      <c r="AH93" s="143" t="s">
        <v>432</v>
      </c>
      <c r="AI93" s="143" t="s">
        <v>432</v>
      </c>
      <c r="AJ93" s="143" t="s">
        <v>432</v>
      </c>
      <c r="AK93" s="143" t="s">
        <v>432</v>
      </c>
      <c r="AL93" s="49" t="s">
        <v>233</v>
      </c>
    </row>
    <row r="94" spans="1:38" s="2" customFormat="1" ht="26.25" customHeight="1" thickBot="1" x14ac:dyDescent="0.3">
      <c r="A94" s="70" t="s">
        <v>53</v>
      </c>
      <c r="B94" s="83" t="s">
        <v>406</v>
      </c>
      <c r="C94" s="71" t="s">
        <v>234</v>
      </c>
      <c r="D94" s="72"/>
      <c r="E94" s="143" t="s">
        <v>432</v>
      </c>
      <c r="F94" s="143" t="s">
        <v>432</v>
      </c>
      <c r="G94" s="143" t="s">
        <v>432</v>
      </c>
      <c r="H94" s="143" t="s">
        <v>432</v>
      </c>
      <c r="I94" s="143" t="s">
        <v>432</v>
      </c>
      <c r="J94" s="143" t="s">
        <v>432</v>
      </c>
      <c r="K94" s="143" t="s">
        <v>432</v>
      </c>
      <c r="L94" s="143" t="s">
        <v>429</v>
      </c>
      <c r="M94" s="143" t="s">
        <v>432</v>
      </c>
      <c r="N94" s="143" t="s">
        <v>432</v>
      </c>
      <c r="O94" s="143" t="s">
        <v>432</v>
      </c>
      <c r="P94" s="143" t="s">
        <v>432</v>
      </c>
      <c r="Q94" s="143" t="s">
        <v>432</v>
      </c>
      <c r="R94" s="143" t="s">
        <v>432</v>
      </c>
      <c r="S94" s="143" t="s">
        <v>432</v>
      </c>
      <c r="T94" s="143" t="s">
        <v>432</v>
      </c>
      <c r="U94" s="143" t="s">
        <v>432</v>
      </c>
      <c r="V94" s="143" t="s">
        <v>432</v>
      </c>
      <c r="W94" s="143" t="s">
        <v>432</v>
      </c>
      <c r="X94" s="143" t="s">
        <v>432</v>
      </c>
      <c r="Y94" s="143" t="s">
        <v>432</v>
      </c>
      <c r="Z94" s="143" t="s">
        <v>432</v>
      </c>
      <c r="AA94" s="143" t="s">
        <v>432</v>
      </c>
      <c r="AB94" s="143" t="s">
        <v>432</v>
      </c>
      <c r="AC94" s="143" t="s">
        <v>432</v>
      </c>
      <c r="AD94" s="143" t="s">
        <v>432</v>
      </c>
      <c r="AE94" s="60"/>
      <c r="AF94" s="143" t="s">
        <v>432</v>
      </c>
      <c r="AG94" s="143" t="s">
        <v>432</v>
      </c>
      <c r="AH94" s="143" t="s">
        <v>432</v>
      </c>
      <c r="AI94" s="143" t="s">
        <v>432</v>
      </c>
      <c r="AJ94" s="143" t="s">
        <v>432</v>
      </c>
      <c r="AK94" s="143" t="s">
        <v>432</v>
      </c>
      <c r="AL94" s="49" t="s">
        <v>412</v>
      </c>
    </row>
    <row r="95" spans="1:38" s="2" customFormat="1" ht="26.25" customHeight="1" thickBot="1" x14ac:dyDescent="0.3">
      <c r="A95" s="70" t="s">
        <v>53</v>
      </c>
      <c r="B95" s="83" t="s">
        <v>235</v>
      </c>
      <c r="C95" s="71" t="s">
        <v>236</v>
      </c>
      <c r="D95" s="77"/>
      <c r="E95" s="145" t="s">
        <v>432</v>
      </c>
      <c r="F95" s="145" t="s">
        <v>432</v>
      </c>
      <c r="G95" s="145" t="s">
        <v>432</v>
      </c>
      <c r="H95" s="145" t="s">
        <v>432</v>
      </c>
      <c r="I95" s="143" t="s">
        <v>429</v>
      </c>
      <c r="J95" s="143" t="s">
        <v>429</v>
      </c>
      <c r="K95" s="145" t="s">
        <v>432</v>
      </c>
      <c r="L95" s="143" t="s">
        <v>429</v>
      </c>
      <c r="M95" s="145" t="s">
        <v>432</v>
      </c>
      <c r="N95" s="145" t="s">
        <v>432</v>
      </c>
      <c r="O95" s="145" t="s">
        <v>432</v>
      </c>
      <c r="P95" s="145" t="s">
        <v>432</v>
      </c>
      <c r="Q95" s="145" t="s">
        <v>432</v>
      </c>
      <c r="R95" s="145" t="s">
        <v>432</v>
      </c>
      <c r="S95" s="145" t="s">
        <v>432</v>
      </c>
      <c r="T95" s="145" t="s">
        <v>432</v>
      </c>
      <c r="U95" s="145" t="s">
        <v>432</v>
      </c>
      <c r="V95" s="145" t="s">
        <v>432</v>
      </c>
      <c r="W95" s="145" t="s">
        <v>432</v>
      </c>
      <c r="X95" s="145" t="s">
        <v>432</v>
      </c>
      <c r="Y95" s="145" t="s">
        <v>432</v>
      </c>
      <c r="Z95" s="145" t="s">
        <v>432</v>
      </c>
      <c r="AA95" s="145" t="s">
        <v>432</v>
      </c>
      <c r="AB95" s="145" t="s">
        <v>432</v>
      </c>
      <c r="AC95" s="145" t="s">
        <v>432</v>
      </c>
      <c r="AD95" s="145" t="s">
        <v>432</v>
      </c>
      <c r="AE95" s="60"/>
      <c r="AF95" s="143" t="s">
        <v>432</v>
      </c>
      <c r="AG95" s="143" t="s">
        <v>432</v>
      </c>
      <c r="AH95" s="143" t="s">
        <v>432</v>
      </c>
      <c r="AI95" s="143" t="s">
        <v>432</v>
      </c>
      <c r="AJ95" s="143" t="s">
        <v>432</v>
      </c>
      <c r="AK95" s="143" t="s">
        <v>432</v>
      </c>
      <c r="AL95" s="49" t="s">
        <v>412</v>
      </c>
    </row>
    <row r="96" spans="1:38" s="2" customFormat="1" ht="26.25" customHeight="1" thickBot="1" x14ac:dyDescent="0.3">
      <c r="A96" s="70" t="s">
        <v>53</v>
      </c>
      <c r="B96" s="74" t="s">
        <v>237</v>
      </c>
      <c r="C96" s="71" t="s">
        <v>238</v>
      </c>
      <c r="D96" s="84"/>
      <c r="E96" s="147" t="s">
        <v>430</v>
      </c>
      <c r="F96" s="147" t="s">
        <v>430</v>
      </c>
      <c r="G96" s="147" t="s">
        <v>430</v>
      </c>
      <c r="H96" s="147" t="s">
        <v>430</v>
      </c>
      <c r="I96" s="147" t="s">
        <v>430</v>
      </c>
      <c r="J96" s="147" t="s">
        <v>430</v>
      </c>
      <c r="K96" s="147" t="s">
        <v>430</v>
      </c>
      <c r="L96" s="147" t="s">
        <v>430</v>
      </c>
      <c r="M96" s="147" t="s">
        <v>430</v>
      </c>
      <c r="N96" s="147" t="s">
        <v>430</v>
      </c>
      <c r="O96" s="147" t="s">
        <v>430</v>
      </c>
      <c r="P96" s="147" t="s">
        <v>430</v>
      </c>
      <c r="Q96" s="147" t="s">
        <v>430</v>
      </c>
      <c r="R96" s="147" t="s">
        <v>430</v>
      </c>
      <c r="S96" s="147" t="s">
        <v>430</v>
      </c>
      <c r="T96" s="147" t="s">
        <v>430</v>
      </c>
      <c r="U96" s="147" t="s">
        <v>430</v>
      </c>
      <c r="V96" s="147" t="s">
        <v>430</v>
      </c>
      <c r="W96" s="147" t="s">
        <v>430</v>
      </c>
      <c r="X96" s="147" t="s">
        <v>430</v>
      </c>
      <c r="Y96" s="147" t="s">
        <v>430</v>
      </c>
      <c r="Z96" s="147" t="s">
        <v>430</v>
      </c>
      <c r="AA96" s="147" t="s">
        <v>430</v>
      </c>
      <c r="AB96" s="147" t="s">
        <v>430</v>
      </c>
      <c r="AC96" s="147" t="s">
        <v>430</v>
      </c>
      <c r="AD96" s="147" t="s">
        <v>430</v>
      </c>
      <c r="AE96" s="60"/>
      <c r="AF96" s="143" t="s">
        <v>430</v>
      </c>
      <c r="AG96" s="143" t="s">
        <v>430</v>
      </c>
      <c r="AH96" s="143" t="s">
        <v>430</v>
      </c>
      <c r="AI96" s="143" t="s">
        <v>430</v>
      </c>
      <c r="AJ96" s="143" t="s">
        <v>430</v>
      </c>
      <c r="AK96" s="143" t="s">
        <v>430</v>
      </c>
      <c r="AL96" s="49" t="s">
        <v>412</v>
      </c>
    </row>
    <row r="97" spans="1:38" s="2" customFormat="1" ht="26.25" customHeight="1" thickBot="1" x14ac:dyDescent="0.3">
      <c r="A97" s="70" t="s">
        <v>53</v>
      </c>
      <c r="B97" s="74" t="s">
        <v>239</v>
      </c>
      <c r="C97" s="71" t="s">
        <v>240</v>
      </c>
      <c r="D97" s="84"/>
      <c r="E97" s="147" t="s">
        <v>432</v>
      </c>
      <c r="F97" s="147" t="s">
        <v>432</v>
      </c>
      <c r="G97" s="147" t="s">
        <v>432</v>
      </c>
      <c r="H97" s="147" t="s">
        <v>432</v>
      </c>
      <c r="I97" s="143" t="s">
        <v>429</v>
      </c>
      <c r="J97" s="143" t="s">
        <v>429</v>
      </c>
      <c r="K97" s="147" t="s">
        <v>432</v>
      </c>
      <c r="L97" s="143" t="s">
        <v>429</v>
      </c>
      <c r="M97" s="147" t="s">
        <v>432</v>
      </c>
      <c r="N97" s="147" t="s">
        <v>432</v>
      </c>
      <c r="O97" s="147" t="s">
        <v>432</v>
      </c>
      <c r="P97" s="147" t="s">
        <v>432</v>
      </c>
      <c r="Q97" s="147" t="s">
        <v>432</v>
      </c>
      <c r="R97" s="147" t="s">
        <v>432</v>
      </c>
      <c r="S97" s="147" t="s">
        <v>432</v>
      </c>
      <c r="T97" s="147" t="s">
        <v>432</v>
      </c>
      <c r="U97" s="147" t="s">
        <v>432</v>
      </c>
      <c r="V97" s="147" t="s">
        <v>432</v>
      </c>
      <c r="W97" s="147" t="s">
        <v>432</v>
      </c>
      <c r="X97" s="147" t="s">
        <v>432</v>
      </c>
      <c r="Y97" s="147" t="s">
        <v>432</v>
      </c>
      <c r="Z97" s="147" t="s">
        <v>432</v>
      </c>
      <c r="AA97" s="147" t="s">
        <v>432</v>
      </c>
      <c r="AB97" s="147" t="s">
        <v>432</v>
      </c>
      <c r="AC97" s="147" t="s">
        <v>432</v>
      </c>
      <c r="AD97" s="147" t="s">
        <v>432</v>
      </c>
      <c r="AE97" s="60"/>
      <c r="AF97" s="143" t="s">
        <v>432</v>
      </c>
      <c r="AG97" s="143" t="s">
        <v>432</v>
      </c>
      <c r="AH97" s="143" t="s">
        <v>432</v>
      </c>
      <c r="AI97" s="143" t="s">
        <v>432</v>
      </c>
      <c r="AJ97" s="143" t="s">
        <v>432</v>
      </c>
      <c r="AK97" s="143" t="s">
        <v>432</v>
      </c>
      <c r="AL97" s="49" t="s">
        <v>412</v>
      </c>
    </row>
    <row r="98" spans="1:38" s="2" customFormat="1" ht="26.25" customHeight="1" thickBot="1" x14ac:dyDescent="0.3">
      <c r="A98" s="70" t="s">
        <v>53</v>
      </c>
      <c r="B98" s="74" t="s">
        <v>241</v>
      </c>
      <c r="C98" s="76" t="s">
        <v>242</v>
      </c>
      <c r="D98" s="84"/>
      <c r="E98" s="147" t="s">
        <v>432</v>
      </c>
      <c r="F98" s="147" t="s">
        <v>432</v>
      </c>
      <c r="G98" s="147" t="s">
        <v>432</v>
      </c>
      <c r="H98" s="147">
        <v>4.4999999999999998E-2</v>
      </c>
      <c r="I98" s="143" t="s">
        <v>429</v>
      </c>
      <c r="J98" s="143" t="s">
        <v>429</v>
      </c>
      <c r="K98" s="147" t="s">
        <v>432</v>
      </c>
      <c r="L98" s="143" t="s">
        <v>429</v>
      </c>
      <c r="M98" s="147" t="s">
        <v>432</v>
      </c>
      <c r="N98" s="147" t="s">
        <v>432</v>
      </c>
      <c r="O98" s="147" t="s">
        <v>432</v>
      </c>
      <c r="P98" s="147" t="s">
        <v>432</v>
      </c>
      <c r="Q98" s="147" t="s">
        <v>432</v>
      </c>
      <c r="R98" s="147" t="s">
        <v>432</v>
      </c>
      <c r="S98" s="147" t="s">
        <v>432</v>
      </c>
      <c r="T98" s="147" t="s">
        <v>432</v>
      </c>
      <c r="U98" s="147" t="s">
        <v>432</v>
      </c>
      <c r="V98" s="147" t="s">
        <v>432</v>
      </c>
      <c r="W98" s="147" t="s">
        <v>432</v>
      </c>
      <c r="X98" s="147" t="s">
        <v>432</v>
      </c>
      <c r="Y98" s="147" t="s">
        <v>432</v>
      </c>
      <c r="Z98" s="147" t="s">
        <v>432</v>
      </c>
      <c r="AA98" s="147" t="s">
        <v>432</v>
      </c>
      <c r="AB98" s="147" t="s">
        <v>432</v>
      </c>
      <c r="AC98" s="147" t="s">
        <v>432</v>
      </c>
      <c r="AD98" s="147" t="s">
        <v>432</v>
      </c>
      <c r="AE98" s="60"/>
      <c r="AF98" s="143" t="s">
        <v>432</v>
      </c>
      <c r="AG98" s="143" t="s">
        <v>432</v>
      </c>
      <c r="AH98" s="143" t="s">
        <v>432</v>
      </c>
      <c r="AI98" s="143" t="s">
        <v>432</v>
      </c>
      <c r="AJ98" s="143" t="s">
        <v>432</v>
      </c>
      <c r="AK98" s="143" t="s">
        <v>432</v>
      </c>
      <c r="AL98" s="49" t="s">
        <v>412</v>
      </c>
    </row>
    <row r="99" spans="1:38" s="2" customFormat="1" ht="26.25" customHeight="1" thickBot="1" x14ac:dyDescent="0.3">
      <c r="A99" s="70" t="s">
        <v>243</v>
      </c>
      <c r="B99" s="70" t="s">
        <v>244</v>
      </c>
      <c r="C99" s="71" t="s">
        <v>407</v>
      </c>
      <c r="D99" s="84"/>
      <c r="E99" s="147">
        <v>3.0613000000000001E-2</v>
      </c>
      <c r="F99" s="143">
        <v>1.8340700000000001</v>
      </c>
      <c r="G99" s="143" t="s">
        <v>432</v>
      </c>
      <c r="H99" s="72">
        <v>1.3142069999999999</v>
      </c>
      <c r="I99" s="143" t="s">
        <v>429</v>
      </c>
      <c r="J99" s="143" t="s">
        <v>429</v>
      </c>
      <c r="K99" s="143">
        <v>0.17912</v>
      </c>
      <c r="L99" s="143" t="s">
        <v>429</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143" t="s">
        <v>432</v>
      </c>
      <c r="AG99" s="143" t="s">
        <v>432</v>
      </c>
      <c r="AH99" s="143" t="s">
        <v>432</v>
      </c>
      <c r="AI99" s="143" t="s">
        <v>432</v>
      </c>
      <c r="AJ99" s="143" t="s">
        <v>432</v>
      </c>
      <c r="AK99" s="143">
        <v>158.6</v>
      </c>
      <c r="AL99" s="49" t="s">
        <v>245</v>
      </c>
    </row>
    <row r="100" spans="1:38" s="2" customFormat="1" ht="26.25" customHeight="1" thickBot="1" x14ac:dyDescent="0.3">
      <c r="A100" s="70" t="s">
        <v>243</v>
      </c>
      <c r="B100" s="70" t="s">
        <v>246</v>
      </c>
      <c r="C100" s="71" t="s">
        <v>408</v>
      </c>
      <c r="D100" s="84"/>
      <c r="E100" s="202">
        <v>1.2825000000000001E-2</v>
      </c>
      <c r="F100" s="194">
        <v>1.1635</v>
      </c>
      <c r="G100" s="143" t="s">
        <v>432</v>
      </c>
      <c r="H100" s="193">
        <v>0.471354</v>
      </c>
      <c r="I100" s="143" t="s">
        <v>429</v>
      </c>
      <c r="J100" s="143" t="s">
        <v>429</v>
      </c>
      <c r="K100" s="143">
        <v>5.0910000000000004E-2</v>
      </c>
      <c r="L100" s="143" t="s">
        <v>429</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143" t="s">
        <v>432</v>
      </c>
      <c r="AG100" s="143" t="s">
        <v>432</v>
      </c>
      <c r="AH100" s="143" t="s">
        <v>432</v>
      </c>
      <c r="AI100" s="143" t="s">
        <v>432</v>
      </c>
      <c r="AJ100" s="143" t="s">
        <v>432</v>
      </c>
      <c r="AK100" s="143">
        <v>148.9</v>
      </c>
      <c r="AL100" s="49" t="s">
        <v>245</v>
      </c>
    </row>
    <row r="101" spans="1:38" s="2" customFormat="1" ht="26.25" customHeight="1" thickBot="1" x14ac:dyDescent="0.3">
      <c r="A101" s="70" t="s">
        <v>243</v>
      </c>
      <c r="B101" s="70" t="s">
        <v>247</v>
      </c>
      <c r="C101" s="71" t="s">
        <v>248</v>
      </c>
      <c r="D101" s="84"/>
      <c r="E101" s="147">
        <v>1.3700000000000001E-3</v>
      </c>
      <c r="F101" s="143">
        <v>9.1999999999999998E-3</v>
      </c>
      <c r="G101" s="143" t="s">
        <v>432</v>
      </c>
      <c r="H101" s="143">
        <v>5.7150000000000006E-2</v>
      </c>
      <c r="I101" s="143" t="s">
        <v>429</v>
      </c>
      <c r="J101" s="143" t="s">
        <v>429</v>
      </c>
      <c r="K101" s="143">
        <v>4.62E-3</v>
      </c>
      <c r="L101" s="143" t="s">
        <v>429</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43" t="s">
        <v>432</v>
      </c>
      <c r="AG101" s="143" t="s">
        <v>432</v>
      </c>
      <c r="AH101" s="143" t="s">
        <v>432</v>
      </c>
      <c r="AI101" s="143" t="s">
        <v>432</v>
      </c>
      <c r="AJ101" s="143" t="s">
        <v>432</v>
      </c>
      <c r="AK101" s="72">
        <v>35.4</v>
      </c>
      <c r="AL101" s="49" t="s">
        <v>245</v>
      </c>
    </row>
    <row r="102" spans="1:38" s="2" customFormat="1" ht="26.25" customHeight="1" thickBot="1" x14ac:dyDescent="0.3">
      <c r="A102" s="70" t="s">
        <v>243</v>
      </c>
      <c r="B102" s="70" t="s">
        <v>249</v>
      </c>
      <c r="C102" s="71" t="s">
        <v>386</v>
      </c>
      <c r="D102" s="84"/>
      <c r="E102" s="147">
        <v>3.2100000000000002E-3</v>
      </c>
      <c r="F102" s="143">
        <v>0.32639700000000005</v>
      </c>
      <c r="G102" s="143" t="s">
        <v>432</v>
      </c>
      <c r="H102" s="72">
        <v>0.94168000000000007</v>
      </c>
      <c r="I102" s="143" t="s">
        <v>429</v>
      </c>
      <c r="J102" s="143" t="s">
        <v>429</v>
      </c>
      <c r="K102" s="143">
        <v>0.2515</v>
      </c>
      <c r="L102" s="143" t="s">
        <v>429</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43" t="s">
        <v>432</v>
      </c>
      <c r="AG102" s="143" t="s">
        <v>432</v>
      </c>
      <c r="AH102" s="143" t="s">
        <v>432</v>
      </c>
      <c r="AI102" s="143" t="s">
        <v>432</v>
      </c>
      <c r="AJ102" s="143" t="s">
        <v>432</v>
      </c>
      <c r="AK102" s="143">
        <v>326.39999999999998</v>
      </c>
      <c r="AL102" s="49" t="s">
        <v>245</v>
      </c>
    </row>
    <row r="103" spans="1:38" s="2" customFormat="1" ht="26.25" customHeight="1" thickBot="1" x14ac:dyDescent="0.3">
      <c r="A103" s="70" t="s">
        <v>243</v>
      </c>
      <c r="B103" s="70" t="s">
        <v>250</v>
      </c>
      <c r="C103" s="71" t="s">
        <v>251</v>
      </c>
      <c r="D103" s="84"/>
      <c r="E103" s="143" t="s">
        <v>430</v>
      </c>
      <c r="F103" s="143" t="s">
        <v>430</v>
      </c>
      <c r="G103" s="143" t="s">
        <v>430</v>
      </c>
      <c r="H103" s="143" t="s">
        <v>430</v>
      </c>
      <c r="I103" s="143" t="s">
        <v>430</v>
      </c>
      <c r="J103" s="143" t="s">
        <v>430</v>
      </c>
      <c r="K103" s="143" t="s">
        <v>430</v>
      </c>
      <c r="L103" s="143" t="s">
        <v>430</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143" t="s">
        <v>430</v>
      </c>
      <c r="AG103" s="143" t="s">
        <v>430</v>
      </c>
      <c r="AH103" s="143" t="s">
        <v>430</v>
      </c>
      <c r="AI103" s="143" t="s">
        <v>430</v>
      </c>
      <c r="AJ103" s="143" t="s">
        <v>430</v>
      </c>
      <c r="AK103" s="143" t="s">
        <v>430</v>
      </c>
      <c r="AL103" s="49" t="s">
        <v>245</v>
      </c>
    </row>
    <row r="104" spans="1:38" s="2" customFormat="1" ht="26.25" customHeight="1" thickBot="1" x14ac:dyDescent="0.3">
      <c r="A104" s="70" t="s">
        <v>243</v>
      </c>
      <c r="B104" s="70" t="s">
        <v>252</v>
      </c>
      <c r="C104" s="71" t="s">
        <v>253</v>
      </c>
      <c r="D104" s="84"/>
      <c r="E104" s="147">
        <v>1.7000000000000001E-4</v>
      </c>
      <c r="F104" s="143">
        <v>1.5300000000000001E-3</v>
      </c>
      <c r="G104" s="143" t="s">
        <v>432</v>
      </c>
      <c r="H104" s="143">
        <v>6.77E-3</v>
      </c>
      <c r="I104" s="143" t="s">
        <v>429</v>
      </c>
      <c r="J104" s="143" t="s">
        <v>429</v>
      </c>
      <c r="K104" s="143">
        <v>3.5000000000000005E-4</v>
      </c>
      <c r="L104" s="143" t="s">
        <v>429</v>
      </c>
      <c r="M104" s="143" t="s">
        <v>432</v>
      </c>
      <c r="N104" s="143" t="s">
        <v>432</v>
      </c>
      <c r="O104" s="143" t="s">
        <v>432</v>
      </c>
      <c r="P104" s="143" t="s">
        <v>432</v>
      </c>
      <c r="Q104" s="143" t="s">
        <v>432</v>
      </c>
      <c r="R104" s="143" t="s">
        <v>432</v>
      </c>
      <c r="S104" s="143" t="s">
        <v>432</v>
      </c>
      <c r="T104" s="143" t="s">
        <v>432</v>
      </c>
      <c r="U104" s="143" t="s">
        <v>432</v>
      </c>
      <c r="V104" s="143" t="s">
        <v>432</v>
      </c>
      <c r="W104" s="143" t="s">
        <v>432</v>
      </c>
      <c r="X104" s="143" t="s">
        <v>432</v>
      </c>
      <c r="Y104" s="143" t="s">
        <v>432</v>
      </c>
      <c r="Z104" s="143" t="s">
        <v>432</v>
      </c>
      <c r="AA104" s="143" t="s">
        <v>432</v>
      </c>
      <c r="AB104" s="143" t="s">
        <v>432</v>
      </c>
      <c r="AC104" s="143" t="s">
        <v>432</v>
      </c>
      <c r="AD104" s="143" t="s">
        <v>432</v>
      </c>
      <c r="AE104" s="60"/>
      <c r="AF104" s="143" t="s">
        <v>432</v>
      </c>
      <c r="AG104" s="143" t="s">
        <v>432</v>
      </c>
      <c r="AH104" s="143" t="s">
        <v>432</v>
      </c>
      <c r="AI104" s="143" t="s">
        <v>432</v>
      </c>
      <c r="AJ104" s="143" t="s">
        <v>432</v>
      </c>
      <c r="AK104" s="143" t="s">
        <v>433</v>
      </c>
      <c r="AL104" s="49" t="s">
        <v>245</v>
      </c>
    </row>
    <row r="105" spans="1:38" s="2" customFormat="1" ht="26.25" customHeight="1" thickBot="1" x14ac:dyDescent="0.3">
      <c r="A105" s="70" t="s">
        <v>243</v>
      </c>
      <c r="B105" s="70" t="s">
        <v>254</v>
      </c>
      <c r="C105" s="71" t="s">
        <v>255</v>
      </c>
      <c r="D105" s="84"/>
      <c r="E105" s="147">
        <v>6.9999999999999999E-4</v>
      </c>
      <c r="F105" s="143">
        <v>3.0349999999999999E-2</v>
      </c>
      <c r="G105" s="143" t="s">
        <v>432</v>
      </c>
      <c r="H105" s="143">
        <v>3.007E-2</v>
      </c>
      <c r="I105" s="143" t="s">
        <v>429</v>
      </c>
      <c r="J105" s="143" t="s">
        <v>429</v>
      </c>
      <c r="K105" s="143">
        <v>1.8799999999999999E-3</v>
      </c>
      <c r="L105" s="143" t="s">
        <v>429</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143" t="s">
        <v>432</v>
      </c>
      <c r="AG105" s="143" t="s">
        <v>432</v>
      </c>
      <c r="AH105" s="143" t="s">
        <v>432</v>
      </c>
      <c r="AI105" s="143" t="s">
        <v>432</v>
      </c>
      <c r="AJ105" s="143" t="s">
        <v>432</v>
      </c>
      <c r="AK105" s="143">
        <v>3.9</v>
      </c>
      <c r="AL105" s="49" t="s">
        <v>245</v>
      </c>
    </row>
    <row r="106" spans="1:38" s="2" customFormat="1" ht="26.25" customHeight="1" thickBot="1" x14ac:dyDescent="0.3">
      <c r="A106" s="70" t="s">
        <v>243</v>
      </c>
      <c r="B106" s="70" t="s">
        <v>256</v>
      </c>
      <c r="C106" s="71" t="s">
        <v>257</v>
      </c>
      <c r="D106" s="84"/>
      <c r="E106" s="143" t="s">
        <v>430</v>
      </c>
      <c r="F106" s="143" t="s">
        <v>430</v>
      </c>
      <c r="G106" s="143" t="s">
        <v>430</v>
      </c>
      <c r="H106" s="143" t="s">
        <v>430</v>
      </c>
      <c r="I106" s="143" t="s">
        <v>430</v>
      </c>
      <c r="J106" s="143" t="s">
        <v>430</v>
      </c>
      <c r="K106" s="143" t="s">
        <v>430</v>
      </c>
      <c r="L106" s="143" t="s">
        <v>430</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60"/>
      <c r="AF106" s="143" t="s">
        <v>430</v>
      </c>
      <c r="AG106" s="143" t="s">
        <v>430</v>
      </c>
      <c r="AH106" s="143" t="s">
        <v>430</v>
      </c>
      <c r="AI106" s="143" t="s">
        <v>430</v>
      </c>
      <c r="AJ106" s="143" t="s">
        <v>430</v>
      </c>
      <c r="AK106" s="143" t="s">
        <v>430</v>
      </c>
      <c r="AL106" s="49" t="s">
        <v>245</v>
      </c>
    </row>
    <row r="107" spans="1:38" s="2" customFormat="1" ht="26.25" customHeight="1" thickBot="1" x14ac:dyDescent="0.3">
      <c r="A107" s="70" t="s">
        <v>243</v>
      </c>
      <c r="B107" s="70" t="s">
        <v>258</v>
      </c>
      <c r="C107" s="71" t="s">
        <v>379</v>
      </c>
      <c r="D107" s="84"/>
      <c r="E107" s="147">
        <v>5.1730000000000005E-3</v>
      </c>
      <c r="F107" s="143">
        <v>0.12884899999999999</v>
      </c>
      <c r="G107" s="143" t="s">
        <v>432</v>
      </c>
      <c r="H107" s="143">
        <v>0.12091200000000001</v>
      </c>
      <c r="I107" s="143" t="s">
        <v>429</v>
      </c>
      <c r="J107" s="143" t="s">
        <v>429</v>
      </c>
      <c r="K107" s="143">
        <v>0.148371</v>
      </c>
      <c r="L107" s="143" t="s">
        <v>429</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143" t="s">
        <v>432</v>
      </c>
      <c r="AG107" s="143" t="s">
        <v>432</v>
      </c>
      <c r="AH107" s="143" t="s">
        <v>432</v>
      </c>
      <c r="AI107" s="143" t="s">
        <v>432</v>
      </c>
      <c r="AJ107" s="143" t="s">
        <v>432</v>
      </c>
      <c r="AK107" s="143">
        <v>780.9</v>
      </c>
      <c r="AL107" s="49" t="s">
        <v>245</v>
      </c>
    </row>
    <row r="108" spans="1:38" s="2" customFormat="1" ht="26.25" customHeight="1" thickBot="1" x14ac:dyDescent="0.3">
      <c r="A108" s="70" t="s">
        <v>243</v>
      </c>
      <c r="B108" s="70" t="s">
        <v>259</v>
      </c>
      <c r="C108" s="71" t="s">
        <v>380</v>
      </c>
      <c r="D108" s="84"/>
      <c r="E108" s="147">
        <v>2.6590000000000003E-3</v>
      </c>
      <c r="F108" s="143">
        <v>8.4140999999999994E-2</v>
      </c>
      <c r="G108" s="143" t="s">
        <v>432</v>
      </c>
      <c r="H108" s="72">
        <v>0.10656400000000001</v>
      </c>
      <c r="I108" s="143" t="s">
        <v>429</v>
      </c>
      <c r="J108" s="143" t="s">
        <v>429</v>
      </c>
      <c r="K108" s="143">
        <v>3.1163E-2</v>
      </c>
      <c r="L108" s="143" t="s">
        <v>429</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143" t="s">
        <v>432</v>
      </c>
      <c r="AG108" s="143" t="s">
        <v>432</v>
      </c>
      <c r="AH108" s="143" t="s">
        <v>432</v>
      </c>
      <c r="AI108" s="143" t="s">
        <v>432</v>
      </c>
      <c r="AJ108" s="143" t="s">
        <v>432</v>
      </c>
      <c r="AK108" s="143">
        <v>779.1</v>
      </c>
      <c r="AL108" s="49" t="s">
        <v>245</v>
      </c>
    </row>
    <row r="109" spans="1:38" s="2" customFormat="1" ht="26.25" customHeight="1" thickBot="1" x14ac:dyDescent="0.3">
      <c r="A109" s="70" t="s">
        <v>243</v>
      </c>
      <c r="B109" s="70" t="s">
        <v>260</v>
      </c>
      <c r="C109" s="71" t="s">
        <v>381</v>
      </c>
      <c r="D109" s="84"/>
      <c r="E109" s="147" t="s">
        <v>433</v>
      </c>
      <c r="F109" s="143" t="s">
        <v>433</v>
      </c>
      <c r="G109" s="143" t="s">
        <v>432</v>
      </c>
      <c r="H109" s="143" t="s">
        <v>433</v>
      </c>
      <c r="I109" s="143" t="s">
        <v>429</v>
      </c>
      <c r="J109" s="143" t="s">
        <v>429</v>
      </c>
      <c r="K109" s="143" t="s">
        <v>433</v>
      </c>
      <c r="L109" s="143" t="s">
        <v>429</v>
      </c>
      <c r="M109" s="143" t="s">
        <v>432</v>
      </c>
      <c r="N109" s="143" t="s">
        <v>432</v>
      </c>
      <c r="O109" s="143" t="s">
        <v>432</v>
      </c>
      <c r="P109" s="143" t="s">
        <v>432</v>
      </c>
      <c r="Q109" s="143" t="s">
        <v>432</v>
      </c>
      <c r="R109" s="143" t="s">
        <v>432</v>
      </c>
      <c r="S109" s="143" t="s">
        <v>432</v>
      </c>
      <c r="T109" s="143" t="s">
        <v>432</v>
      </c>
      <c r="U109" s="143" t="s">
        <v>432</v>
      </c>
      <c r="V109" s="143" t="s">
        <v>432</v>
      </c>
      <c r="W109" s="143" t="s">
        <v>432</v>
      </c>
      <c r="X109" s="143" t="s">
        <v>432</v>
      </c>
      <c r="Y109" s="143" t="s">
        <v>432</v>
      </c>
      <c r="Z109" s="143" t="s">
        <v>432</v>
      </c>
      <c r="AA109" s="143" t="s">
        <v>432</v>
      </c>
      <c r="AB109" s="143" t="s">
        <v>432</v>
      </c>
      <c r="AC109" s="143" t="s">
        <v>432</v>
      </c>
      <c r="AD109" s="143" t="s">
        <v>432</v>
      </c>
      <c r="AE109" s="60"/>
      <c r="AF109" s="143" t="s">
        <v>432</v>
      </c>
      <c r="AG109" s="143" t="s">
        <v>432</v>
      </c>
      <c r="AH109" s="143" t="s">
        <v>432</v>
      </c>
      <c r="AI109" s="143" t="s">
        <v>432</v>
      </c>
      <c r="AJ109" s="143" t="s">
        <v>432</v>
      </c>
      <c r="AK109" s="143" t="s">
        <v>433</v>
      </c>
      <c r="AL109" s="49" t="s">
        <v>245</v>
      </c>
    </row>
    <row r="110" spans="1:38" s="2" customFormat="1" ht="26.25" customHeight="1" thickBot="1" x14ac:dyDescent="0.3">
      <c r="A110" s="70" t="s">
        <v>243</v>
      </c>
      <c r="B110" s="70" t="s">
        <v>261</v>
      </c>
      <c r="C110" s="71" t="s">
        <v>382</v>
      </c>
      <c r="D110" s="84"/>
      <c r="E110" s="147">
        <v>1.4419999999999999E-3</v>
      </c>
      <c r="F110" s="143">
        <v>0.24835099999999999</v>
      </c>
      <c r="G110" s="143" t="s">
        <v>432</v>
      </c>
      <c r="H110" s="143">
        <v>0.196686</v>
      </c>
      <c r="I110" s="143" t="s">
        <v>429</v>
      </c>
      <c r="J110" s="143" t="s">
        <v>429</v>
      </c>
      <c r="K110" s="143">
        <v>7.1101999999999999E-2</v>
      </c>
      <c r="L110" s="143" t="s">
        <v>429</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143" t="s">
        <v>432</v>
      </c>
      <c r="AG110" s="143" t="s">
        <v>432</v>
      </c>
      <c r="AH110" s="143" t="s">
        <v>432</v>
      </c>
      <c r="AI110" s="143" t="s">
        <v>432</v>
      </c>
      <c r="AJ110" s="143" t="s">
        <v>432</v>
      </c>
      <c r="AK110" s="143">
        <v>507.9</v>
      </c>
      <c r="AL110" s="49" t="s">
        <v>245</v>
      </c>
    </row>
    <row r="111" spans="1:38" s="2" customFormat="1" ht="26.25" customHeight="1" thickBot="1" x14ac:dyDescent="0.3">
      <c r="A111" s="70" t="s">
        <v>243</v>
      </c>
      <c r="B111" s="70" t="s">
        <v>262</v>
      </c>
      <c r="C111" s="71" t="s">
        <v>376</v>
      </c>
      <c r="D111" s="84"/>
      <c r="E111" s="202">
        <v>3.7000000000000002E-3</v>
      </c>
      <c r="F111" s="194">
        <v>0.18215999999999999</v>
      </c>
      <c r="G111" s="143" t="s">
        <v>432</v>
      </c>
      <c r="H111" s="194">
        <v>0.14437</v>
      </c>
      <c r="I111" s="143" t="s">
        <v>429</v>
      </c>
      <c r="J111" s="143" t="s">
        <v>429</v>
      </c>
      <c r="K111" s="194">
        <v>2.5600000000000002E-3</v>
      </c>
      <c r="L111" s="143" t="s">
        <v>429</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143" t="s">
        <v>432</v>
      </c>
      <c r="AG111" s="143" t="s">
        <v>432</v>
      </c>
      <c r="AH111" s="143" t="s">
        <v>432</v>
      </c>
      <c r="AI111" s="143" t="s">
        <v>432</v>
      </c>
      <c r="AJ111" s="143" t="s">
        <v>432</v>
      </c>
      <c r="AK111" s="193">
        <v>142.19999999999999</v>
      </c>
      <c r="AL111" s="49" t="s">
        <v>245</v>
      </c>
    </row>
    <row r="112" spans="1:38" s="2" customFormat="1" ht="26.25" customHeight="1" thickBot="1" x14ac:dyDescent="0.3">
      <c r="A112" s="70" t="s">
        <v>263</v>
      </c>
      <c r="B112" s="70" t="s">
        <v>264</v>
      </c>
      <c r="C112" s="71" t="s">
        <v>265</v>
      </c>
      <c r="D112" s="72"/>
      <c r="E112" s="143">
        <v>0.99728000000000006</v>
      </c>
      <c r="F112" s="72" t="s">
        <v>432</v>
      </c>
      <c r="G112" s="143" t="s">
        <v>432</v>
      </c>
      <c r="H112" s="143">
        <v>1.2671699999999999</v>
      </c>
      <c r="I112" s="143" t="s">
        <v>429</v>
      </c>
      <c r="J112" s="143" t="s">
        <v>429</v>
      </c>
      <c r="K112" s="143" t="s">
        <v>432</v>
      </c>
      <c r="L112" s="143" t="s">
        <v>429</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143" t="s">
        <v>432</v>
      </c>
      <c r="AG112" s="143" t="s">
        <v>432</v>
      </c>
      <c r="AH112" s="143" t="s">
        <v>432</v>
      </c>
      <c r="AI112" s="143" t="s">
        <v>432</v>
      </c>
      <c r="AJ112" s="143" t="s">
        <v>432</v>
      </c>
      <c r="AK112" s="143">
        <v>24932000</v>
      </c>
      <c r="AL112" s="49" t="s">
        <v>418</v>
      </c>
    </row>
    <row r="113" spans="1:38" s="2" customFormat="1" ht="26.25" customHeight="1" thickBot="1" x14ac:dyDescent="0.3">
      <c r="A113" s="70" t="s">
        <v>263</v>
      </c>
      <c r="B113" s="85" t="s">
        <v>266</v>
      </c>
      <c r="C113" s="86" t="s">
        <v>267</v>
      </c>
      <c r="D113" s="72"/>
      <c r="E113" s="194">
        <v>0.59447000000000005</v>
      </c>
      <c r="F113" s="194" t="s">
        <v>433</v>
      </c>
      <c r="G113" s="194" t="s">
        <v>432</v>
      </c>
      <c r="H113" s="194">
        <v>3.1761050000000002</v>
      </c>
      <c r="I113" s="143" t="s">
        <v>429</v>
      </c>
      <c r="J113" s="143" t="s">
        <v>429</v>
      </c>
      <c r="K113" s="143" t="s">
        <v>432</v>
      </c>
      <c r="L113" s="143" t="s">
        <v>429</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143" t="s">
        <v>432</v>
      </c>
      <c r="AG113" s="143" t="s">
        <v>432</v>
      </c>
      <c r="AH113" s="143" t="s">
        <v>432</v>
      </c>
      <c r="AI113" s="143" t="s">
        <v>432</v>
      </c>
      <c r="AJ113" s="143" t="s">
        <v>432</v>
      </c>
      <c r="AK113" s="143" t="s">
        <v>432</v>
      </c>
      <c r="AL113" s="49" t="s">
        <v>412</v>
      </c>
    </row>
    <row r="114" spans="1:38" s="2" customFormat="1" ht="26.25" customHeight="1" thickBot="1" x14ac:dyDescent="0.3">
      <c r="A114" s="70" t="s">
        <v>263</v>
      </c>
      <c r="B114" s="85" t="s">
        <v>268</v>
      </c>
      <c r="C114" s="86" t="s">
        <v>387</v>
      </c>
      <c r="D114" s="72"/>
      <c r="E114" s="143">
        <v>2.787E-3</v>
      </c>
      <c r="F114" s="143" t="s">
        <v>432</v>
      </c>
      <c r="G114" s="143" t="s">
        <v>432</v>
      </c>
      <c r="H114" s="143">
        <v>9.4729999999999988E-3</v>
      </c>
      <c r="I114" s="143" t="s">
        <v>429</v>
      </c>
      <c r="J114" s="143" t="s">
        <v>429</v>
      </c>
      <c r="K114" s="143" t="s">
        <v>432</v>
      </c>
      <c r="L114" s="143" t="s">
        <v>429</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143" t="s">
        <v>432</v>
      </c>
      <c r="AG114" s="143" t="s">
        <v>432</v>
      </c>
      <c r="AH114" s="143" t="s">
        <v>432</v>
      </c>
      <c r="AI114" s="143" t="s">
        <v>432</v>
      </c>
      <c r="AJ114" s="143" t="s">
        <v>432</v>
      </c>
      <c r="AK114" s="143" t="s">
        <v>432</v>
      </c>
      <c r="AL114" s="49" t="s">
        <v>412</v>
      </c>
    </row>
    <row r="115" spans="1:38" s="2" customFormat="1" ht="26.25" customHeight="1" thickBot="1" x14ac:dyDescent="0.3">
      <c r="A115" s="70" t="s">
        <v>263</v>
      </c>
      <c r="B115" s="85" t="s">
        <v>269</v>
      </c>
      <c r="C115" s="86" t="s">
        <v>270</v>
      </c>
      <c r="D115" s="72"/>
      <c r="E115" s="143">
        <v>5.9400000000000002E-4</v>
      </c>
      <c r="F115" s="143" t="s">
        <v>432</v>
      </c>
      <c r="G115" s="143" t="s">
        <v>432</v>
      </c>
      <c r="H115" s="143">
        <v>1.1869999999999999E-3</v>
      </c>
      <c r="I115" s="143" t="s">
        <v>429</v>
      </c>
      <c r="J115" s="143" t="s">
        <v>429</v>
      </c>
      <c r="K115" s="143" t="s">
        <v>432</v>
      </c>
      <c r="L115" s="143" t="s">
        <v>429</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143" t="s">
        <v>432</v>
      </c>
      <c r="AG115" s="143" t="s">
        <v>432</v>
      </c>
      <c r="AH115" s="143" t="s">
        <v>432</v>
      </c>
      <c r="AI115" s="143" t="s">
        <v>432</v>
      </c>
      <c r="AJ115" s="143" t="s">
        <v>432</v>
      </c>
      <c r="AK115" s="143" t="s">
        <v>432</v>
      </c>
      <c r="AL115" s="49" t="s">
        <v>412</v>
      </c>
    </row>
    <row r="116" spans="1:38" s="2" customFormat="1" ht="26.25" customHeight="1" thickBot="1" x14ac:dyDescent="0.3">
      <c r="A116" s="70" t="s">
        <v>263</v>
      </c>
      <c r="B116" s="70" t="s">
        <v>271</v>
      </c>
      <c r="C116" s="76" t="s">
        <v>409</v>
      </c>
      <c r="D116" s="72"/>
      <c r="E116" s="194">
        <v>0.15537000000000001</v>
      </c>
      <c r="F116" s="194" t="s">
        <v>433</v>
      </c>
      <c r="G116" s="194" t="s">
        <v>432</v>
      </c>
      <c r="H116" s="194">
        <v>0.38003899999999996</v>
      </c>
      <c r="I116" s="143" t="s">
        <v>429</v>
      </c>
      <c r="J116" s="143" t="s">
        <v>429</v>
      </c>
      <c r="K116" s="143" t="s">
        <v>432</v>
      </c>
      <c r="L116" s="143" t="s">
        <v>429</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143" t="s">
        <v>432</v>
      </c>
      <c r="AG116" s="143" t="s">
        <v>432</v>
      </c>
      <c r="AH116" s="143" t="s">
        <v>432</v>
      </c>
      <c r="AI116" s="143" t="s">
        <v>432</v>
      </c>
      <c r="AJ116" s="143" t="s">
        <v>432</v>
      </c>
      <c r="AK116" s="143" t="s">
        <v>432</v>
      </c>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429</v>
      </c>
      <c r="J117" s="143" t="s">
        <v>429</v>
      </c>
      <c r="K117" s="143" t="s">
        <v>432</v>
      </c>
      <c r="L117" s="143" t="s">
        <v>429</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143" t="s">
        <v>432</v>
      </c>
      <c r="AG117" s="143" t="s">
        <v>432</v>
      </c>
      <c r="AH117" s="143" t="s">
        <v>432</v>
      </c>
      <c r="AI117" s="143" t="s">
        <v>432</v>
      </c>
      <c r="AJ117" s="143" t="s">
        <v>432</v>
      </c>
      <c r="AK117" s="143" t="s">
        <v>432</v>
      </c>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429</v>
      </c>
      <c r="J118" s="143" t="s">
        <v>429</v>
      </c>
      <c r="K118" s="143" t="s">
        <v>432</v>
      </c>
      <c r="L118" s="143" t="s">
        <v>429</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143" t="s">
        <v>432</v>
      </c>
      <c r="AG118" s="143" t="s">
        <v>432</v>
      </c>
      <c r="AH118" s="143" t="s">
        <v>432</v>
      </c>
      <c r="AI118" s="143" t="s">
        <v>432</v>
      </c>
      <c r="AJ118" s="143" t="s">
        <v>432</v>
      </c>
      <c r="AK118" s="143" t="s">
        <v>432</v>
      </c>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43" t="s">
        <v>429</v>
      </c>
      <c r="J119" s="143" t="s">
        <v>429</v>
      </c>
      <c r="K119" s="194">
        <v>1.5248759999999999</v>
      </c>
      <c r="L119" s="143" t="s">
        <v>429</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143" t="s">
        <v>432</v>
      </c>
      <c r="AG119" s="143" t="s">
        <v>432</v>
      </c>
      <c r="AH119" s="143" t="s">
        <v>432</v>
      </c>
      <c r="AI119" s="143" t="s">
        <v>432</v>
      </c>
      <c r="AJ119" s="143" t="s">
        <v>432</v>
      </c>
      <c r="AK119" s="143" t="s">
        <v>432</v>
      </c>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429</v>
      </c>
      <c r="J120" s="143" t="s">
        <v>429</v>
      </c>
      <c r="K120" s="143" t="s">
        <v>432</v>
      </c>
      <c r="L120" s="143" t="s">
        <v>429</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143" t="s">
        <v>432</v>
      </c>
      <c r="AG120" s="143" t="s">
        <v>432</v>
      </c>
      <c r="AH120" s="143" t="s">
        <v>432</v>
      </c>
      <c r="AI120" s="143" t="s">
        <v>432</v>
      </c>
      <c r="AJ120" s="143" t="s">
        <v>432</v>
      </c>
      <c r="AK120" s="143" t="s">
        <v>432</v>
      </c>
      <c r="AL120" s="49" t="s">
        <v>412</v>
      </c>
    </row>
    <row r="121" spans="1:38" s="2" customFormat="1" ht="26.25" customHeight="1" thickBot="1" x14ac:dyDescent="0.3">
      <c r="A121" s="70" t="s">
        <v>263</v>
      </c>
      <c r="B121" s="70" t="s">
        <v>279</v>
      </c>
      <c r="C121" s="76" t="s">
        <v>280</v>
      </c>
      <c r="D121" s="73"/>
      <c r="E121" s="148" t="s">
        <v>432</v>
      </c>
      <c r="F121" s="143">
        <v>0.31708000000000003</v>
      </c>
      <c r="G121" s="143" t="s">
        <v>432</v>
      </c>
      <c r="H121" s="143" t="s">
        <v>432</v>
      </c>
      <c r="I121" s="143" t="s">
        <v>429</v>
      </c>
      <c r="J121" s="143" t="s">
        <v>429</v>
      </c>
      <c r="K121" s="143" t="s">
        <v>432</v>
      </c>
      <c r="L121" s="143" t="s">
        <v>429</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143" t="s">
        <v>432</v>
      </c>
      <c r="AG121" s="143" t="s">
        <v>432</v>
      </c>
      <c r="AH121" s="143" t="s">
        <v>432</v>
      </c>
      <c r="AI121" s="143" t="s">
        <v>432</v>
      </c>
      <c r="AJ121" s="143" t="s">
        <v>432</v>
      </c>
      <c r="AK121" s="143" t="s">
        <v>432</v>
      </c>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429</v>
      </c>
      <c r="J122" s="143" t="s">
        <v>429</v>
      </c>
      <c r="K122" s="143" t="s">
        <v>432</v>
      </c>
      <c r="L122" s="143" t="s">
        <v>429</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143" t="s">
        <v>432</v>
      </c>
      <c r="AG122" s="143" t="s">
        <v>432</v>
      </c>
      <c r="AH122" s="143" t="s">
        <v>432</v>
      </c>
      <c r="AI122" s="143" t="s">
        <v>432</v>
      </c>
      <c r="AJ122" s="143" t="s">
        <v>432</v>
      </c>
      <c r="AK122" s="143" t="s">
        <v>432</v>
      </c>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429</v>
      </c>
      <c r="J123" s="143" t="s">
        <v>429</v>
      </c>
      <c r="K123" s="143" t="s">
        <v>430</v>
      </c>
      <c r="L123" s="143" t="s">
        <v>429</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143" t="s">
        <v>432</v>
      </c>
      <c r="AG123" s="143" t="s">
        <v>432</v>
      </c>
      <c r="AH123" s="143" t="s">
        <v>432</v>
      </c>
      <c r="AI123" s="143" t="s">
        <v>432</v>
      </c>
      <c r="AJ123" s="143" t="s">
        <v>432</v>
      </c>
      <c r="AK123" s="143" t="s">
        <v>432</v>
      </c>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429</v>
      </c>
      <c r="J124" s="143" t="s">
        <v>429</v>
      </c>
      <c r="K124" s="143" t="s">
        <v>432</v>
      </c>
      <c r="L124" s="143" t="s">
        <v>429</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143" t="s">
        <v>432</v>
      </c>
      <c r="AG124" s="143" t="s">
        <v>432</v>
      </c>
      <c r="AH124" s="143" t="s">
        <v>432</v>
      </c>
      <c r="AI124" s="143" t="s">
        <v>432</v>
      </c>
      <c r="AJ124" s="143" t="s">
        <v>432</v>
      </c>
      <c r="AK124" s="143" t="s">
        <v>432</v>
      </c>
      <c r="AL124" s="49" t="s">
        <v>412</v>
      </c>
    </row>
    <row r="125" spans="1:38" s="2" customFormat="1" ht="26.25" customHeight="1" thickBot="1" x14ac:dyDescent="0.3">
      <c r="A125" s="70" t="s">
        <v>288</v>
      </c>
      <c r="B125" s="70" t="s">
        <v>289</v>
      </c>
      <c r="C125" s="71" t="s">
        <v>290</v>
      </c>
      <c r="D125" s="72"/>
      <c r="E125" s="146" t="s">
        <v>432</v>
      </c>
      <c r="F125" s="146">
        <v>0.24701500000000001</v>
      </c>
      <c r="G125" s="146" t="s">
        <v>432</v>
      </c>
      <c r="H125" s="146" t="s">
        <v>431</v>
      </c>
      <c r="I125" s="146" t="s">
        <v>429</v>
      </c>
      <c r="J125" s="146" t="s">
        <v>429</v>
      </c>
      <c r="K125" s="146">
        <v>4.9709999999999997E-3</v>
      </c>
      <c r="L125" s="146" t="s">
        <v>429</v>
      </c>
      <c r="M125" s="146" t="s">
        <v>431</v>
      </c>
      <c r="N125" s="146" t="s">
        <v>432</v>
      </c>
      <c r="O125" s="146" t="s">
        <v>432</v>
      </c>
      <c r="P125" s="146" t="s">
        <v>431</v>
      </c>
      <c r="Q125" s="146" t="s">
        <v>432</v>
      </c>
      <c r="R125" s="146" t="s">
        <v>432</v>
      </c>
      <c r="S125" s="146" t="s">
        <v>432</v>
      </c>
      <c r="T125" s="146" t="s">
        <v>432</v>
      </c>
      <c r="U125" s="146" t="s">
        <v>432</v>
      </c>
      <c r="V125" s="146" t="s">
        <v>432</v>
      </c>
      <c r="W125" s="146" t="s">
        <v>432</v>
      </c>
      <c r="X125" s="146" t="s">
        <v>432</v>
      </c>
      <c r="Y125" s="146" t="s">
        <v>432</v>
      </c>
      <c r="Z125" s="146" t="s">
        <v>432</v>
      </c>
      <c r="AA125" s="146" t="s">
        <v>432</v>
      </c>
      <c r="AB125" s="146" t="s">
        <v>432</v>
      </c>
      <c r="AC125" s="146" t="s">
        <v>432</v>
      </c>
      <c r="AD125" s="146" t="s">
        <v>432</v>
      </c>
      <c r="AE125" s="60"/>
      <c r="AF125" s="143" t="s">
        <v>432</v>
      </c>
      <c r="AG125" s="143" t="s">
        <v>432</v>
      </c>
      <c r="AH125" s="143" t="s">
        <v>432</v>
      </c>
      <c r="AI125" s="143" t="s">
        <v>432</v>
      </c>
      <c r="AJ125" s="143" t="s">
        <v>432</v>
      </c>
      <c r="AK125" s="72">
        <v>10736.349295999999</v>
      </c>
      <c r="AL125" s="49" t="s">
        <v>425</v>
      </c>
    </row>
    <row r="126" spans="1:38" s="2" customFormat="1" ht="26.25" customHeight="1" thickBot="1" x14ac:dyDescent="0.3">
      <c r="A126" s="70" t="s">
        <v>288</v>
      </c>
      <c r="B126" s="70" t="s">
        <v>291</v>
      </c>
      <c r="C126" s="71" t="s">
        <v>292</v>
      </c>
      <c r="D126" s="72"/>
      <c r="E126" s="146" t="s">
        <v>431</v>
      </c>
      <c r="F126" s="195">
        <v>3.0400000000000002E-4</v>
      </c>
      <c r="G126" s="146" t="s">
        <v>431</v>
      </c>
      <c r="H126" s="146">
        <v>4.86E-4</v>
      </c>
      <c r="I126" s="146" t="s">
        <v>429</v>
      </c>
      <c r="J126" s="146" t="s">
        <v>429</v>
      </c>
      <c r="K126" s="146" t="s">
        <v>431</v>
      </c>
      <c r="L126" s="146" t="s">
        <v>429</v>
      </c>
      <c r="M126" s="146" t="s">
        <v>431</v>
      </c>
      <c r="N126" s="146" t="s">
        <v>432</v>
      </c>
      <c r="O126" s="146" t="s">
        <v>432</v>
      </c>
      <c r="P126" s="146" t="s">
        <v>432</v>
      </c>
      <c r="Q126" s="146" t="s">
        <v>432</v>
      </c>
      <c r="R126" s="146" t="s">
        <v>432</v>
      </c>
      <c r="S126" s="146" t="s">
        <v>432</v>
      </c>
      <c r="T126" s="146" t="s">
        <v>432</v>
      </c>
      <c r="U126" s="146" t="s">
        <v>432</v>
      </c>
      <c r="V126" s="146" t="s">
        <v>432</v>
      </c>
      <c r="W126" s="146" t="s">
        <v>432</v>
      </c>
      <c r="X126" s="146" t="s">
        <v>432</v>
      </c>
      <c r="Y126" s="146" t="s">
        <v>432</v>
      </c>
      <c r="Z126" s="146" t="s">
        <v>432</v>
      </c>
      <c r="AA126" s="146" t="s">
        <v>432</v>
      </c>
      <c r="AB126" s="146" t="s">
        <v>432</v>
      </c>
      <c r="AC126" s="146" t="s">
        <v>432</v>
      </c>
      <c r="AD126" s="146" t="s">
        <v>432</v>
      </c>
      <c r="AE126" s="60"/>
      <c r="AF126" s="143" t="s">
        <v>432</v>
      </c>
      <c r="AG126" s="143" t="s">
        <v>432</v>
      </c>
      <c r="AH126" s="143" t="s">
        <v>432</v>
      </c>
      <c r="AI126" s="143" t="s">
        <v>432</v>
      </c>
      <c r="AJ126" s="143" t="s">
        <v>432</v>
      </c>
      <c r="AK126" s="143" t="s">
        <v>432</v>
      </c>
      <c r="AL126" s="49" t="s">
        <v>424</v>
      </c>
    </row>
    <row r="127" spans="1:38" s="2" customFormat="1" ht="26.25" customHeight="1" thickBot="1" x14ac:dyDescent="0.3">
      <c r="A127" s="70" t="s">
        <v>288</v>
      </c>
      <c r="B127" s="70" t="s">
        <v>293</v>
      </c>
      <c r="C127" s="71" t="s">
        <v>294</v>
      </c>
      <c r="D127" s="72"/>
      <c r="E127" s="146" t="s">
        <v>432</v>
      </c>
      <c r="F127" s="146" t="s">
        <v>432</v>
      </c>
      <c r="G127" s="146" t="s">
        <v>432</v>
      </c>
      <c r="H127" s="146" t="s">
        <v>432</v>
      </c>
      <c r="I127" s="146" t="s">
        <v>429</v>
      </c>
      <c r="J127" s="146" t="s">
        <v>429</v>
      </c>
      <c r="K127" s="146" t="s">
        <v>432</v>
      </c>
      <c r="L127" s="146" t="s">
        <v>429</v>
      </c>
      <c r="M127" s="146" t="s">
        <v>432</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60"/>
      <c r="AF127" s="143" t="s">
        <v>432</v>
      </c>
      <c r="AG127" s="143" t="s">
        <v>432</v>
      </c>
      <c r="AH127" s="143" t="s">
        <v>432</v>
      </c>
      <c r="AI127" s="143" t="s">
        <v>432</v>
      </c>
      <c r="AJ127" s="143" t="s">
        <v>432</v>
      </c>
      <c r="AK127" s="143" t="s">
        <v>432</v>
      </c>
      <c r="AL127" s="49" t="s">
        <v>426</v>
      </c>
    </row>
    <row r="128" spans="1:38" s="2" customFormat="1" ht="26.25" customHeight="1" thickBot="1" x14ac:dyDescent="0.3">
      <c r="A128" s="70" t="s">
        <v>288</v>
      </c>
      <c r="B128" s="74" t="s">
        <v>295</v>
      </c>
      <c r="C128" s="76" t="s">
        <v>296</v>
      </c>
      <c r="D128" s="72"/>
      <c r="E128" s="146" t="s">
        <v>430</v>
      </c>
      <c r="F128" s="146" t="s">
        <v>430</v>
      </c>
      <c r="G128" s="146" t="s">
        <v>430</v>
      </c>
      <c r="H128" s="146" t="s">
        <v>430</v>
      </c>
      <c r="I128" s="146" t="s">
        <v>430</v>
      </c>
      <c r="J128" s="146" t="s">
        <v>430</v>
      </c>
      <c r="K128" s="146" t="s">
        <v>430</v>
      </c>
      <c r="L128" s="146" t="s">
        <v>430</v>
      </c>
      <c r="M128" s="146" t="s">
        <v>430</v>
      </c>
      <c r="N128" s="146" t="s">
        <v>430</v>
      </c>
      <c r="O128" s="146" t="s">
        <v>430</v>
      </c>
      <c r="P128" s="146" t="s">
        <v>430</v>
      </c>
      <c r="Q128" s="146" t="s">
        <v>430</v>
      </c>
      <c r="R128" s="146" t="s">
        <v>430</v>
      </c>
      <c r="S128" s="146" t="s">
        <v>430</v>
      </c>
      <c r="T128" s="146" t="s">
        <v>430</v>
      </c>
      <c r="U128" s="146" t="s">
        <v>430</v>
      </c>
      <c r="V128" s="146" t="s">
        <v>430</v>
      </c>
      <c r="W128" s="146" t="s">
        <v>430</v>
      </c>
      <c r="X128" s="146" t="s">
        <v>430</v>
      </c>
      <c r="Y128" s="146" t="s">
        <v>430</v>
      </c>
      <c r="Z128" s="146" t="s">
        <v>430</v>
      </c>
      <c r="AA128" s="146" t="s">
        <v>430</v>
      </c>
      <c r="AB128" s="146" t="s">
        <v>430</v>
      </c>
      <c r="AC128" s="146" t="s">
        <v>430</v>
      </c>
      <c r="AD128" s="146" t="s">
        <v>430</v>
      </c>
      <c r="AE128" s="60"/>
      <c r="AF128" s="143" t="s">
        <v>432</v>
      </c>
      <c r="AG128" s="143" t="s">
        <v>432</v>
      </c>
      <c r="AH128" s="143" t="s">
        <v>432</v>
      </c>
      <c r="AI128" s="143" t="s">
        <v>432</v>
      </c>
      <c r="AJ128" s="143" t="s">
        <v>432</v>
      </c>
      <c r="AK128" s="143" t="s">
        <v>432</v>
      </c>
      <c r="AL128" s="49" t="s">
        <v>300</v>
      </c>
    </row>
    <row r="129" spans="1:38" s="2" customFormat="1" ht="26.25" customHeight="1" thickBot="1" x14ac:dyDescent="0.3">
      <c r="A129" s="70" t="s">
        <v>288</v>
      </c>
      <c r="B129" s="74" t="s">
        <v>298</v>
      </c>
      <c r="C129" s="82" t="s">
        <v>299</v>
      </c>
      <c r="D129" s="72"/>
      <c r="E129" s="146" t="s">
        <v>432</v>
      </c>
      <c r="F129" s="146" t="s">
        <v>432</v>
      </c>
      <c r="G129" s="146" t="s">
        <v>432</v>
      </c>
      <c r="H129" s="146" t="s">
        <v>431</v>
      </c>
      <c r="I129" s="146" t="s">
        <v>429</v>
      </c>
      <c r="J129" s="146" t="s">
        <v>429</v>
      </c>
      <c r="K129" s="146" t="s">
        <v>432</v>
      </c>
      <c r="L129" s="146" t="s">
        <v>429</v>
      </c>
      <c r="M129" s="146" t="s">
        <v>432</v>
      </c>
      <c r="N129" s="146" t="s">
        <v>432</v>
      </c>
      <c r="O129" s="146" t="s">
        <v>432</v>
      </c>
      <c r="P129" s="146" t="s">
        <v>432</v>
      </c>
      <c r="Q129" s="146" t="s">
        <v>432</v>
      </c>
      <c r="R129" s="146" t="s">
        <v>431</v>
      </c>
      <c r="S129" s="146" t="s">
        <v>431</v>
      </c>
      <c r="T129" s="146" t="s">
        <v>432</v>
      </c>
      <c r="U129" s="146" t="s">
        <v>431</v>
      </c>
      <c r="V129" s="146" t="s">
        <v>431</v>
      </c>
      <c r="W129" s="146" t="s">
        <v>431</v>
      </c>
      <c r="X129" s="146" t="s">
        <v>431</v>
      </c>
      <c r="Y129" s="146" t="s">
        <v>431</v>
      </c>
      <c r="Z129" s="146" t="s">
        <v>431</v>
      </c>
      <c r="AA129" s="146" t="s">
        <v>431</v>
      </c>
      <c r="AB129" s="146" t="s">
        <v>431</v>
      </c>
      <c r="AC129" s="146" t="s">
        <v>432</v>
      </c>
      <c r="AD129" s="146" t="s">
        <v>432</v>
      </c>
      <c r="AE129" s="60"/>
      <c r="AF129" s="143" t="s">
        <v>432</v>
      </c>
      <c r="AG129" s="143" t="s">
        <v>432</v>
      </c>
      <c r="AH129" s="143" t="s">
        <v>432</v>
      </c>
      <c r="AI129" s="143" t="s">
        <v>432</v>
      </c>
      <c r="AJ129" s="143" t="s">
        <v>432</v>
      </c>
      <c r="AK129" s="143" t="s">
        <v>432</v>
      </c>
      <c r="AL129" s="49" t="s">
        <v>300</v>
      </c>
    </row>
    <row r="130" spans="1:38" s="2" customFormat="1" ht="26.25" customHeight="1" thickBot="1" x14ac:dyDescent="0.3">
      <c r="A130" s="70" t="s">
        <v>288</v>
      </c>
      <c r="B130" s="74" t="s">
        <v>301</v>
      </c>
      <c r="C130" s="88" t="s">
        <v>302</v>
      </c>
      <c r="D130" s="72"/>
      <c r="E130" s="146">
        <v>5.3600000000000002E-4</v>
      </c>
      <c r="F130" s="146">
        <v>9.5100000000000002E-4</v>
      </c>
      <c r="G130" s="146">
        <v>4.7399999999999997E-4</v>
      </c>
      <c r="H130" s="146" t="s">
        <v>431</v>
      </c>
      <c r="I130" s="146" t="s">
        <v>429</v>
      </c>
      <c r="J130" s="146" t="s">
        <v>429</v>
      </c>
      <c r="K130" s="146">
        <v>4.3999999999999999E-5</v>
      </c>
      <c r="L130" s="146" t="s">
        <v>429</v>
      </c>
      <c r="M130" s="146">
        <v>1.8100000000000001E-4</v>
      </c>
      <c r="N130" s="146">
        <v>2.0536099999999999E-4</v>
      </c>
      <c r="O130" s="146">
        <v>1.5797000000000001E-5</v>
      </c>
      <c r="P130" s="146">
        <v>8.8459999999999997E-6</v>
      </c>
      <c r="Q130" s="146">
        <v>2.5280000000000002E-6</v>
      </c>
      <c r="R130" s="146" t="s">
        <v>431</v>
      </c>
      <c r="S130" s="146" t="s">
        <v>431</v>
      </c>
      <c r="T130" s="146">
        <v>2.2116E-5</v>
      </c>
      <c r="U130" s="146" t="s">
        <v>431</v>
      </c>
      <c r="V130" s="146" t="s">
        <v>431</v>
      </c>
      <c r="W130" s="146">
        <v>1.5797000000000001E-3</v>
      </c>
      <c r="X130" s="146" t="s">
        <v>431</v>
      </c>
      <c r="Y130" s="146" t="s">
        <v>431</v>
      </c>
      <c r="Z130" s="146" t="s">
        <v>431</v>
      </c>
      <c r="AA130" s="146" t="s">
        <v>431</v>
      </c>
      <c r="AB130" s="146">
        <v>3.1590000000000002E-6</v>
      </c>
      <c r="AC130" s="146">
        <v>3.1594000000000001E-4</v>
      </c>
      <c r="AD130" s="146" t="s">
        <v>432</v>
      </c>
      <c r="AE130" s="60"/>
      <c r="AF130" s="143" t="s">
        <v>432</v>
      </c>
      <c r="AG130" s="143" t="s">
        <v>432</v>
      </c>
      <c r="AH130" s="143" t="s">
        <v>432</v>
      </c>
      <c r="AI130" s="143" t="s">
        <v>432</v>
      </c>
      <c r="AJ130" s="143" t="s">
        <v>432</v>
      </c>
      <c r="AK130" s="143">
        <v>0.15797</v>
      </c>
      <c r="AL130" s="49" t="s">
        <v>300</v>
      </c>
    </row>
    <row r="131" spans="1:38" s="2" customFormat="1" ht="26.25" customHeight="1" thickBot="1" x14ac:dyDescent="0.3">
      <c r="A131" s="70" t="s">
        <v>288</v>
      </c>
      <c r="B131" s="74" t="s">
        <v>303</v>
      </c>
      <c r="C131" s="82" t="s">
        <v>304</v>
      </c>
      <c r="D131" s="72"/>
      <c r="E131" s="146">
        <v>3.1999999999999999E-5</v>
      </c>
      <c r="F131" s="146">
        <v>1.0000000000000001E-5</v>
      </c>
      <c r="G131" s="146">
        <v>7.9999999999999996E-6</v>
      </c>
      <c r="H131" s="146" t="s">
        <v>431</v>
      </c>
      <c r="I131" s="146" t="s">
        <v>429</v>
      </c>
      <c r="J131" s="146" t="s">
        <v>429</v>
      </c>
      <c r="K131" s="146">
        <v>2.3699999999999999E-4</v>
      </c>
      <c r="L131" s="146" t="s">
        <v>429</v>
      </c>
      <c r="M131" s="146">
        <v>3.0000000000000001E-6</v>
      </c>
      <c r="N131" s="146">
        <v>8.6316400000000003E-4</v>
      </c>
      <c r="O131" s="146">
        <v>1.11628E-4</v>
      </c>
      <c r="P131" s="146">
        <v>6.0205000000000002E-4</v>
      </c>
      <c r="Q131" s="146">
        <v>2.7870000000000002E-6</v>
      </c>
      <c r="R131" s="146">
        <v>2.7878E-5</v>
      </c>
      <c r="S131" s="146">
        <v>1.369524E-3</v>
      </c>
      <c r="T131" s="146">
        <v>2.8473999999999999E-5</v>
      </c>
      <c r="U131" s="146" t="s">
        <v>431</v>
      </c>
      <c r="V131" s="146" t="s">
        <v>431</v>
      </c>
      <c r="W131" s="146">
        <v>0.55798302499999997</v>
      </c>
      <c r="X131" s="146" t="s">
        <v>431</v>
      </c>
      <c r="Y131" s="146" t="s">
        <v>431</v>
      </c>
      <c r="Z131" s="146" t="s">
        <v>431</v>
      </c>
      <c r="AA131" s="146" t="s">
        <v>431</v>
      </c>
      <c r="AB131" s="146">
        <v>1.0000000000000001E-9</v>
      </c>
      <c r="AC131" s="146">
        <v>1.6023000000000001E-3</v>
      </c>
      <c r="AD131" s="146">
        <v>3.2046E-4</v>
      </c>
      <c r="AE131" s="60"/>
      <c r="AF131" s="143" t="s">
        <v>432</v>
      </c>
      <c r="AG131" s="143" t="s">
        <v>432</v>
      </c>
      <c r="AH131" s="143" t="s">
        <v>432</v>
      </c>
      <c r="AI131" s="143" t="s">
        <v>432</v>
      </c>
      <c r="AJ131" s="143" t="s">
        <v>432</v>
      </c>
      <c r="AK131" s="143">
        <v>1.6022999999999999E-2</v>
      </c>
      <c r="AL131" s="49" t="s">
        <v>300</v>
      </c>
    </row>
    <row r="132" spans="1:38" s="2" customFormat="1" ht="26.25" customHeight="1" thickBot="1" x14ac:dyDescent="0.3">
      <c r="A132" s="70" t="s">
        <v>288</v>
      </c>
      <c r="B132" s="74" t="s">
        <v>305</v>
      </c>
      <c r="C132" s="82" t="s">
        <v>306</v>
      </c>
      <c r="D132" s="72"/>
      <c r="E132" s="146" t="s">
        <v>432</v>
      </c>
      <c r="F132" s="146" t="s">
        <v>432</v>
      </c>
      <c r="G132" s="146" t="s">
        <v>432</v>
      </c>
      <c r="H132" s="146" t="s">
        <v>432</v>
      </c>
      <c r="I132" s="146" t="s">
        <v>429</v>
      </c>
      <c r="J132" s="146" t="s">
        <v>429</v>
      </c>
      <c r="K132" s="146" t="s">
        <v>432</v>
      </c>
      <c r="L132" s="146" t="s">
        <v>429</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60"/>
      <c r="AF132" s="143" t="s">
        <v>432</v>
      </c>
      <c r="AG132" s="143" t="s">
        <v>432</v>
      </c>
      <c r="AH132" s="143" t="s">
        <v>432</v>
      </c>
      <c r="AI132" s="143" t="s">
        <v>432</v>
      </c>
      <c r="AJ132" s="143" t="s">
        <v>432</v>
      </c>
      <c r="AK132" s="143" t="s">
        <v>432</v>
      </c>
      <c r="AL132" s="49" t="s">
        <v>414</v>
      </c>
    </row>
    <row r="133" spans="1:38" s="2" customFormat="1" ht="26.25" customHeight="1" thickBot="1" x14ac:dyDescent="0.3">
      <c r="A133" s="70" t="s">
        <v>288</v>
      </c>
      <c r="B133" s="74" t="s">
        <v>307</v>
      </c>
      <c r="C133" s="82" t="s">
        <v>308</v>
      </c>
      <c r="D133" s="72"/>
      <c r="E133" s="146">
        <v>1.9740000000000001E-3</v>
      </c>
      <c r="F133" s="146">
        <v>3.1000000000000001E-5</v>
      </c>
      <c r="G133" s="146">
        <v>2.7E-4</v>
      </c>
      <c r="H133" s="146" t="s">
        <v>432</v>
      </c>
      <c r="I133" s="146" t="s">
        <v>429</v>
      </c>
      <c r="J133" s="146" t="s">
        <v>429</v>
      </c>
      <c r="K133" s="146">
        <v>9.2E-5</v>
      </c>
      <c r="L133" s="146" t="s">
        <v>429</v>
      </c>
      <c r="M133" s="146">
        <v>3.3500000000000001E-4</v>
      </c>
      <c r="N133" s="146">
        <v>7.2000000000000002E-5</v>
      </c>
      <c r="O133" s="146">
        <v>1.2E-5</v>
      </c>
      <c r="P133" s="146">
        <v>3.5660000000000002E-3</v>
      </c>
      <c r="Q133" s="146">
        <v>3.3000000000000003E-5</v>
      </c>
      <c r="R133" s="146">
        <v>3.1999999999999999E-5</v>
      </c>
      <c r="S133" s="146">
        <v>3.0000000000000001E-5</v>
      </c>
      <c r="T133" s="146">
        <v>4.1E-5</v>
      </c>
      <c r="U133" s="146">
        <v>4.6999999999999997E-5</v>
      </c>
      <c r="V133" s="146">
        <v>3.8299999999999999E-4</v>
      </c>
      <c r="W133" s="146">
        <v>6.4999999999999994E-5</v>
      </c>
      <c r="X133" s="162">
        <v>2.9999999999999997E-8</v>
      </c>
      <c r="Y133" s="162">
        <v>1.7E-8</v>
      </c>
      <c r="Z133" s="162">
        <v>1.4999999999999999E-8</v>
      </c>
      <c r="AA133" s="162">
        <v>1.7E-8</v>
      </c>
      <c r="AB133" s="162">
        <v>7.9000000000000006E-8</v>
      </c>
      <c r="AC133" s="146">
        <v>3.59E-4</v>
      </c>
      <c r="AD133" s="146">
        <v>9.810000000000001E-4</v>
      </c>
      <c r="AE133" s="60"/>
      <c r="AF133" s="143" t="s">
        <v>432</v>
      </c>
      <c r="AG133" s="143" t="s">
        <v>432</v>
      </c>
      <c r="AH133" s="143" t="s">
        <v>432</v>
      </c>
      <c r="AI133" s="143" t="s">
        <v>432</v>
      </c>
      <c r="AJ133" s="143" t="s">
        <v>432</v>
      </c>
      <c r="AK133" s="72">
        <v>2393</v>
      </c>
      <c r="AL133" s="49" t="s">
        <v>415</v>
      </c>
    </row>
    <row r="134" spans="1:38" s="2" customFormat="1" ht="26.25" customHeight="1" thickBot="1" x14ac:dyDescent="0.3">
      <c r="A134" s="70" t="s">
        <v>288</v>
      </c>
      <c r="B134" s="74" t="s">
        <v>309</v>
      </c>
      <c r="C134" s="71" t="s">
        <v>310</v>
      </c>
      <c r="D134" s="72"/>
      <c r="E134" s="146" t="s">
        <v>432</v>
      </c>
      <c r="F134" s="146" t="s">
        <v>432</v>
      </c>
      <c r="G134" s="146" t="s">
        <v>432</v>
      </c>
      <c r="H134" s="146" t="s">
        <v>432</v>
      </c>
      <c r="I134" s="146" t="s">
        <v>429</v>
      </c>
      <c r="J134" s="146" t="s">
        <v>429</v>
      </c>
      <c r="K134" s="146" t="s">
        <v>432</v>
      </c>
      <c r="L134" s="146" t="s">
        <v>429</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60"/>
      <c r="AF134" s="143" t="s">
        <v>432</v>
      </c>
      <c r="AG134" s="143" t="s">
        <v>432</v>
      </c>
      <c r="AH134" s="143" t="s">
        <v>432</v>
      </c>
      <c r="AI134" s="143" t="s">
        <v>432</v>
      </c>
      <c r="AJ134" s="143" t="s">
        <v>432</v>
      </c>
      <c r="AK134" s="143" t="s">
        <v>432</v>
      </c>
      <c r="AL134" s="49" t="s">
        <v>412</v>
      </c>
    </row>
    <row r="135" spans="1:38" s="2" customFormat="1" ht="26.25" customHeight="1" thickBot="1" x14ac:dyDescent="0.3">
      <c r="A135" s="70" t="s">
        <v>288</v>
      </c>
      <c r="B135" s="70" t="s">
        <v>311</v>
      </c>
      <c r="C135" s="71" t="s">
        <v>312</v>
      </c>
      <c r="D135" s="72"/>
      <c r="E135" s="146">
        <v>3.3429E-2</v>
      </c>
      <c r="F135" s="146">
        <v>0.16714699999999999</v>
      </c>
      <c r="G135" s="146">
        <v>5.5719999999999997E-3</v>
      </c>
      <c r="H135" s="146" t="s">
        <v>431</v>
      </c>
      <c r="I135" s="146" t="s">
        <v>429</v>
      </c>
      <c r="J135" s="146" t="s">
        <v>429</v>
      </c>
      <c r="K135" s="146">
        <v>8.9145000000000002E-2</v>
      </c>
      <c r="L135" s="146" t="s">
        <v>429</v>
      </c>
      <c r="M135" s="146">
        <v>0.46801199999999998</v>
      </c>
      <c r="N135" s="146" t="s">
        <v>431</v>
      </c>
      <c r="O135" s="146" t="s">
        <v>431</v>
      </c>
      <c r="P135" s="146" t="s">
        <v>431</v>
      </c>
      <c r="Q135" s="146" t="s">
        <v>431</v>
      </c>
      <c r="R135" s="146" t="s">
        <v>431</v>
      </c>
      <c r="S135" s="146" t="s">
        <v>431</v>
      </c>
      <c r="T135" s="146" t="s">
        <v>431</v>
      </c>
      <c r="U135" s="146" t="s">
        <v>431</v>
      </c>
      <c r="V135" s="146" t="s">
        <v>431</v>
      </c>
      <c r="W135" s="146">
        <v>0.85579335199999995</v>
      </c>
      <c r="X135" s="146">
        <v>1.56004E-2</v>
      </c>
      <c r="Y135" s="146">
        <v>7.4659059999999996E-3</v>
      </c>
      <c r="Z135" s="146">
        <v>7.4659059999999996E-3</v>
      </c>
      <c r="AA135" s="146">
        <v>1.4151791E-2</v>
      </c>
      <c r="AB135" s="146">
        <v>4.4684003E-2</v>
      </c>
      <c r="AC135" s="146">
        <v>0.445725704</v>
      </c>
      <c r="AD135" s="146">
        <v>1.4040359680000001</v>
      </c>
      <c r="AE135" s="60"/>
      <c r="AF135" s="143" t="s">
        <v>432</v>
      </c>
      <c r="AG135" s="143" t="s">
        <v>432</v>
      </c>
      <c r="AH135" s="143" t="s">
        <v>432</v>
      </c>
      <c r="AI135" s="143" t="s">
        <v>432</v>
      </c>
      <c r="AJ135" s="143" t="s">
        <v>432</v>
      </c>
      <c r="AK135" s="143" t="s">
        <v>432</v>
      </c>
      <c r="AL135" s="49" t="s">
        <v>412</v>
      </c>
    </row>
    <row r="136" spans="1:38" s="2" customFormat="1" ht="26.25" customHeight="1" thickBot="1" x14ac:dyDescent="0.3">
      <c r="A136" s="70" t="s">
        <v>288</v>
      </c>
      <c r="B136" s="70" t="s">
        <v>313</v>
      </c>
      <c r="C136" s="71" t="s">
        <v>314</v>
      </c>
      <c r="D136" s="72"/>
      <c r="E136" s="146" t="s">
        <v>432</v>
      </c>
      <c r="F136" s="146">
        <v>2.5059000000000001E-2</v>
      </c>
      <c r="G136" s="146" t="s">
        <v>432</v>
      </c>
      <c r="H136" s="146" t="s">
        <v>431</v>
      </c>
      <c r="I136" s="146" t="s">
        <v>429</v>
      </c>
      <c r="J136" s="146" t="s">
        <v>429</v>
      </c>
      <c r="K136" s="146" t="s">
        <v>431</v>
      </c>
      <c r="L136" s="146" t="s">
        <v>429</v>
      </c>
      <c r="M136" s="146" t="s">
        <v>432</v>
      </c>
      <c r="N136" s="146" t="s">
        <v>431</v>
      </c>
      <c r="O136" s="146" t="s">
        <v>431</v>
      </c>
      <c r="P136" s="146" t="s">
        <v>431</v>
      </c>
      <c r="Q136" s="146" t="s">
        <v>431</v>
      </c>
      <c r="R136" s="146" t="s">
        <v>431</v>
      </c>
      <c r="S136" s="146" t="s">
        <v>431</v>
      </c>
      <c r="T136" s="146" t="s">
        <v>431</v>
      </c>
      <c r="U136" s="146" t="s">
        <v>431</v>
      </c>
      <c r="V136" s="146" t="s">
        <v>431</v>
      </c>
      <c r="W136" s="146" t="s">
        <v>432</v>
      </c>
      <c r="X136" s="146" t="s">
        <v>432</v>
      </c>
      <c r="Y136" s="146" t="s">
        <v>432</v>
      </c>
      <c r="Z136" s="146" t="s">
        <v>432</v>
      </c>
      <c r="AA136" s="146" t="s">
        <v>432</v>
      </c>
      <c r="AB136" s="146" t="s">
        <v>432</v>
      </c>
      <c r="AC136" s="146" t="s">
        <v>432</v>
      </c>
      <c r="AD136" s="146" t="s">
        <v>432</v>
      </c>
      <c r="AE136" s="60"/>
      <c r="AF136" s="143" t="s">
        <v>432</v>
      </c>
      <c r="AG136" s="143" t="s">
        <v>432</v>
      </c>
      <c r="AH136" s="143" t="s">
        <v>432</v>
      </c>
      <c r="AI136" s="143" t="s">
        <v>432</v>
      </c>
      <c r="AJ136" s="143" t="s">
        <v>432</v>
      </c>
      <c r="AK136" s="143" t="s">
        <v>432</v>
      </c>
      <c r="AL136" s="49" t="s">
        <v>416</v>
      </c>
    </row>
    <row r="137" spans="1:38" s="2" customFormat="1" ht="26.25" customHeight="1" thickBot="1" x14ac:dyDescent="0.3">
      <c r="A137" s="70" t="s">
        <v>288</v>
      </c>
      <c r="B137" s="70" t="s">
        <v>315</v>
      </c>
      <c r="C137" s="71" t="s">
        <v>316</v>
      </c>
      <c r="D137" s="72"/>
      <c r="E137" s="146" t="s">
        <v>432</v>
      </c>
      <c r="F137" s="146" t="s">
        <v>433</v>
      </c>
      <c r="G137" s="146" t="s">
        <v>432</v>
      </c>
      <c r="H137" s="146" t="s">
        <v>431</v>
      </c>
      <c r="I137" s="146" t="s">
        <v>429</v>
      </c>
      <c r="J137" s="146" t="s">
        <v>429</v>
      </c>
      <c r="K137" s="146" t="s">
        <v>431</v>
      </c>
      <c r="L137" s="146" t="s">
        <v>429</v>
      </c>
      <c r="M137" s="146" t="s">
        <v>432</v>
      </c>
      <c r="N137" s="146" t="s">
        <v>431</v>
      </c>
      <c r="O137" s="146" t="s">
        <v>431</v>
      </c>
      <c r="P137" s="146" t="s">
        <v>431</v>
      </c>
      <c r="Q137" s="146" t="s">
        <v>431</v>
      </c>
      <c r="R137" s="146" t="s">
        <v>431</v>
      </c>
      <c r="S137" s="146" t="s">
        <v>431</v>
      </c>
      <c r="T137" s="146" t="s">
        <v>431</v>
      </c>
      <c r="U137" s="146" t="s">
        <v>431</v>
      </c>
      <c r="V137" s="146" t="s">
        <v>431</v>
      </c>
      <c r="W137" s="146" t="s">
        <v>432</v>
      </c>
      <c r="X137" s="146" t="s">
        <v>432</v>
      </c>
      <c r="Y137" s="146" t="s">
        <v>432</v>
      </c>
      <c r="Z137" s="146" t="s">
        <v>432</v>
      </c>
      <c r="AA137" s="146" t="s">
        <v>432</v>
      </c>
      <c r="AB137" s="146" t="s">
        <v>432</v>
      </c>
      <c r="AC137" s="146" t="s">
        <v>432</v>
      </c>
      <c r="AD137" s="146" t="s">
        <v>432</v>
      </c>
      <c r="AE137" s="60"/>
      <c r="AF137" s="143" t="s">
        <v>432</v>
      </c>
      <c r="AG137" s="143" t="s">
        <v>432</v>
      </c>
      <c r="AH137" s="143" t="s">
        <v>432</v>
      </c>
      <c r="AI137" s="143" t="s">
        <v>432</v>
      </c>
      <c r="AJ137" s="143" t="s">
        <v>432</v>
      </c>
      <c r="AK137" s="143" t="s">
        <v>432</v>
      </c>
      <c r="AL137" s="49" t="s">
        <v>416</v>
      </c>
    </row>
    <row r="138" spans="1:38" s="2" customFormat="1" ht="26.25" customHeight="1" thickBot="1" x14ac:dyDescent="0.3">
      <c r="A138" s="74" t="s">
        <v>288</v>
      </c>
      <c r="B138" s="74" t="s">
        <v>317</v>
      </c>
      <c r="C138" s="76" t="s">
        <v>318</v>
      </c>
      <c r="D138" s="73"/>
      <c r="E138" s="149" t="s">
        <v>432</v>
      </c>
      <c r="F138" s="149" t="s">
        <v>432</v>
      </c>
      <c r="G138" s="149" t="s">
        <v>432</v>
      </c>
      <c r="H138" s="146" t="s">
        <v>432</v>
      </c>
      <c r="I138" s="146" t="s">
        <v>429</v>
      </c>
      <c r="J138" s="146" t="s">
        <v>429</v>
      </c>
      <c r="K138" s="146" t="s">
        <v>432</v>
      </c>
      <c r="L138" s="146" t="s">
        <v>429</v>
      </c>
      <c r="M138" s="146" t="s">
        <v>432</v>
      </c>
      <c r="N138" s="146" t="s">
        <v>432</v>
      </c>
      <c r="O138" s="146" t="s">
        <v>432</v>
      </c>
      <c r="P138" s="146" t="s">
        <v>432</v>
      </c>
      <c r="Q138" s="146" t="s">
        <v>432</v>
      </c>
      <c r="R138" s="146" t="s">
        <v>432</v>
      </c>
      <c r="S138" s="146" t="s">
        <v>432</v>
      </c>
      <c r="T138" s="146" t="s">
        <v>432</v>
      </c>
      <c r="U138" s="146" t="s">
        <v>432</v>
      </c>
      <c r="V138" s="146" t="s">
        <v>432</v>
      </c>
      <c r="W138" s="146" t="s">
        <v>432</v>
      </c>
      <c r="X138" s="146" t="s">
        <v>432</v>
      </c>
      <c r="Y138" s="146" t="s">
        <v>432</v>
      </c>
      <c r="Z138" s="146" t="s">
        <v>432</v>
      </c>
      <c r="AA138" s="146" t="s">
        <v>432</v>
      </c>
      <c r="AB138" s="146" t="s">
        <v>432</v>
      </c>
      <c r="AC138" s="146" t="s">
        <v>432</v>
      </c>
      <c r="AD138" s="146" t="s">
        <v>432</v>
      </c>
      <c r="AE138" s="60"/>
      <c r="AF138" s="143" t="s">
        <v>432</v>
      </c>
      <c r="AG138" s="143" t="s">
        <v>432</v>
      </c>
      <c r="AH138" s="143" t="s">
        <v>432</v>
      </c>
      <c r="AI138" s="143" t="s">
        <v>432</v>
      </c>
      <c r="AJ138" s="143" t="s">
        <v>432</v>
      </c>
      <c r="AK138" s="143" t="s">
        <v>432</v>
      </c>
      <c r="AL138" s="49" t="s">
        <v>416</v>
      </c>
    </row>
    <row r="139" spans="1:38" s="2" customFormat="1" ht="26.25" customHeight="1" thickBot="1" x14ac:dyDescent="0.3">
      <c r="A139" s="74" t="s">
        <v>288</v>
      </c>
      <c r="B139" s="74" t="s">
        <v>319</v>
      </c>
      <c r="C139" s="76" t="s">
        <v>377</v>
      </c>
      <c r="D139" s="73"/>
      <c r="E139" s="149" t="s">
        <v>431</v>
      </c>
      <c r="F139" s="149" t="s">
        <v>431</v>
      </c>
      <c r="G139" s="149" t="s">
        <v>431</v>
      </c>
      <c r="H139" s="149" t="s">
        <v>431</v>
      </c>
      <c r="I139" s="146" t="s">
        <v>429</v>
      </c>
      <c r="J139" s="146" t="s">
        <v>429</v>
      </c>
      <c r="K139" s="146">
        <v>0.208595</v>
      </c>
      <c r="L139" s="146" t="s">
        <v>429</v>
      </c>
      <c r="M139" s="146" t="s">
        <v>431</v>
      </c>
      <c r="N139" s="146">
        <v>6.11E-4</v>
      </c>
      <c r="O139" s="146">
        <v>1.23E-3</v>
      </c>
      <c r="P139" s="146">
        <v>1.23E-3</v>
      </c>
      <c r="Q139" s="146">
        <v>1.9469999999999999E-3</v>
      </c>
      <c r="R139" s="146">
        <v>1.8569999999999999E-3</v>
      </c>
      <c r="S139" s="146">
        <v>4.3179999999999998E-3</v>
      </c>
      <c r="T139" s="146" t="s">
        <v>431</v>
      </c>
      <c r="U139" s="146" t="s">
        <v>431</v>
      </c>
      <c r="V139" s="146" t="s">
        <v>431</v>
      </c>
      <c r="W139" s="146">
        <v>2.101372</v>
      </c>
      <c r="X139" s="146" t="s">
        <v>431</v>
      </c>
      <c r="Y139" s="146" t="s">
        <v>431</v>
      </c>
      <c r="Z139" s="146" t="s">
        <v>431</v>
      </c>
      <c r="AA139" s="146" t="s">
        <v>431</v>
      </c>
      <c r="AB139" s="146" t="s">
        <v>431</v>
      </c>
      <c r="AC139" s="146" t="s">
        <v>431</v>
      </c>
      <c r="AD139" s="146" t="s">
        <v>431</v>
      </c>
      <c r="AE139" s="60"/>
      <c r="AF139" s="143" t="s">
        <v>432</v>
      </c>
      <c r="AG139" s="143" t="s">
        <v>432</v>
      </c>
      <c r="AH139" s="143" t="s">
        <v>432</v>
      </c>
      <c r="AI139" s="143" t="s">
        <v>432</v>
      </c>
      <c r="AJ139" s="143" t="s">
        <v>432</v>
      </c>
      <c r="AK139" s="143"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143" t="s">
        <v>430</v>
      </c>
      <c r="AG140" s="143" t="s">
        <v>430</v>
      </c>
      <c r="AH140" s="143" t="s">
        <v>430</v>
      </c>
      <c r="AI140" s="143" t="s">
        <v>430</v>
      </c>
      <c r="AJ140" s="143" t="s">
        <v>430</v>
      </c>
      <c r="AK140" s="143" t="s">
        <v>430</v>
      </c>
      <c r="AL140" s="49" t="s">
        <v>412</v>
      </c>
    </row>
    <row r="141" spans="1:38" s="9" customFormat="1" ht="37.5" customHeight="1" thickBot="1" x14ac:dyDescent="0.35">
      <c r="A141" s="89"/>
      <c r="B141" s="90" t="s">
        <v>323</v>
      </c>
      <c r="C141" s="91" t="s">
        <v>388</v>
      </c>
      <c r="D141" s="89" t="s">
        <v>142</v>
      </c>
      <c r="E141" s="20">
        <f>SUM(E14:E140)</f>
        <v>49.60084999999998</v>
      </c>
      <c r="F141" s="20">
        <f t="shared" ref="F141:AD141" si="0">SUM(F14:F140)</f>
        <v>38.941438949999998</v>
      </c>
      <c r="G141" s="20">
        <f t="shared" si="0"/>
        <v>106.66164599999999</v>
      </c>
      <c r="H141" s="20">
        <f t="shared" si="0"/>
        <v>8.7053411365799995</v>
      </c>
      <c r="I141" s="20">
        <f t="shared" si="0"/>
        <v>0</v>
      </c>
      <c r="J141" s="20">
        <f t="shared" si="0"/>
        <v>0</v>
      </c>
      <c r="K141" s="20">
        <f t="shared" si="0"/>
        <v>77.640476000000007</v>
      </c>
      <c r="L141" s="20">
        <f t="shared" si="0"/>
        <v>0</v>
      </c>
      <c r="M141" s="20">
        <f t="shared" si="0"/>
        <v>215.45916299999999</v>
      </c>
      <c r="N141" s="20">
        <f t="shared" si="0"/>
        <v>37.249930525000011</v>
      </c>
      <c r="O141" s="20">
        <f t="shared" si="0"/>
        <v>0.83592253399999994</v>
      </c>
      <c r="P141" s="20">
        <f t="shared" si="0"/>
        <v>0.53606502899999986</v>
      </c>
      <c r="Q141" s="20">
        <f t="shared" si="0"/>
        <v>8.2465834790000017</v>
      </c>
      <c r="R141" s="20">
        <f>SUM(R14:R140)</f>
        <v>7.8855838780000029</v>
      </c>
      <c r="S141" s="20">
        <f t="shared" si="0"/>
        <v>8.0758585240000009</v>
      </c>
      <c r="T141" s="20">
        <f t="shared" si="0"/>
        <v>8.9765255899999996</v>
      </c>
      <c r="U141" s="20">
        <f t="shared" si="0"/>
        <v>4.2545921089999998</v>
      </c>
      <c r="V141" s="20">
        <f t="shared" si="0"/>
        <v>49.826420000000006</v>
      </c>
      <c r="W141" s="20">
        <f t="shared" si="0"/>
        <v>7.6767610770000001</v>
      </c>
      <c r="X141" s="20">
        <f t="shared" si="0"/>
        <v>2.1808144299999999</v>
      </c>
      <c r="Y141" s="20">
        <f t="shared" si="0"/>
        <v>2.101067923</v>
      </c>
      <c r="Z141" s="20">
        <f t="shared" si="0"/>
        <v>1.4520969209999999</v>
      </c>
      <c r="AA141" s="20">
        <f t="shared" si="0"/>
        <v>2.1546538080000004</v>
      </c>
      <c r="AB141" s="20">
        <f t="shared" si="0"/>
        <v>7.8886422420000013</v>
      </c>
      <c r="AC141" s="20">
        <f t="shared" si="0"/>
        <v>0.76605041200000001</v>
      </c>
      <c r="AD141" s="20">
        <f t="shared" si="0"/>
        <v>2.5053088959999998</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49.60084999999998</v>
      </c>
      <c r="F152" s="14">
        <f t="shared" ref="F152:AD152" si="1">F141 + F151 + IF(AND(OR($B$4="AT",$B$4="BE",$B$4="CH",$B$4="GB",$B$4="IE",$B$4="LT",$B$4="LU",$B$4="NL"),SUM(F143:F149)&gt;0),SUM(F143:F149)-SUM(F27:F33),0)</f>
        <v>38.941438949999998</v>
      </c>
      <c r="G152" s="14">
        <f t="shared" si="1"/>
        <v>106.66164599999999</v>
      </c>
      <c r="H152" s="14">
        <f t="shared" si="1"/>
        <v>8.7053411365799995</v>
      </c>
      <c r="I152" s="14">
        <f t="shared" si="1"/>
        <v>0</v>
      </c>
      <c r="J152" s="14">
        <f t="shared" si="1"/>
        <v>0</v>
      </c>
      <c r="K152" s="14">
        <f t="shared" si="1"/>
        <v>77.640476000000007</v>
      </c>
      <c r="L152" s="14">
        <f t="shared" si="1"/>
        <v>0</v>
      </c>
      <c r="M152" s="14">
        <f t="shared" si="1"/>
        <v>215.45916299999999</v>
      </c>
      <c r="N152" s="14">
        <f t="shared" si="1"/>
        <v>37.249930525000011</v>
      </c>
      <c r="O152" s="14">
        <f t="shared" si="1"/>
        <v>0.83592253399999994</v>
      </c>
      <c r="P152" s="14">
        <f t="shared" si="1"/>
        <v>0.53606502899999986</v>
      </c>
      <c r="Q152" s="14">
        <f t="shared" si="1"/>
        <v>8.2465834790000017</v>
      </c>
      <c r="R152" s="14">
        <f t="shared" si="1"/>
        <v>7.8855838780000029</v>
      </c>
      <c r="S152" s="14">
        <f t="shared" si="1"/>
        <v>8.0758585240000009</v>
      </c>
      <c r="T152" s="14">
        <f t="shared" si="1"/>
        <v>8.9765255899999996</v>
      </c>
      <c r="U152" s="14">
        <f t="shared" si="1"/>
        <v>4.2545921089999998</v>
      </c>
      <c r="V152" s="14">
        <f t="shared" si="1"/>
        <v>49.826420000000006</v>
      </c>
      <c r="W152" s="14">
        <f t="shared" si="1"/>
        <v>7.6767610770000001</v>
      </c>
      <c r="X152" s="14">
        <f t="shared" si="1"/>
        <v>2.1808144299999999</v>
      </c>
      <c r="Y152" s="14">
        <f t="shared" si="1"/>
        <v>2.101067923</v>
      </c>
      <c r="Z152" s="14">
        <f t="shared" si="1"/>
        <v>1.4520969209999999</v>
      </c>
      <c r="AA152" s="14">
        <f t="shared" si="1"/>
        <v>2.1546538080000004</v>
      </c>
      <c r="AB152" s="14">
        <f t="shared" si="1"/>
        <v>7.8886422420000013</v>
      </c>
      <c r="AC152" s="14">
        <f t="shared" si="1"/>
        <v>0.76605041200000001</v>
      </c>
      <c r="AD152" s="14">
        <f t="shared" si="1"/>
        <v>2.5053088959999998</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49.60084999999998</v>
      </c>
      <c r="F154" s="14">
        <f>F141 + F153 - IF(OR($B$6=2005,$B$6&gt;=2020),SUM(F99:F122),0) + IF(AND(OR($B$4="AT",$B$4="BE",$B$4="CH",$B$4="GB",$B$4="IE",$B$4="LT",$B$4="LU",$B$4="NL"),SUM(F143:F149)&gt;0),SUM(F143:F149)-SUM(F27:F33),0)</f>
        <v>38.941438949999998</v>
      </c>
      <c r="G154" s="14">
        <f>G141 + G153 + IF(AND(OR($B$4="AT",$B$4="BE",$B$4="CH",$B$4="GB",$B$4="IE",$B$4="LT",$B$4="LU",$B$4="NL"),SUM(G143:G149)&gt;0),SUM(G143:G149)-SUM(G27:G33),0)</f>
        <v>106.66164599999999</v>
      </c>
      <c r="H154" s="14">
        <f t="shared" ref="H154:AD154" si="2">H141 + H153 + IF(AND(OR($B$4="AT",$B$4="BE",$B$4="CH",$B$4="GB",$B$4="IE",$B$4="LT",$B$4="LU",$B$4="NL"),SUM(H143:H149)&gt;0),SUM(H143:H149)-SUM(H27:H33),0)</f>
        <v>8.7053411365799995</v>
      </c>
      <c r="I154" s="14">
        <f t="shared" si="2"/>
        <v>0</v>
      </c>
      <c r="J154" s="14">
        <f t="shared" si="2"/>
        <v>0</v>
      </c>
      <c r="K154" s="14">
        <f t="shared" si="2"/>
        <v>77.640476000000007</v>
      </c>
      <c r="L154" s="14">
        <f t="shared" si="2"/>
        <v>0</v>
      </c>
      <c r="M154" s="14">
        <f t="shared" si="2"/>
        <v>215.45916299999999</v>
      </c>
      <c r="N154" s="14">
        <f t="shared" si="2"/>
        <v>37.249930525000011</v>
      </c>
      <c r="O154" s="14">
        <f t="shared" si="2"/>
        <v>0.83592253399999994</v>
      </c>
      <c r="P154" s="14">
        <f t="shared" si="2"/>
        <v>0.53606502899999986</v>
      </c>
      <c r="Q154" s="14">
        <f t="shared" si="2"/>
        <v>8.2465834790000017</v>
      </c>
      <c r="R154" s="14">
        <f t="shared" si="2"/>
        <v>7.8855838780000029</v>
      </c>
      <c r="S154" s="14">
        <f t="shared" si="2"/>
        <v>8.0758585240000009</v>
      </c>
      <c r="T154" s="14">
        <f t="shared" si="2"/>
        <v>8.9765255899999996</v>
      </c>
      <c r="U154" s="14">
        <f t="shared" si="2"/>
        <v>4.2545921089999998</v>
      </c>
      <c r="V154" s="14">
        <f t="shared" si="2"/>
        <v>49.826420000000006</v>
      </c>
      <c r="W154" s="14">
        <f t="shared" si="2"/>
        <v>7.6767610770000001</v>
      </c>
      <c r="X154" s="14">
        <f t="shared" si="2"/>
        <v>2.1808144299999999</v>
      </c>
      <c r="Y154" s="14">
        <f t="shared" si="2"/>
        <v>2.101067923</v>
      </c>
      <c r="Z154" s="14">
        <f t="shared" si="2"/>
        <v>1.4520969209999999</v>
      </c>
      <c r="AA154" s="14">
        <f t="shared" si="2"/>
        <v>2.1546538080000004</v>
      </c>
      <c r="AB154" s="14">
        <f t="shared" si="2"/>
        <v>7.8886422420000013</v>
      </c>
      <c r="AC154" s="14">
        <f t="shared" si="2"/>
        <v>0.76605041200000001</v>
      </c>
      <c r="AD154" s="14">
        <f t="shared" si="2"/>
        <v>2.5053088959999998</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157">
        <v>0.14063500000000001</v>
      </c>
      <c r="F157" s="157">
        <v>5.4939999999999998E-3</v>
      </c>
      <c r="G157" s="157">
        <v>1.0987E-2</v>
      </c>
      <c r="H157" s="157" t="s">
        <v>431</v>
      </c>
      <c r="I157" s="157" t="s">
        <v>429</v>
      </c>
      <c r="J157" s="157" t="s">
        <v>429</v>
      </c>
      <c r="K157" s="157">
        <v>2.1970000000000002E-3</v>
      </c>
      <c r="L157" s="157" t="s">
        <v>429</v>
      </c>
      <c r="M157" s="157">
        <v>1.2086E-2</v>
      </c>
      <c r="N157" s="157" t="s">
        <v>431</v>
      </c>
      <c r="O157" s="157" t="s">
        <v>431</v>
      </c>
      <c r="P157" s="157" t="s">
        <v>431</v>
      </c>
      <c r="Q157" s="157" t="s">
        <v>431</v>
      </c>
      <c r="R157" s="157" t="s">
        <v>431</v>
      </c>
      <c r="S157" s="157" t="s">
        <v>431</v>
      </c>
      <c r="T157" s="157" t="s">
        <v>431</v>
      </c>
      <c r="U157" s="157" t="s">
        <v>431</v>
      </c>
      <c r="V157" s="157" t="s">
        <v>431</v>
      </c>
      <c r="W157" s="157" t="s">
        <v>431</v>
      </c>
      <c r="X157" s="157" t="s">
        <v>431</v>
      </c>
      <c r="Y157" s="157" t="s">
        <v>431</v>
      </c>
      <c r="Z157" s="157" t="s">
        <v>431</v>
      </c>
      <c r="AA157" s="157" t="s">
        <v>431</v>
      </c>
      <c r="AB157" s="157" t="s">
        <v>431</v>
      </c>
      <c r="AC157" s="157" t="s">
        <v>432</v>
      </c>
      <c r="AD157" s="157" t="s">
        <v>432</v>
      </c>
      <c r="AE157" s="63"/>
      <c r="AF157" s="157">
        <v>472.52800000000002</v>
      </c>
      <c r="AG157" s="157" t="s">
        <v>432</v>
      </c>
      <c r="AH157" s="157" t="s">
        <v>432</v>
      </c>
      <c r="AI157" s="157" t="s">
        <v>432</v>
      </c>
      <c r="AJ157" s="157" t="s">
        <v>432</v>
      </c>
      <c r="AK157" s="157" t="s">
        <v>432</v>
      </c>
      <c r="AL157" s="57" t="s">
        <v>49</v>
      </c>
    </row>
    <row r="158" spans="1:38" s="1" customFormat="1" ht="26.25" customHeight="1" thickBot="1" x14ac:dyDescent="0.3">
      <c r="A158" s="57" t="s">
        <v>327</v>
      </c>
      <c r="B158" s="57" t="s">
        <v>330</v>
      </c>
      <c r="C158" s="108" t="s">
        <v>331</v>
      </c>
      <c r="D158" s="109"/>
      <c r="E158" s="157">
        <v>6.3449999999999999E-3</v>
      </c>
      <c r="F158" s="157">
        <v>6.2000000000000003E-5</v>
      </c>
      <c r="G158" s="157">
        <v>6.1600000000000001E-4</v>
      </c>
      <c r="H158" s="157" t="s">
        <v>431</v>
      </c>
      <c r="I158" s="157" t="s">
        <v>429</v>
      </c>
      <c r="J158" s="157" t="s">
        <v>429</v>
      </c>
      <c r="K158" s="157">
        <v>1.2300000000000001E-4</v>
      </c>
      <c r="L158" s="157" t="s">
        <v>429</v>
      </c>
      <c r="M158" s="157">
        <v>1.232E-3</v>
      </c>
      <c r="N158" s="157" t="s">
        <v>431</v>
      </c>
      <c r="O158" s="157" t="s">
        <v>431</v>
      </c>
      <c r="P158" s="157" t="s">
        <v>431</v>
      </c>
      <c r="Q158" s="157" t="s">
        <v>431</v>
      </c>
      <c r="R158" s="157" t="s">
        <v>431</v>
      </c>
      <c r="S158" s="157" t="s">
        <v>431</v>
      </c>
      <c r="T158" s="157" t="s">
        <v>431</v>
      </c>
      <c r="U158" s="157" t="s">
        <v>431</v>
      </c>
      <c r="V158" s="157" t="s">
        <v>431</v>
      </c>
      <c r="W158" s="157" t="s">
        <v>431</v>
      </c>
      <c r="X158" s="157" t="s">
        <v>431</v>
      </c>
      <c r="Y158" s="157" t="s">
        <v>431</v>
      </c>
      <c r="Z158" s="157" t="s">
        <v>431</v>
      </c>
      <c r="AA158" s="157" t="s">
        <v>431</v>
      </c>
      <c r="AB158" s="157" t="s">
        <v>431</v>
      </c>
      <c r="AC158" s="157" t="s">
        <v>432</v>
      </c>
      <c r="AD158" s="157" t="s">
        <v>432</v>
      </c>
      <c r="AE158" s="63"/>
      <c r="AF158" s="157">
        <v>26.486000000000001</v>
      </c>
      <c r="AG158" s="157" t="s">
        <v>432</v>
      </c>
      <c r="AH158" s="157" t="s">
        <v>432</v>
      </c>
      <c r="AI158" s="157" t="s">
        <v>432</v>
      </c>
      <c r="AJ158" s="157" t="s">
        <v>432</v>
      </c>
      <c r="AK158" s="157" t="s">
        <v>432</v>
      </c>
      <c r="AL158" s="57" t="s">
        <v>49</v>
      </c>
    </row>
    <row r="159" spans="1:38" s="1" customFormat="1" ht="26.25" customHeight="1" thickBot="1" x14ac:dyDescent="0.3">
      <c r="A159" s="57" t="s">
        <v>332</v>
      </c>
      <c r="B159" s="57" t="s">
        <v>333</v>
      </c>
      <c r="C159" s="108" t="s">
        <v>411</v>
      </c>
      <c r="D159" s="109"/>
      <c r="E159" s="157">
        <v>8.5404</v>
      </c>
      <c r="F159" s="157">
        <v>0.29460000000000003</v>
      </c>
      <c r="G159" s="157">
        <v>4.5119999999999996</v>
      </c>
      <c r="H159" s="157" t="s">
        <v>431</v>
      </c>
      <c r="I159" s="157" t="s">
        <v>429</v>
      </c>
      <c r="J159" s="157" t="s">
        <v>429</v>
      </c>
      <c r="K159" s="157">
        <v>0.52860000000000007</v>
      </c>
      <c r="L159" s="157" t="s">
        <v>429</v>
      </c>
      <c r="M159" s="157">
        <v>0.79920000000000002</v>
      </c>
      <c r="N159" s="157">
        <v>1.7939999999999998E-2</v>
      </c>
      <c r="O159" s="157">
        <v>1.8599999999999999E-3</v>
      </c>
      <c r="P159" s="157">
        <v>2.4599999999999999E-3</v>
      </c>
      <c r="Q159" s="157">
        <v>5.1000000000000004E-3</v>
      </c>
      <c r="R159" s="157">
        <v>5.7660000000000003E-2</v>
      </c>
      <c r="S159" s="157">
        <v>2.1600000000000001E-2</v>
      </c>
      <c r="T159" s="157">
        <v>2.5259999999999998</v>
      </c>
      <c r="U159" s="157">
        <v>3.4199999999999999E-3</v>
      </c>
      <c r="V159" s="157">
        <v>0.12959999999999999</v>
      </c>
      <c r="W159" s="157">
        <v>4.0559999999999999E-2</v>
      </c>
      <c r="X159" s="157">
        <v>4.4999999999999999E-4</v>
      </c>
      <c r="Y159" s="157">
        <v>2.64E-3</v>
      </c>
      <c r="Z159" s="157">
        <v>1.8600000000000001E-3</v>
      </c>
      <c r="AA159" s="157">
        <v>7.3200000000000001E-4</v>
      </c>
      <c r="AB159" s="157">
        <v>5.6820000000000004E-3</v>
      </c>
      <c r="AC159" s="157">
        <v>1.332E-2</v>
      </c>
      <c r="AD159" s="157">
        <v>4.5600000000000002E-2</v>
      </c>
      <c r="AE159" s="63"/>
      <c r="AF159" s="157">
        <v>4441.2</v>
      </c>
      <c r="AG159" s="157" t="s">
        <v>432</v>
      </c>
      <c r="AH159" s="157" t="s">
        <v>432</v>
      </c>
      <c r="AI159" s="157" t="s">
        <v>432</v>
      </c>
      <c r="AJ159" s="157" t="s">
        <v>432</v>
      </c>
      <c r="AK159" s="157" t="s">
        <v>432</v>
      </c>
      <c r="AL159" s="57" t="s">
        <v>49</v>
      </c>
    </row>
    <row r="160" spans="1:38" s="1" customFormat="1" ht="26.25" customHeight="1" thickBot="1" x14ac:dyDescent="0.3">
      <c r="A160" s="57" t="s">
        <v>334</v>
      </c>
      <c r="B160" s="57" t="s">
        <v>335</v>
      </c>
      <c r="C160" s="108" t="s">
        <v>336</v>
      </c>
      <c r="D160" s="109"/>
      <c r="E160" s="157" t="s">
        <v>430</v>
      </c>
      <c r="F160" s="157" t="s">
        <v>430</v>
      </c>
      <c r="G160" s="157" t="s">
        <v>430</v>
      </c>
      <c r="H160" s="157" t="s">
        <v>430</v>
      </c>
      <c r="I160" s="157" t="s">
        <v>430</v>
      </c>
      <c r="J160" s="157" t="s">
        <v>430</v>
      </c>
      <c r="K160" s="157" t="s">
        <v>430</v>
      </c>
      <c r="L160" s="157" t="s">
        <v>430</v>
      </c>
      <c r="M160" s="157" t="s">
        <v>430</v>
      </c>
      <c r="N160" s="157" t="s">
        <v>430</v>
      </c>
      <c r="O160" s="157" t="s">
        <v>430</v>
      </c>
      <c r="P160" s="157" t="s">
        <v>430</v>
      </c>
      <c r="Q160" s="157" t="s">
        <v>430</v>
      </c>
      <c r="R160" s="157" t="s">
        <v>430</v>
      </c>
      <c r="S160" s="157" t="s">
        <v>430</v>
      </c>
      <c r="T160" s="157" t="s">
        <v>430</v>
      </c>
      <c r="U160" s="157" t="s">
        <v>430</v>
      </c>
      <c r="V160" s="157" t="s">
        <v>430</v>
      </c>
      <c r="W160" s="157" t="s">
        <v>430</v>
      </c>
      <c r="X160" s="157" t="s">
        <v>430</v>
      </c>
      <c r="Y160" s="157" t="s">
        <v>430</v>
      </c>
      <c r="Z160" s="157" t="s">
        <v>430</v>
      </c>
      <c r="AA160" s="157" t="s">
        <v>430</v>
      </c>
      <c r="AB160" s="157" t="s">
        <v>430</v>
      </c>
      <c r="AC160" s="157" t="s">
        <v>430</v>
      </c>
      <c r="AD160" s="157" t="s">
        <v>430</v>
      </c>
      <c r="AE160" s="63"/>
      <c r="AF160" s="157" t="s">
        <v>430</v>
      </c>
      <c r="AG160" s="157" t="s">
        <v>430</v>
      </c>
      <c r="AH160" s="157" t="s">
        <v>430</v>
      </c>
      <c r="AI160" s="157" t="s">
        <v>430</v>
      </c>
      <c r="AJ160" s="157" t="s">
        <v>430</v>
      </c>
      <c r="AK160" s="157" t="s">
        <v>430</v>
      </c>
      <c r="AL160" s="57" t="s">
        <v>49</v>
      </c>
    </row>
    <row r="161" spans="1:38" s="2" customFormat="1" ht="26.25" customHeight="1" thickBot="1" x14ac:dyDescent="0.3">
      <c r="A161" s="58" t="s">
        <v>334</v>
      </c>
      <c r="B161" s="58" t="s">
        <v>337</v>
      </c>
      <c r="C161" s="110" t="s">
        <v>338</v>
      </c>
      <c r="D161" s="111"/>
      <c r="E161" s="157" t="s">
        <v>430</v>
      </c>
      <c r="F161" s="157" t="s">
        <v>430</v>
      </c>
      <c r="G161" s="157" t="s">
        <v>430</v>
      </c>
      <c r="H161" s="157" t="s">
        <v>430</v>
      </c>
      <c r="I161" s="157" t="s">
        <v>430</v>
      </c>
      <c r="J161" s="157" t="s">
        <v>430</v>
      </c>
      <c r="K161" s="157" t="s">
        <v>430</v>
      </c>
      <c r="L161" s="157" t="s">
        <v>430</v>
      </c>
      <c r="M161" s="157" t="s">
        <v>430</v>
      </c>
      <c r="N161" s="157" t="s">
        <v>430</v>
      </c>
      <c r="O161" s="157" t="s">
        <v>430</v>
      </c>
      <c r="P161" s="157" t="s">
        <v>430</v>
      </c>
      <c r="Q161" s="157" t="s">
        <v>430</v>
      </c>
      <c r="R161" s="157" t="s">
        <v>430</v>
      </c>
      <c r="S161" s="157" t="s">
        <v>430</v>
      </c>
      <c r="T161" s="157" t="s">
        <v>430</v>
      </c>
      <c r="U161" s="157" t="s">
        <v>430</v>
      </c>
      <c r="V161" s="157" t="s">
        <v>430</v>
      </c>
      <c r="W161" s="157" t="s">
        <v>430</v>
      </c>
      <c r="X161" s="157" t="s">
        <v>430</v>
      </c>
      <c r="Y161" s="157" t="s">
        <v>430</v>
      </c>
      <c r="Z161" s="157" t="s">
        <v>430</v>
      </c>
      <c r="AA161" s="157" t="s">
        <v>430</v>
      </c>
      <c r="AB161" s="157" t="s">
        <v>430</v>
      </c>
      <c r="AC161" s="157" t="s">
        <v>430</v>
      </c>
      <c r="AD161" s="157" t="s">
        <v>430</v>
      </c>
      <c r="AE161" s="64"/>
      <c r="AF161" s="157" t="s">
        <v>430</v>
      </c>
      <c r="AG161" s="157" t="s">
        <v>430</v>
      </c>
      <c r="AH161" s="157" t="s">
        <v>430</v>
      </c>
      <c r="AI161" s="157" t="s">
        <v>430</v>
      </c>
      <c r="AJ161" s="157" t="s">
        <v>430</v>
      </c>
      <c r="AK161" s="157" t="s">
        <v>430</v>
      </c>
      <c r="AL161" s="58" t="s">
        <v>412</v>
      </c>
    </row>
    <row r="162" spans="1:38" s="2" customFormat="1" ht="26.25" customHeight="1" thickBot="1" x14ac:dyDescent="0.3">
      <c r="A162" s="59" t="s">
        <v>339</v>
      </c>
      <c r="B162" s="59" t="s">
        <v>340</v>
      </c>
      <c r="C162" s="112" t="s">
        <v>341</v>
      </c>
      <c r="D162" s="113"/>
      <c r="E162" s="158" t="s">
        <v>430</v>
      </c>
      <c r="F162" s="158" t="s">
        <v>430</v>
      </c>
      <c r="G162" s="158" t="s">
        <v>430</v>
      </c>
      <c r="H162" s="158" t="s">
        <v>430</v>
      </c>
      <c r="I162" s="158" t="s">
        <v>430</v>
      </c>
      <c r="J162" s="158" t="s">
        <v>430</v>
      </c>
      <c r="K162" s="158" t="s">
        <v>430</v>
      </c>
      <c r="L162" s="158" t="s">
        <v>430</v>
      </c>
      <c r="M162" s="158" t="s">
        <v>430</v>
      </c>
      <c r="N162" s="158" t="s">
        <v>430</v>
      </c>
      <c r="O162" s="158" t="s">
        <v>430</v>
      </c>
      <c r="P162" s="158" t="s">
        <v>430</v>
      </c>
      <c r="Q162" s="158" t="s">
        <v>430</v>
      </c>
      <c r="R162" s="158" t="s">
        <v>430</v>
      </c>
      <c r="S162" s="158" t="s">
        <v>430</v>
      </c>
      <c r="T162" s="158" t="s">
        <v>430</v>
      </c>
      <c r="U162" s="158" t="s">
        <v>430</v>
      </c>
      <c r="V162" s="158" t="s">
        <v>430</v>
      </c>
      <c r="W162" s="158" t="s">
        <v>430</v>
      </c>
      <c r="X162" s="158" t="s">
        <v>430</v>
      </c>
      <c r="Y162" s="158" t="s">
        <v>430</v>
      </c>
      <c r="Z162" s="158" t="s">
        <v>430</v>
      </c>
      <c r="AA162" s="158" t="s">
        <v>430</v>
      </c>
      <c r="AB162" s="158" t="s">
        <v>430</v>
      </c>
      <c r="AC162" s="158" t="s">
        <v>430</v>
      </c>
      <c r="AD162" s="158" t="s">
        <v>430</v>
      </c>
      <c r="AE162" s="64"/>
      <c r="AF162" s="158" t="s">
        <v>430</v>
      </c>
      <c r="AG162" s="158" t="s">
        <v>430</v>
      </c>
      <c r="AH162" s="158" t="s">
        <v>430</v>
      </c>
      <c r="AI162" s="158" t="s">
        <v>430</v>
      </c>
      <c r="AJ162" s="158" t="s">
        <v>430</v>
      </c>
      <c r="AK162" s="158" t="s">
        <v>430</v>
      </c>
      <c r="AL162" s="59" t="s">
        <v>412</v>
      </c>
    </row>
    <row r="163" spans="1:38" s="2" customFormat="1" ht="26.25" customHeight="1" thickBot="1" x14ac:dyDescent="0.3">
      <c r="A163" s="59" t="s">
        <v>339</v>
      </c>
      <c r="B163" s="59" t="s">
        <v>342</v>
      </c>
      <c r="C163" s="112" t="s">
        <v>343</v>
      </c>
      <c r="D163" s="113"/>
      <c r="E163" s="158">
        <v>5.4000000000000003E-3</v>
      </c>
      <c r="F163" s="158">
        <v>1.6199999999999999E-2</v>
      </c>
      <c r="G163" s="158">
        <v>1.08E-3</v>
      </c>
      <c r="H163" s="158">
        <v>1.08E-3</v>
      </c>
      <c r="I163" s="158">
        <v>7.0735000000000006E-2</v>
      </c>
      <c r="J163" s="158">
        <v>8.6454000000000003E-2</v>
      </c>
      <c r="K163" s="158">
        <v>0.13361100000000001</v>
      </c>
      <c r="L163" s="158">
        <v>6.3660000000000001E-3</v>
      </c>
      <c r="M163" s="158">
        <v>0.16200000000000001</v>
      </c>
      <c r="N163" s="158" t="s">
        <v>431</v>
      </c>
      <c r="O163" s="158" t="s">
        <v>431</v>
      </c>
      <c r="P163" s="158" t="s">
        <v>431</v>
      </c>
      <c r="Q163" s="158" t="s">
        <v>431</v>
      </c>
      <c r="R163" s="158" t="s">
        <v>431</v>
      </c>
      <c r="S163" s="158" t="s">
        <v>431</v>
      </c>
      <c r="T163" s="158" t="s">
        <v>431</v>
      </c>
      <c r="U163" s="158" t="s">
        <v>431</v>
      </c>
      <c r="V163" s="158" t="s">
        <v>431</v>
      </c>
      <c r="W163" s="207">
        <v>7.8589999999999997E-3</v>
      </c>
      <c r="X163" s="158" t="s">
        <v>431</v>
      </c>
      <c r="Y163" s="158" t="s">
        <v>431</v>
      </c>
      <c r="Z163" s="158" t="s">
        <v>431</v>
      </c>
      <c r="AA163" s="158" t="s">
        <v>431</v>
      </c>
      <c r="AB163" s="158" t="s">
        <v>431</v>
      </c>
      <c r="AC163" s="158" t="s">
        <v>431</v>
      </c>
      <c r="AD163" s="207">
        <v>7.8600000000000002E-4</v>
      </c>
      <c r="AE163" s="64"/>
      <c r="AF163" s="158" t="s">
        <v>432</v>
      </c>
      <c r="AG163" s="158" t="s">
        <v>432</v>
      </c>
      <c r="AH163" s="158" t="s">
        <v>432</v>
      </c>
      <c r="AI163" s="158" t="s">
        <v>432</v>
      </c>
      <c r="AJ163" s="158" t="s">
        <v>432</v>
      </c>
      <c r="AK163" s="158">
        <v>54</v>
      </c>
      <c r="AL163" s="59" t="s">
        <v>344</v>
      </c>
    </row>
    <row r="164" spans="1:38" s="2" customFormat="1" ht="26.25" customHeight="1" thickBot="1" x14ac:dyDescent="0.3">
      <c r="A164" s="59" t="s">
        <v>339</v>
      </c>
      <c r="B164" s="59" t="s">
        <v>345</v>
      </c>
      <c r="C164" s="112" t="s">
        <v>346</v>
      </c>
      <c r="D164" s="113"/>
      <c r="E164" s="158" t="s">
        <v>430</v>
      </c>
      <c r="F164" s="158" t="s">
        <v>431</v>
      </c>
      <c r="G164" s="158" t="s">
        <v>430</v>
      </c>
      <c r="H164" s="158" t="s">
        <v>430</v>
      </c>
      <c r="I164" s="158" t="s">
        <v>430</v>
      </c>
      <c r="J164" s="158" t="s">
        <v>430</v>
      </c>
      <c r="K164" s="158" t="s">
        <v>430</v>
      </c>
      <c r="L164" s="158" t="s">
        <v>430</v>
      </c>
      <c r="M164" s="158" t="s">
        <v>430</v>
      </c>
      <c r="N164" s="158" t="s">
        <v>430</v>
      </c>
      <c r="O164" s="158" t="s">
        <v>430</v>
      </c>
      <c r="P164" s="158" t="s">
        <v>430</v>
      </c>
      <c r="Q164" s="158" t="s">
        <v>430</v>
      </c>
      <c r="R164" s="158" t="s">
        <v>430</v>
      </c>
      <c r="S164" s="158" t="s">
        <v>430</v>
      </c>
      <c r="T164" s="158" t="s">
        <v>430</v>
      </c>
      <c r="U164" s="158" t="s">
        <v>430</v>
      </c>
      <c r="V164" s="158" t="s">
        <v>430</v>
      </c>
      <c r="W164" s="158" t="s">
        <v>430</v>
      </c>
      <c r="X164" s="158" t="s">
        <v>430</v>
      </c>
      <c r="Y164" s="158" t="s">
        <v>430</v>
      </c>
      <c r="Z164" s="158" t="s">
        <v>430</v>
      </c>
      <c r="AA164" s="158" t="s">
        <v>430</v>
      </c>
      <c r="AB164" s="158" t="s">
        <v>430</v>
      </c>
      <c r="AC164" s="158" t="s">
        <v>430</v>
      </c>
      <c r="AD164" s="158" t="s">
        <v>430</v>
      </c>
      <c r="AE164" s="68"/>
      <c r="AF164" s="158" t="s">
        <v>430</v>
      </c>
      <c r="AG164" s="158" t="s">
        <v>430</v>
      </c>
      <c r="AH164" s="158" t="s">
        <v>430</v>
      </c>
      <c r="AI164" s="158" t="s">
        <v>430</v>
      </c>
      <c r="AJ164" s="158" t="s">
        <v>430</v>
      </c>
      <c r="AK164" s="158" t="s">
        <v>430</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5" sqref="B5"/>
    </sheetView>
  </sheetViews>
  <sheetFormatPr defaultColWidth="8.7265625" defaultRowHeight="12.5" x14ac:dyDescent="0.25"/>
  <cols>
    <col min="1" max="2" width="21.453125" style="5" customWidth="1"/>
    <col min="3" max="3" width="46.453125" style="18" customWidth="1"/>
    <col min="4" max="4" width="7.26953125" style="5" customWidth="1"/>
    <col min="5"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1997</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1997</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3">
        <v>13.955503999999999</v>
      </c>
      <c r="F14" s="194">
        <v>0.31445699999999999</v>
      </c>
      <c r="G14" s="194">
        <v>102.396044</v>
      </c>
      <c r="H14" s="194">
        <v>2.0271000000000001E-2</v>
      </c>
      <c r="I14" s="194" t="s">
        <v>429</v>
      </c>
      <c r="J14" s="194" t="s">
        <v>429</v>
      </c>
      <c r="K14" s="194">
        <v>76.935062000000002</v>
      </c>
      <c r="L14" s="194" t="s">
        <v>429</v>
      </c>
      <c r="M14" s="194">
        <v>6.713114</v>
      </c>
      <c r="N14" s="194">
        <v>28.460318000000001</v>
      </c>
      <c r="O14" s="194">
        <v>0.52200599999999997</v>
      </c>
      <c r="P14" s="194">
        <v>0.48889700000000003</v>
      </c>
      <c r="Q14" s="194">
        <v>8.8062550000000002</v>
      </c>
      <c r="R14" s="194">
        <v>7.9184900000000003</v>
      </c>
      <c r="S14" s="194">
        <v>2.2755960000000002</v>
      </c>
      <c r="T14" s="194">
        <v>7.8543200000000004</v>
      </c>
      <c r="U14" s="193">
        <v>4.7578680000000002</v>
      </c>
      <c r="V14" s="194">
        <v>42.465797000000002</v>
      </c>
      <c r="W14" s="194">
        <v>1.2809839999999999</v>
      </c>
      <c r="X14" s="194">
        <v>8.5084999999999994E-2</v>
      </c>
      <c r="Y14" s="194">
        <v>0.122539</v>
      </c>
      <c r="Z14" s="194">
        <v>5.1768000000000002E-2</v>
      </c>
      <c r="AA14" s="194">
        <v>3.8948000000000003E-2</v>
      </c>
      <c r="AB14" s="194">
        <v>0.29833900000000002</v>
      </c>
      <c r="AC14" s="194">
        <v>8.6662000000000003E-2</v>
      </c>
      <c r="AD14" s="143">
        <v>0.81801199999999996</v>
      </c>
      <c r="AE14" s="60"/>
      <c r="AF14" s="143">
        <v>12926</v>
      </c>
      <c r="AG14" s="143">
        <v>113692.917</v>
      </c>
      <c r="AH14" s="143">
        <v>13321</v>
      </c>
      <c r="AI14" s="143">
        <v>3271</v>
      </c>
      <c r="AJ14" s="143" t="s">
        <v>432</v>
      </c>
      <c r="AK14" s="143" t="s">
        <v>432</v>
      </c>
      <c r="AL14" s="49" t="s">
        <v>49</v>
      </c>
    </row>
    <row r="15" spans="1:38" s="1" customFormat="1" ht="26.25" customHeight="1" thickBot="1" x14ac:dyDescent="0.3">
      <c r="A15" s="70" t="s">
        <v>53</v>
      </c>
      <c r="B15" s="70" t="s">
        <v>54</v>
      </c>
      <c r="C15" s="71" t="s">
        <v>55</v>
      </c>
      <c r="D15" s="72"/>
      <c r="E15" s="143" t="s">
        <v>430</v>
      </c>
      <c r="F15" s="143" t="s">
        <v>430</v>
      </c>
      <c r="G15" s="143" t="s">
        <v>430</v>
      </c>
      <c r="H15" s="143" t="s">
        <v>430</v>
      </c>
      <c r="I15" s="143" t="s">
        <v>430</v>
      </c>
      <c r="J15" s="143" t="s">
        <v>430</v>
      </c>
      <c r="K15" s="143" t="s">
        <v>430</v>
      </c>
      <c r="L15" s="143" t="s">
        <v>430</v>
      </c>
      <c r="M15" s="143" t="s">
        <v>430</v>
      </c>
      <c r="N15" s="143" t="s">
        <v>430</v>
      </c>
      <c r="O15" s="143" t="s">
        <v>430</v>
      </c>
      <c r="P15" s="143" t="s">
        <v>430</v>
      </c>
      <c r="Q15" s="143" t="s">
        <v>430</v>
      </c>
      <c r="R15" s="143" t="s">
        <v>430</v>
      </c>
      <c r="S15" s="143" t="s">
        <v>430</v>
      </c>
      <c r="T15" s="143" t="s">
        <v>430</v>
      </c>
      <c r="U15" s="143" t="s">
        <v>430</v>
      </c>
      <c r="V15" s="143" t="s">
        <v>430</v>
      </c>
      <c r="W15" s="143" t="s">
        <v>430</v>
      </c>
      <c r="X15" s="143" t="s">
        <v>430</v>
      </c>
      <c r="Y15" s="143" t="s">
        <v>430</v>
      </c>
      <c r="Z15" s="143" t="s">
        <v>430</v>
      </c>
      <c r="AA15" s="143" t="s">
        <v>430</v>
      </c>
      <c r="AB15" s="143" t="s">
        <v>430</v>
      </c>
      <c r="AC15" s="143" t="s">
        <v>430</v>
      </c>
      <c r="AD15" s="143" t="s">
        <v>430</v>
      </c>
      <c r="AE15" s="60"/>
      <c r="AF15" s="143" t="s">
        <v>430</v>
      </c>
      <c r="AG15" s="143" t="s">
        <v>430</v>
      </c>
      <c r="AH15" s="143" t="s">
        <v>430</v>
      </c>
      <c r="AI15" s="143" t="s">
        <v>430</v>
      </c>
      <c r="AJ15" s="143" t="s">
        <v>430</v>
      </c>
      <c r="AK15" s="143" t="s">
        <v>430</v>
      </c>
      <c r="AL15" s="49" t="s">
        <v>49</v>
      </c>
    </row>
    <row r="16" spans="1:38" s="1" customFormat="1" ht="26.25" customHeight="1" thickBot="1" x14ac:dyDescent="0.3">
      <c r="A16" s="70" t="s">
        <v>53</v>
      </c>
      <c r="B16" s="70" t="s">
        <v>56</v>
      </c>
      <c r="C16" s="71" t="s">
        <v>57</v>
      </c>
      <c r="D16" s="72"/>
      <c r="E16" s="194">
        <v>5.4646E-2</v>
      </c>
      <c r="F16" s="194">
        <v>0.61391499999999999</v>
      </c>
      <c r="G16" s="194">
        <v>1.273315</v>
      </c>
      <c r="H16" s="194">
        <v>7.6868000000000006E-2</v>
      </c>
      <c r="I16" s="143" t="s">
        <v>429</v>
      </c>
      <c r="J16" s="143" t="s">
        <v>429</v>
      </c>
      <c r="K16" s="194">
        <v>0.33307399999999998</v>
      </c>
      <c r="L16" s="143" t="s">
        <v>429</v>
      </c>
      <c r="M16" s="194">
        <v>6.9853069999999997</v>
      </c>
      <c r="N16" s="194">
        <v>8.9549999999999994E-3</v>
      </c>
      <c r="O16" s="194">
        <v>5.2899999999999996E-4</v>
      </c>
      <c r="P16" s="194">
        <v>1.8320000000000001E-3</v>
      </c>
      <c r="Q16" s="194">
        <v>3.663E-3</v>
      </c>
      <c r="R16" s="194">
        <v>1.8317E-2</v>
      </c>
      <c r="S16" s="194">
        <v>1.8317E-2</v>
      </c>
      <c r="T16" s="194">
        <v>9.1579999999999995E-3</v>
      </c>
      <c r="U16" s="193" t="s">
        <v>431</v>
      </c>
      <c r="V16" s="194">
        <v>0.122111</v>
      </c>
      <c r="W16" s="194">
        <v>6.3680000000000004E-3</v>
      </c>
      <c r="X16" s="194" t="s">
        <v>431</v>
      </c>
      <c r="Y16" s="194" t="s">
        <v>431</v>
      </c>
      <c r="Z16" s="194" t="s">
        <v>431</v>
      </c>
      <c r="AA16" s="194" t="s">
        <v>431</v>
      </c>
      <c r="AB16" s="194" t="s">
        <v>431</v>
      </c>
      <c r="AC16" s="194" t="s">
        <v>431</v>
      </c>
      <c r="AD16" s="194" t="s">
        <v>431</v>
      </c>
      <c r="AE16" s="60"/>
      <c r="AF16" s="143" t="s">
        <v>432</v>
      </c>
      <c r="AG16" s="194" t="s">
        <v>432</v>
      </c>
      <c r="AH16" s="143" t="s">
        <v>432</v>
      </c>
      <c r="AI16" s="143" t="s">
        <v>432</v>
      </c>
      <c r="AJ16" s="143" t="s">
        <v>432</v>
      </c>
      <c r="AK16" s="143" t="s">
        <v>432</v>
      </c>
      <c r="AL16" s="49" t="s">
        <v>49</v>
      </c>
    </row>
    <row r="17" spans="1:38" s="2" customFormat="1" ht="26.25" customHeight="1" thickBot="1" x14ac:dyDescent="0.3">
      <c r="A17" s="70" t="s">
        <v>53</v>
      </c>
      <c r="B17" s="70" t="s">
        <v>58</v>
      </c>
      <c r="C17" s="71" t="s">
        <v>59</v>
      </c>
      <c r="D17" s="72"/>
      <c r="E17" s="143" t="s">
        <v>432</v>
      </c>
      <c r="F17" s="143" t="s">
        <v>432</v>
      </c>
      <c r="G17" s="143" t="s">
        <v>432</v>
      </c>
      <c r="H17" s="143" t="s">
        <v>432</v>
      </c>
      <c r="I17" s="143" t="s">
        <v>429</v>
      </c>
      <c r="J17" s="143" t="s">
        <v>429</v>
      </c>
      <c r="K17" s="143" t="s">
        <v>432</v>
      </c>
      <c r="L17" s="143" t="s">
        <v>429</v>
      </c>
      <c r="M17" s="143" t="s">
        <v>432</v>
      </c>
      <c r="N17" s="143" t="s">
        <v>432</v>
      </c>
      <c r="O17" s="143" t="s">
        <v>432</v>
      </c>
      <c r="P17" s="143" t="s">
        <v>432</v>
      </c>
      <c r="Q17" s="143" t="s">
        <v>432</v>
      </c>
      <c r="R17" s="143" t="s">
        <v>432</v>
      </c>
      <c r="S17" s="143" t="s">
        <v>432</v>
      </c>
      <c r="T17" s="143" t="s">
        <v>432</v>
      </c>
      <c r="U17" s="143" t="s">
        <v>432</v>
      </c>
      <c r="V17" s="143" t="s">
        <v>432</v>
      </c>
      <c r="W17" s="143" t="s">
        <v>432</v>
      </c>
      <c r="X17" s="143" t="s">
        <v>432</v>
      </c>
      <c r="Y17" s="143" t="s">
        <v>432</v>
      </c>
      <c r="Z17" s="143" t="s">
        <v>432</v>
      </c>
      <c r="AA17" s="143" t="s">
        <v>432</v>
      </c>
      <c r="AB17" s="143" t="s">
        <v>432</v>
      </c>
      <c r="AC17" s="143" t="s">
        <v>432</v>
      </c>
      <c r="AD17" s="143" t="s">
        <v>432</v>
      </c>
      <c r="AE17" s="60"/>
      <c r="AF17" s="143" t="s">
        <v>432</v>
      </c>
      <c r="AG17" s="143" t="s">
        <v>432</v>
      </c>
      <c r="AH17" s="143" t="s">
        <v>432</v>
      </c>
      <c r="AI17" s="143" t="s">
        <v>432</v>
      </c>
      <c r="AJ17" s="143" t="s">
        <v>432</v>
      </c>
      <c r="AK17" s="143" t="s">
        <v>432</v>
      </c>
      <c r="AL17" s="49" t="s">
        <v>49</v>
      </c>
    </row>
    <row r="18" spans="1:38" s="2" customFormat="1" ht="26.25" customHeight="1" thickBot="1" x14ac:dyDescent="0.3">
      <c r="A18" s="70" t="s">
        <v>53</v>
      </c>
      <c r="B18" s="70" t="s">
        <v>60</v>
      </c>
      <c r="C18" s="71" t="s">
        <v>61</v>
      </c>
      <c r="D18" s="72"/>
      <c r="E18" s="143" t="s">
        <v>432</v>
      </c>
      <c r="F18" s="143" t="s">
        <v>432</v>
      </c>
      <c r="G18" s="143" t="s">
        <v>432</v>
      </c>
      <c r="H18" s="143" t="s">
        <v>432</v>
      </c>
      <c r="I18" s="143" t="s">
        <v>429</v>
      </c>
      <c r="J18" s="143" t="s">
        <v>429</v>
      </c>
      <c r="K18" s="143" t="s">
        <v>432</v>
      </c>
      <c r="L18" s="143" t="s">
        <v>429</v>
      </c>
      <c r="M18" s="143" t="s">
        <v>432</v>
      </c>
      <c r="N18" s="143" t="s">
        <v>432</v>
      </c>
      <c r="O18" s="143" t="s">
        <v>432</v>
      </c>
      <c r="P18" s="143" t="s">
        <v>432</v>
      </c>
      <c r="Q18" s="143" t="s">
        <v>432</v>
      </c>
      <c r="R18" s="143" t="s">
        <v>432</v>
      </c>
      <c r="S18" s="143" t="s">
        <v>432</v>
      </c>
      <c r="T18" s="143" t="s">
        <v>432</v>
      </c>
      <c r="U18" s="143" t="s">
        <v>432</v>
      </c>
      <c r="V18" s="143" t="s">
        <v>432</v>
      </c>
      <c r="W18" s="143" t="s">
        <v>432</v>
      </c>
      <c r="X18" s="143" t="s">
        <v>432</v>
      </c>
      <c r="Y18" s="143" t="s">
        <v>432</v>
      </c>
      <c r="Z18" s="143" t="s">
        <v>432</v>
      </c>
      <c r="AA18" s="143" t="s">
        <v>432</v>
      </c>
      <c r="AB18" s="143" t="s">
        <v>432</v>
      </c>
      <c r="AC18" s="143" t="s">
        <v>432</v>
      </c>
      <c r="AD18" s="143" t="s">
        <v>432</v>
      </c>
      <c r="AE18" s="60"/>
      <c r="AF18" s="143" t="s">
        <v>432</v>
      </c>
      <c r="AG18" s="143" t="s">
        <v>432</v>
      </c>
      <c r="AH18" s="143" t="s">
        <v>432</v>
      </c>
      <c r="AI18" s="143" t="s">
        <v>432</v>
      </c>
      <c r="AJ18" s="143" t="s">
        <v>432</v>
      </c>
      <c r="AK18" s="143" t="s">
        <v>432</v>
      </c>
      <c r="AL18" s="49" t="s">
        <v>49</v>
      </c>
    </row>
    <row r="19" spans="1:38" s="2" customFormat="1" ht="26.25" customHeight="1" thickBot="1" x14ac:dyDescent="0.3">
      <c r="A19" s="70" t="s">
        <v>53</v>
      </c>
      <c r="B19" s="70" t="s">
        <v>62</v>
      </c>
      <c r="C19" s="71" t="s">
        <v>63</v>
      </c>
      <c r="D19" s="72"/>
      <c r="E19" s="194">
        <v>0.25199500000000002</v>
      </c>
      <c r="F19" s="194">
        <v>1.0629E-2</v>
      </c>
      <c r="G19" s="194">
        <v>0.84237200000000001</v>
      </c>
      <c r="H19" s="194">
        <v>8.9700000000000001E-4</v>
      </c>
      <c r="I19" s="143" t="s">
        <v>429</v>
      </c>
      <c r="J19" s="143" t="s">
        <v>429</v>
      </c>
      <c r="K19" s="194">
        <v>7.4149999999999997E-3</v>
      </c>
      <c r="L19" s="143" t="s">
        <v>429</v>
      </c>
      <c r="M19" s="194">
        <v>8.3859999999999994E-3</v>
      </c>
      <c r="N19" s="143">
        <v>1.0425E-2</v>
      </c>
      <c r="O19" s="143">
        <v>2.9799999999999998E-4</v>
      </c>
      <c r="P19" s="143">
        <v>3.77E-4</v>
      </c>
      <c r="Q19" s="143">
        <v>4.4499999999999998E-2</v>
      </c>
      <c r="R19" s="143">
        <v>1.9852000000000002E-2</v>
      </c>
      <c r="S19" s="143">
        <v>6.1539999999999997E-3</v>
      </c>
      <c r="T19" s="143">
        <v>0.20346400000000001</v>
      </c>
      <c r="U19" s="143">
        <v>3.1000000000000001E-5</v>
      </c>
      <c r="V19" s="143">
        <v>5.215E-3</v>
      </c>
      <c r="W19" s="143">
        <v>1.1315E-2</v>
      </c>
      <c r="X19" s="143">
        <v>1.341E-3</v>
      </c>
      <c r="Y19" s="143">
        <v>2.3349999999999998E-3</v>
      </c>
      <c r="Z19" s="143">
        <v>1.243E-3</v>
      </c>
      <c r="AA19" s="143">
        <v>1.0939999999999999E-3</v>
      </c>
      <c r="AB19" s="143">
        <v>6.0130000000000001E-3</v>
      </c>
      <c r="AC19" s="143" t="s">
        <v>432</v>
      </c>
      <c r="AD19" s="143" t="s">
        <v>432</v>
      </c>
      <c r="AE19" s="60"/>
      <c r="AF19" s="143">
        <v>992.49999999999989</v>
      </c>
      <c r="AG19" s="143" t="s">
        <v>432</v>
      </c>
      <c r="AH19" s="143">
        <v>2779</v>
      </c>
      <c r="AI19" s="143" t="s">
        <v>432</v>
      </c>
      <c r="AJ19" s="143" t="s">
        <v>432</v>
      </c>
      <c r="AK19" s="143" t="s">
        <v>432</v>
      </c>
      <c r="AL19" s="49" t="s">
        <v>49</v>
      </c>
    </row>
    <row r="20" spans="1:38" s="2" customFormat="1" ht="26.25" customHeight="1" thickBot="1" x14ac:dyDescent="0.3">
      <c r="A20" s="70" t="s">
        <v>53</v>
      </c>
      <c r="B20" s="70" t="s">
        <v>64</v>
      </c>
      <c r="C20" s="71" t="s">
        <v>65</v>
      </c>
      <c r="D20" s="72"/>
      <c r="E20" s="194">
        <v>0.23741999999999999</v>
      </c>
      <c r="F20" s="194">
        <v>5.713E-2</v>
      </c>
      <c r="G20" s="194">
        <v>0.67425999999999997</v>
      </c>
      <c r="H20" s="194">
        <v>4.7749999999999997E-3</v>
      </c>
      <c r="I20" s="143" t="s">
        <v>429</v>
      </c>
      <c r="J20" s="143" t="s">
        <v>429</v>
      </c>
      <c r="K20" s="194">
        <v>8.9631000000000002E-2</v>
      </c>
      <c r="L20" s="143" t="s">
        <v>429</v>
      </c>
      <c r="M20" s="194">
        <v>0.14519799999999999</v>
      </c>
      <c r="N20" s="143">
        <v>2.3442999999999999E-2</v>
      </c>
      <c r="O20" s="143">
        <v>7.5110000000000003E-3</v>
      </c>
      <c r="P20" s="143">
        <v>6.0099999999999997E-4</v>
      </c>
      <c r="Q20" s="143">
        <v>3.5876999999999999E-2</v>
      </c>
      <c r="R20" s="143">
        <v>2.8747000000000002E-2</v>
      </c>
      <c r="S20" s="143">
        <v>9.8250000000000004E-3</v>
      </c>
      <c r="T20" s="143">
        <v>0.1719</v>
      </c>
      <c r="U20" s="143">
        <v>4.1599999999999997E-4</v>
      </c>
      <c r="V20" s="143">
        <v>0.42248599999999997</v>
      </c>
      <c r="W20" s="143">
        <v>8.9963000000000001E-2</v>
      </c>
      <c r="X20" s="143">
        <v>9.2429999999999995E-3</v>
      </c>
      <c r="Y20" s="143">
        <v>1.4938999999999999E-2</v>
      </c>
      <c r="Z20" s="143">
        <v>5.078E-3</v>
      </c>
      <c r="AA20" s="143">
        <v>4.1419999999999998E-3</v>
      </c>
      <c r="AB20" s="143">
        <v>3.3402000000000001E-2</v>
      </c>
      <c r="AC20" s="143">
        <v>4.0850000000000001E-3</v>
      </c>
      <c r="AD20" s="143">
        <v>7.9999999999999996E-6</v>
      </c>
      <c r="AE20" s="60"/>
      <c r="AF20" s="143">
        <v>794</v>
      </c>
      <c r="AG20" s="143" t="s">
        <v>432</v>
      </c>
      <c r="AH20" s="143">
        <v>641</v>
      </c>
      <c r="AI20" s="143">
        <v>817</v>
      </c>
      <c r="AJ20" s="143" t="s">
        <v>432</v>
      </c>
      <c r="AK20" s="143" t="s">
        <v>432</v>
      </c>
      <c r="AL20" s="49" t="s">
        <v>49</v>
      </c>
    </row>
    <row r="21" spans="1:38" s="2" customFormat="1" ht="26.25" customHeight="1" thickBot="1" x14ac:dyDescent="0.3">
      <c r="A21" s="70" t="s">
        <v>53</v>
      </c>
      <c r="B21" s="70" t="s">
        <v>66</v>
      </c>
      <c r="C21" s="71" t="s">
        <v>67</v>
      </c>
      <c r="D21" s="72"/>
      <c r="E21" s="194">
        <v>0.60262700000000002</v>
      </c>
      <c r="F21" s="194">
        <v>3.7464999999999998E-2</v>
      </c>
      <c r="G21" s="194">
        <v>2.09972</v>
      </c>
      <c r="H21" s="194">
        <v>2.6383E-2</v>
      </c>
      <c r="I21" s="143" t="s">
        <v>429</v>
      </c>
      <c r="J21" s="143" t="s">
        <v>429</v>
      </c>
      <c r="K21" s="194">
        <v>8.0269999999999994E-2</v>
      </c>
      <c r="L21" s="143" t="s">
        <v>429</v>
      </c>
      <c r="M21" s="194">
        <v>0.17413100000000001</v>
      </c>
      <c r="N21" s="143">
        <v>5.3844000000000003E-2</v>
      </c>
      <c r="O21" s="143">
        <v>9.3080000000000003E-3</v>
      </c>
      <c r="P21" s="143">
        <v>1.34E-3</v>
      </c>
      <c r="Q21" s="143">
        <v>0.15787399999999999</v>
      </c>
      <c r="R21" s="143">
        <v>7.4073E-2</v>
      </c>
      <c r="S21" s="143">
        <v>2.6252000000000001E-2</v>
      </c>
      <c r="T21" s="143">
        <v>0.75644100000000003</v>
      </c>
      <c r="U21" s="143">
        <v>2.5900000000000001E-4</v>
      </c>
      <c r="V21" s="143">
        <v>0.10095</v>
      </c>
      <c r="W21" s="143">
        <v>6.3286999999999996E-2</v>
      </c>
      <c r="X21" s="143">
        <v>1.111E-2</v>
      </c>
      <c r="Y21" s="143">
        <v>1.6272999999999999E-2</v>
      </c>
      <c r="Z21" s="143">
        <v>8.2129999999999998E-3</v>
      </c>
      <c r="AA21" s="143">
        <v>6.2459999999999998E-3</v>
      </c>
      <c r="AB21" s="143">
        <v>4.1842999999999998E-2</v>
      </c>
      <c r="AC21" s="143">
        <v>6.2399999999999999E-4</v>
      </c>
      <c r="AD21" s="143">
        <v>1.6151200000000001E-2</v>
      </c>
      <c r="AE21" s="60"/>
      <c r="AF21" s="143">
        <v>3534.2</v>
      </c>
      <c r="AG21" s="143">
        <v>95</v>
      </c>
      <c r="AH21" s="143">
        <v>1126</v>
      </c>
      <c r="AI21" s="143">
        <v>113</v>
      </c>
      <c r="AJ21" s="143" t="s">
        <v>432</v>
      </c>
      <c r="AK21" s="143" t="s">
        <v>432</v>
      </c>
      <c r="AL21" s="49" t="s">
        <v>49</v>
      </c>
    </row>
    <row r="22" spans="1:38" s="2" customFormat="1" ht="26.25" customHeight="1" thickBot="1" x14ac:dyDescent="0.3">
      <c r="A22" s="70" t="s">
        <v>53</v>
      </c>
      <c r="B22" s="74" t="s">
        <v>68</v>
      </c>
      <c r="C22" s="71" t="s">
        <v>69</v>
      </c>
      <c r="D22" s="72"/>
      <c r="E22" s="194">
        <v>0.62214700000000001</v>
      </c>
      <c r="F22" s="194">
        <v>2.7959000000000001E-2</v>
      </c>
      <c r="G22" s="194">
        <v>2.612088</v>
      </c>
      <c r="H22" s="194">
        <v>2.5690000000000001E-3</v>
      </c>
      <c r="I22" s="143" t="s">
        <v>429</v>
      </c>
      <c r="J22" s="143" t="s">
        <v>429</v>
      </c>
      <c r="K22" s="194">
        <v>2.4001700000000001</v>
      </c>
      <c r="L22" s="143" t="s">
        <v>429</v>
      </c>
      <c r="M22" s="194">
        <v>0.99616199999999999</v>
      </c>
      <c r="N22" s="194">
        <v>0.54167500000000002</v>
      </c>
      <c r="O22" s="194">
        <v>2.7691E-2</v>
      </c>
      <c r="P22" s="194">
        <v>4.7099999999999998E-3</v>
      </c>
      <c r="Q22" s="194">
        <v>2.2037999999999999E-2</v>
      </c>
      <c r="R22" s="194">
        <v>2.7098000000000001E-2</v>
      </c>
      <c r="S22" s="194">
        <v>2.8552000000000001E-2</v>
      </c>
      <c r="T22" s="194">
        <v>7.6998999999999998E-2</v>
      </c>
      <c r="U22" s="194">
        <v>4.9899999999999999E-4</v>
      </c>
      <c r="V22" s="194">
        <v>0.199102</v>
      </c>
      <c r="W22" s="194">
        <v>5.0871E-2</v>
      </c>
      <c r="X22" s="194">
        <v>9.7879999999999998E-3</v>
      </c>
      <c r="Y22" s="194">
        <v>1.3501000000000001E-2</v>
      </c>
      <c r="Z22" s="194">
        <v>5.7130000000000002E-3</v>
      </c>
      <c r="AA22" s="194">
        <v>4.1949999999999999E-3</v>
      </c>
      <c r="AB22" s="194">
        <v>3.3196999999999997E-2</v>
      </c>
      <c r="AC22" s="143">
        <v>4.2989999999999999E-3</v>
      </c>
      <c r="AD22" s="143">
        <v>0.106114</v>
      </c>
      <c r="AE22" s="60"/>
      <c r="AF22" s="143">
        <v>323.2</v>
      </c>
      <c r="AG22" s="143">
        <v>4023.1759999549995</v>
      </c>
      <c r="AH22" s="143">
        <v>852</v>
      </c>
      <c r="AI22" s="143">
        <v>59</v>
      </c>
      <c r="AJ22" s="143" t="s">
        <v>432</v>
      </c>
      <c r="AK22" s="143" t="s">
        <v>432</v>
      </c>
      <c r="AL22" s="49" t="s">
        <v>49</v>
      </c>
    </row>
    <row r="23" spans="1:38" s="2" customFormat="1" ht="26.25" customHeight="1" thickBot="1" x14ac:dyDescent="0.3">
      <c r="A23" s="70" t="s">
        <v>70</v>
      </c>
      <c r="B23" s="74" t="s">
        <v>393</v>
      </c>
      <c r="C23" s="71" t="s">
        <v>389</v>
      </c>
      <c r="D23" s="117"/>
      <c r="E23" s="143">
        <v>0.44434400000000002</v>
      </c>
      <c r="F23" s="143">
        <v>8.9192999999999995E-2</v>
      </c>
      <c r="G23" s="143">
        <v>0.112</v>
      </c>
      <c r="H23" s="143">
        <v>8.7999999999999998E-5</v>
      </c>
      <c r="I23" s="143" t="s">
        <v>429</v>
      </c>
      <c r="J23" s="143" t="s">
        <v>429</v>
      </c>
      <c r="K23" s="143">
        <v>4.3309E-2</v>
      </c>
      <c r="L23" s="143" t="s">
        <v>429</v>
      </c>
      <c r="M23" s="143">
        <v>0.96770900000000004</v>
      </c>
      <c r="N23" s="143">
        <v>0.15</v>
      </c>
      <c r="O23" s="143">
        <v>1.2E-4</v>
      </c>
      <c r="P23" s="143" t="s">
        <v>431</v>
      </c>
      <c r="Q23" s="143" t="s">
        <v>431</v>
      </c>
      <c r="R23" s="143">
        <v>5.9999999999999995E-4</v>
      </c>
      <c r="S23" s="143">
        <v>2.0400000000000001E-2</v>
      </c>
      <c r="T23" s="143">
        <v>8.4000000000000003E-4</v>
      </c>
      <c r="U23" s="143">
        <v>1.2E-4</v>
      </c>
      <c r="V23" s="143">
        <v>1.2E-2</v>
      </c>
      <c r="W23" s="143" t="s">
        <v>431</v>
      </c>
      <c r="X23" s="143">
        <v>3.6999999999999999E-4</v>
      </c>
      <c r="Y23" s="143">
        <v>5.9000000000000003E-4</v>
      </c>
      <c r="Z23" s="143" t="s">
        <v>431</v>
      </c>
      <c r="AA23" s="143" t="s">
        <v>431</v>
      </c>
      <c r="AB23" s="143">
        <v>9.6000000000000002E-4</v>
      </c>
      <c r="AC23" s="143" t="s">
        <v>432</v>
      </c>
      <c r="AD23" s="143" t="s">
        <v>432</v>
      </c>
      <c r="AE23" s="60"/>
      <c r="AF23" s="143">
        <v>509.29999999999995</v>
      </c>
      <c r="AG23" s="143" t="s">
        <v>432</v>
      </c>
      <c r="AH23" s="143" t="s">
        <v>432</v>
      </c>
      <c r="AI23" s="143" t="s">
        <v>432</v>
      </c>
      <c r="AJ23" s="143" t="s">
        <v>432</v>
      </c>
      <c r="AK23" s="143" t="s">
        <v>432</v>
      </c>
      <c r="AL23" s="49" t="s">
        <v>49</v>
      </c>
    </row>
    <row r="24" spans="1:38" s="2" customFormat="1" ht="26.25" customHeight="1" thickBot="1" x14ac:dyDescent="0.3">
      <c r="A24" s="75" t="s">
        <v>53</v>
      </c>
      <c r="B24" s="74" t="s">
        <v>71</v>
      </c>
      <c r="C24" s="71" t="s">
        <v>72</v>
      </c>
      <c r="D24" s="72"/>
      <c r="E24" s="194">
        <v>0.56751700000000005</v>
      </c>
      <c r="F24" s="194">
        <v>0.14340900000000001</v>
      </c>
      <c r="G24" s="194">
        <v>1.6105240000000001</v>
      </c>
      <c r="H24" s="194">
        <v>1.1516E-2</v>
      </c>
      <c r="I24" s="143" t="s">
        <v>429</v>
      </c>
      <c r="J24" s="143" t="s">
        <v>429</v>
      </c>
      <c r="K24" s="194">
        <v>0.229437</v>
      </c>
      <c r="L24" s="143" t="s">
        <v>429</v>
      </c>
      <c r="M24" s="194">
        <v>0.44468099999999999</v>
      </c>
      <c r="N24" s="143">
        <v>6.6358E-2</v>
      </c>
      <c r="O24" s="143">
        <v>1.9491999999999999E-2</v>
      </c>
      <c r="P24" s="143">
        <v>1.9250000000000001E-3</v>
      </c>
      <c r="Q24" s="143">
        <v>9.0413999999999994E-2</v>
      </c>
      <c r="R24" s="143">
        <v>7.2553999999999993E-2</v>
      </c>
      <c r="S24" s="143">
        <v>2.6404E-2</v>
      </c>
      <c r="T24" s="143">
        <v>3.576E-2</v>
      </c>
      <c r="U24" s="143">
        <v>1.137E-3</v>
      </c>
      <c r="V24" s="143">
        <v>1.051207</v>
      </c>
      <c r="W24" s="143">
        <v>0.232072</v>
      </c>
      <c r="X24" s="143">
        <v>2.5236999999999999E-2</v>
      </c>
      <c r="Y24" s="143">
        <v>3.9940999999999997E-2</v>
      </c>
      <c r="Z24" s="143">
        <v>1.3944E-2</v>
      </c>
      <c r="AA24" s="143">
        <v>1.1221E-2</v>
      </c>
      <c r="AB24" s="143">
        <v>9.0342000000000006E-2</v>
      </c>
      <c r="AC24" s="143">
        <v>1.0074E-2</v>
      </c>
      <c r="AD24" s="143">
        <v>1.0730999999999999E-2</v>
      </c>
      <c r="AE24" s="60"/>
      <c r="AF24" s="143">
        <v>1998.2000000000003</v>
      </c>
      <c r="AG24" s="143">
        <v>63</v>
      </c>
      <c r="AH24" s="143">
        <v>664</v>
      </c>
      <c r="AI24" s="143">
        <v>2007</v>
      </c>
      <c r="AJ24" s="143" t="s">
        <v>432</v>
      </c>
      <c r="AK24" s="143" t="s">
        <v>432</v>
      </c>
      <c r="AL24" s="49" t="s">
        <v>49</v>
      </c>
    </row>
    <row r="25" spans="1:38" s="2" customFormat="1" ht="26.25" customHeight="1" thickBot="1" x14ac:dyDescent="0.3">
      <c r="A25" s="70" t="s">
        <v>73</v>
      </c>
      <c r="B25" s="74" t="s">
        <v>74</v>
      </c>
      <c r="C25" s="76" t="s">
        <v>75</v>
      </c>
      <c r="D25" s="72"/>
      <c r="E25" s="143">
        <v>3.4587E-2</v>
      </c>
      <c r="F25" s="143">
        <v>6.4970000000000002E-3</v>
      </c>
      <c r="G25" s="143">
        <v>3.5920000000000001E-3</v>
      </c>
      <c r="H25" s="143" t="s">
        <v>431</v>
      </c>
      <c r="I25" s="143" t="s">
        <v>429</v>
      </c>
      <c r="J25" s="143" t="s">
        <v>429</v>
      </c>
      <c r="K25" s="143">
        <v>2.5599999999999999E-4</v>
      </c>
      <c r="L25" s="143" t="s">
        <v>429</v>
      </c>
      <c r="M25" s="143">
        <v>6.1893999999999998E-2</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143">
        <v>154.94499999999999</v>
      </c>
      <c r="AG25" s="143" t="s">
        <v>432</v>
      </c>
      <c r="AH25" s="143" t="s">
        <v>432</v>
      </c>
      <c r="AI25" s="143" t="s">
        <v>432</v>
      </c>
      <c r="AJ25" s="143" t="s">
        <v>432</v>
      </c>
      <c r="AK25" s="143" t="s">
        <v>432</v>
      </c>
      <c r="AL25" s="49" t="s">
        <v>49</v>
      </c>
    </row>
    <row r="26" spans="1:38" s="2" customFormat="1" ht="26.25" customHeight="1" thickBot="1" x14ac:dyDescent="0.3">
      <c r="A26" s="70" t="s">
        <v>73</v>
      </c>
      <c r="B26" s="70" t="s">
        <v>76</v>
      </c>
      <c r="C26" s="71" t="s">
        <v>77</v>
      </c>
      <c r="D26" s="72"/>
      <c r="E26" s="143">
        <v>9.9799999999999997E-4</v>
      </c>
      <c r="F26" s="143">
        <v>1.5510000000000001E-3</v>
      </c>
      <c r="G26" s="143">
        <v>1.65E-4</v>
      </c>
      <c r="H26" s="143" t="s">
        <v>431</v>
      </c>
      <c r="I26" s="143" t="s">
        <v>429</v>
      </c>
      <c r="J26" s="143" t="s">
        <v>429</v>
      </c>
      <c r="K26" s="143">
        <v>1.0000000000000001E-5</v>
      </c>
      <c r="L26" s="143" t="s">
        <v>429</v>
      </c>
      <c r="M26" s="143">
        <v>1.9673E-2</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143">
        <v>7.6680000000000001</v>
      </c>
      <c r="AG26" s="143" t="s">
        <v>432</v>
      </c>
      <c r="AH26" s="143" t="s">
        <v>432</v>
      </c>
      <c r="AI26" s="143" t="s">
        <v>432</v>
      </c>
      <c r="AJ26" s="143" t="s">
        <v>432</v>
      </c>
      <c r="AK26" s="143" t="s">
        <v>432</v>
      </c>
      <c r="AL26" s="49" t="s">
        <v>49</v>
      </c>
    </row>
    <row r="27" spans="1:38" s="2" customFormat="1" ht="26.25" customHeight="1" thickBot="1" x14ac:dyDescent="0.3">
      <c r="A27" s="70" t="s">
        <v>78</v>
      </c>
      <c r="B27" s="70" t="s">
        <v>79</v>
      </c>
      <c r="C27" s="71" t="s">
        <v>80</v>
      </c>
      <c r="D27" s="72"/>
      <c r="E27" s="143">
        <v>9.3212689999999991</v>
      </c>
      <c r="F27" s="143">
        <v>7.6580370000000002</v>
      </c>
      <c r="G27" s="143">
        <v>0.70062400000000002</v>
      </c>
      <c r="H27" s="143">
        <v>4.0120999999999997E-2</v>
      </c>
      <c r="I27" s="143" t="s">
        <v>429</v>
      </c>
      <c r="J27" s="143" t="s">
        <v>429</v>
      </c>
      <c r="K27" s="194">
        <v>8.9729000000000003E-2</v>
      </c>
      <c r="L27" s="143" t="s">
        <v>429</v>
      </c>
      <c r="M27" s="143">
        <v>72.166790000000006</v>
      </c>
      <c r="N27" s="143">
        <v>7.6146890000000003</v>
      </c>
      <c r="O27" s="143">
        <v>5.3000000000000001E-5</v>
      </c>
      <c r="P27" s="143">
        <v>2.359E-3</v>
      </c>
      <c r="Q27" s="143">
        <v>8.0000000000000007E-5</v>
      </c>
      <c r="R27" s="143">
        <v>1.792E-3</v>
      </c>
      <c r="S27" s="143">
        <v>1.273E-3</v>
      </c>
      <c r="T27" s="143">
        <v>6.02E-4</v>
      </c>
      <c r="U27" s="143">
        <v>5.3999999999999998E-5</v>
      </c>
      <c r="V27" s="143">
        <v>8.9090000000000003E-3</v>
      </c>
      <c r="W27" s="143">
        <v>0.13242100000000001</v>
      </c>
      <c r="X27" s="143">
        <v>2.4299999999999999E-3</v>
      </c>
      <c r="Y27" s="143">
        <v>3.9459999999999999E-3</v>
      </c>
      <c r="Z27" s="143">
        <v>1.6900000000000001E-3</v>
      </c>
      <c r="AA27" s="143">
        <v>4.3909999999999999E-3</v>
      </c>
      <c r="AB27" s="194">
        <v>1.2458E-2</v>
      </c>
      <c r="AC27" s="143">
        <v>1.3200000000000001E-4</v>
      </c>
      <c r="AD27" s="143">
        <v>2.6999999999999999E-5</v>
      </c>
      <c r="AE27" s="60"/>
      <c r="AF27" s="143">
        <v>12228.885609000001</v>
      </c>
      <c r="AG27" s="143" t="s">
        <v>432</v>
      </c>
      <c r="AH27" s="143" t="s">
        <v>432</v>
      </c>
      <c r="AI27" s="143" t="s">
        <v>432</v>
      </c>
      <c r="AJ27" s="143" t="s">
        <v>432</v>
      </c>
      <c r="AK27" s="143" t="s">
        <v>432</v>
      </c>
      <c r="AL27" s="49" t="s">
        <v>49</v>
      </c>
    </row>
    <row r="28" spans="1:38" s="2" customFormat="1" ht="26.25" customHeight="1" thickBot="1" x14ac:dyDescent="0.3">
      <c r="A28" s="70" t="s">
        <v>78</v>
      </c>
      <c r="B28" s="70" t="s">
        <v>81</v>
      </c>
      <c r="C28" s="71" t="s">
        <v>82</v>
      </c>
      <c r="D28" s="72"/>
      <c r="E28" s="143">
        <v>0.96650499999999995</v>
      </c>
      <c r="F28" s="143">
        <v>0.35150100000000001</v>
      </c>
      <c r="G28" s="143">
        <v>0.36122100000000001</v>
      </c>
      <c r="H28" s="143">
        <v>1.7030000000000001E-3</v>
      </c>
      <c r="I28" s="143" t="s">
        <v>429</v>
      </c>
      <c r="J28" s="143" t="s">
        <v>429</v>
      </c>
      <c r="K28" s="194">
        <v>0.17802200000000001</v>
      </c>
      <c r="L28" s="143" t="s">
        <v>429</v>
      </c>
      <c r="M28" s="143">
        <v>3.8209979999999999</v>
      </c>
      <c r="N28" s="143">
        <v>0.34026400000000001</v>
      </c>
      <c r="O28" s="143">
        <v>3.9999999999999998E-6</v>
      </c>
      <c r="P28" s="143">
        <v>2.7999999999999998E-4</v>
      </c>
      <c r="Q28" s="143">
        <v>6.9999999999999999E-6</v>
      </c>
      <c r="R28" s="143">
        <v>3.6099999999999999E-4</v>
      </c>
      <c r="S28" s="143">
        <v>2.4499999999999999E-4</v>
      </c>
      <c r="T28" s="143">
        <v>3.3000000000000003E-5</v>
      </c>
      <c r="U28" s="143">
        <v>6.0000000000000002E-6</v>
      </c>
      <c r="V28" s="143">
        <v>9.9200000000000004E-4</v>
      </c>
      <c r="W28" s="143">
        <v>7.0320000000000001E-3</v>
      </c>
      <c r="X28" s="143">
        <v>7.7999999999999999E-4</v>
      </c>
      <c r="Y28" s="143">
        <v>9.1699999999999995E-4</v>
      </c>
      <c r="Z28" s="143">
        <v>6.7000000000000002E-4</v>
      </c>
      <c r="AA28" s="143">
        <v>8.0000000000000004E-4</v>
      </c>
      <c r="AB28" s="194">
        <v>3.1679999999999998E-3</v>
      </c>
      <c r="AC28" s="143">
        <v>6.9999999999999999E-6</v>
      </c>
      <c r="AD28" s="143">
        <v>5.0000000000000004E-6</v>
      </c>
      <c r="AE28" s="60"/>
      <c r="AF28" s="143">
        <v>1941.048898</v>
      </c>
      <c r="AG28" s="143" t="s">
        <v>432</v>
      </c>
      <c r="AH28" s="143" t="s">
        <v>432</v>
      </c>
      <c r="AI28" s="143" t="s">
        <v>432</v>
      </c>
      <c r="AJ28" s="143" t="s">
        <v>432</v>
      </c>
      <c r="AK28" s="143" t="s">
        <v>432</v>
      </c>
      <c r="AL28" s="49" t="s">
        <v>49</v>
      </c>
    </row>
    <row r="29" spans="1:38" s="2" customFormat="1" ht="26.25" customHeight="1" thickBot="1" x14ac:dyDescent="0.3">
      <c r="A29" s="70" t="s">
        <v>78</v>
      </c>
      <c r="B29" s="70" t="s">
        <v>83</v>
      </c>
      <c r="C29" s="71" t="s">
        <v>84</v>
      </c>
      <c r="D29" s="72"/>
      <c r="E29" s="143">
        <v>6.9890749999999997</v>
      </c>
      <c r="F29" s="143">
        <v>0.80839000000000005</v>
      </c>
      <c r="G29" s="143">
        <v>1.630018</v>
      </c>
      <c r="H29" s="143">
        <v>2.519E-3</v>
      </c>
      <c r="I29" s="143" t="s">
        <v>429</v>
      </c>
      <c r="J29" s="143" t="s">
        <v>429</v>
      </c>
      <c r="K29" s="194">
        <v>0.240451</v>
      </c>
      <c r="L29" s="143" t="s">
        <v>429</v>
      </c>
      <c r="M29" s="143">
        <v>1.928363</v>
      </c>
      <c r="N29" s="143">
        <v>0.67276199999999997</v>
      </c>
      <c r="O29" s="143">
        <v>1.2999999999999999E-5</v>
      </c>
      <c r="P29" s="143">
        <v>1.039E-3</v>
      </c>
      <c r="Q29" s="143">
        <v>2.3E-5</v>
      </c>
      <c r="R29" s="143">
        <v>1.4909999999999999E-3</v>
      </c>
      <c r="S29" s="143">
        <v>1.0059999999999999E-3</v>
      </c>
      <c r="T29" s="143">
        <v>8.5000000000000006E-5</v>
      </c>
      <c r="U29" s="143">
        <v>2.0000000000000002E-5</v>
      </c>
      <c r="V29" s="143">
        <v>3.6099999999999999E-3</v>
      </c>
      <c r="W29" s="143">
        <v>5.7749000000000002E-2</v>
      </c>
      <c r="X29" s="143">
        <v>8.25E-4</v>
      </c>
      <c r="Y29" s="143">
        <v>4.9959999999999996E-3</v>
      </c>
      <c r="Z29" s="143">
        <v>5.5820000000000002E-3</v>
      </c>
      <c r="AA29" s="143">
        <v>1.2830000000000001E-3</v>
      </c>
      <c r="AB29" s="72">
        <v>1.2685999999999999E-2</v>
      </c>
      <c r="AC29" s="143">
        <v>1.4E-5</v>
      </c>
      <c r="AD29" s="143">
        <v>1.0000000000000001E-5</v>
      </c>
      <c r="AE29" s="60"/>
      <c r="AF29" s="143">
        <v>7711.6614939999999</v>
      </c>
      <c r="AG29" s="143" t="s">
        <v>432</v>
      </c>
      <c r="AH29" s="143" t="s">
        <v>432</v>
      </c>
      <c r="AI29" s="143" t="s">
        <v>432</v>
      </c>
      <c r="AJ29" s="143" t="s">
        <v>432</v>
      </c>
      <c r="AK29" s="143" t="s">
        <v>432</v>
      </c>
      <c r="AL29" s="49" t="s">
        <v>49</v>
      </c>
    </row>
    <row r="30" spans="1:38" s="2" customFormat="1" ht="26.25" customHeight="1" thickBot="1" x14ac:dyDescent="0.3">
      <c r="A30" s="70" t="s">
        <v>78</v>
      </c>
      <c r="B30" s="70" t="s">
        <v>85</v>
      </c>
      <c r="C30" s="71" t="s">
        <v>86</v>
      </c>
      <c r="D30" s="72"/>
      <c r="E30" s="143">
        <v>4.6569999999999997E-3</v>
      </c>
      <c r="F30" s="143">
        <v>1.8485000000000001E-2</v>
      </c>
      <c r="G30" s="143">
        <v>9.2299999999999999E-4</v>
      </c>
      <c r="H30" s="143">
        <v>2.5000000000000001E-5</v>
      </c>
      <c r="I30" s="143" t="s">
        <v>429</v>
      </c>
      <c r="J30" s="143" t="s">
        <v>429</v>
      </c>
      <c r="K30" s="143">
        <v>2.5099999999999998E-4</v>
      </c>
      <c r="L30" s="143" t="s">
        <v>429</v>
      </c>
      <c r="M30" s="143">
        <v>0.25384699999999999</v>
      </c>
      <c r="N30" s="143">
        <v>1.3513000000000001E-2</v>
      </c>
      <c r="O30" s="143">
        <v>9.2000000000000003E-8</v>
      </c>
      <c r="P30" s="143">
        <v>3.9999999999999998E-6</v>
      </c>
      <c r="Q30" s="143">
        <v>1.3799999999999999E-7</v>
      </c>
      <c r="R30" s="143">
        <v>3.0000000000000001E-6</v>
      </c>
      <c r="S30" s="143">
        <v>1.9999999999999999E-6</v>
      </c>
      <c r="T30" s="143">
        <v>9.9999999999999995E-7</v>
      </c>
      <c r="U30" s="143">
        <v>9.2000000000000003E-8</v>
      </c>
      <c r="V30" s="143">
        <v>1.5E-5</v>
      </c>
      <c r="W30" s="143">
        <v>3.9500000000000001E-4</v>
      </c>
      <c r="X30" s="143">
        <v>6.0000000000000002E-6</v>
      </c>
      <c r="Y30" s="143">
        <v>1.1E-5</v>
      </c>
      <c r="Z30" s="143">
        <v>3.9999999999999998E-6</v>
      </c>
      <c r="AA30" s="143">
        <v>1.2999999999999999E-5</v>
      </c>
      <c r="AB30" s="143">
        <v>3.4E-5</v>
      </c>
      <c r="AC30" s="143">
        <v>3.9499999999999998E-7</v>
      </c>
      <c r="AD30" s="143">
        <v>3.9499999999999998E-7</v>
      </c>
      <c r="AE30" s="60"/>
      <c r="AF30" s="143">
        <v>20.311499999999999</v>
      </c>
      <c r="AG30" s="143" t="s">
        <v>432</v>
      </c>
      <c r="AH30" s="143" t="s">
        <v>432</v>
      </c>
      <c r="AI30" s="143" t="s">
        <v>432</v>
      </c>
      <c r="AJ30" s="143" t="s">
        <v>432</v>
      </c>
      <c r="AK30" s="143" t="s">
        <v>432</v>
      </c>
      <c r="AL30" s="49" t="s">
        <v>49</v>
      </c>
    </row>
    <row r="31" spans="1:38" s="2" customFormat="1" ht="26.25" customHeight="1" thickBot="1" x14ac:dyDescent="0.3">
      <c r="A31" s="70" t="s">
        <v>78</v>
      </c>
      <c r="B31" s="70" t="s">
        <v>87</v>
      </c>
      <c r="C31" s="71" t="s">
        <v>88</v>
      </c>
      <c r="D31" s="72"/>
      <c r="E31" s="143" t="s">
        <v>432</v>
      </c>
      <c r="F31" s="143">
        <v>3.512168</v>
      </c>
      <c r="G31" s="143" t="s">
        <v>432</v>
      </c>
      <c r="H31" s="143" t="s">
        <v>432</v>
      </c>
      <c r="I31" s="143" t="s">
        <v>429</v>
      </c>
      <c r="J31" s="143" t="s">
        <v>429</v>
      </c>
      <c r="K31" s="143" t="s">
        <v>432</v>
      </c>
      <c r="L31" s="143" t="s">
        <v>429</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143">
        <v>163.80749900000001</v>
      </c>
      <c r="AG31" s="143" t="s">
        <v>432</v>
      </c>
      <c r="AH31" s="143" t="s">
        <v>432</v>
      </c>
      <c r="AI31" s="143" t="s">
        <v>432</v>
      </c>
      <c r="AJ31" s="143" t="s">
        <v>432</v>
      </c>
      <c r="AK31" s="143"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43" t="s">
        <v>429</v>
      </c>
      <c r="J32" s="143" t="s">
        <v>429</v>
      </c>
      <c r="K32" s="194">
        <v>0.18720600000000001</v>
      </c>
      <c r="L32" s="143" t="s">
        <v>429</v>
      </c>
      <c r="M32" s="143" t="s">
        <v>432</v>
      </c>
      <c r="N32" s="194">
        <v>0.59560999999999997</v>
      </c>
      <c r="O32" s="194">
        <v>2.5690000000000001E-3</v>
      </c>
      <c r="P32" s="143" t="s">
        <v>432</v>
      </c>
      <c r="Q32" s="194">
        <v>6.79E-3</v>
      </c>
      <c r="R32" s="194">
        <v>0.22272500000000001</v>
      </c>
      <c r="S32" s="194">
        <v>4.8936409999999997</v>
      </c>
      <c r="T32" s="194">
        <v>3.3950000000000001E-2</v>
      </c>
      <c r="U32" s="194">
        <v>3.7439999999999999E-3</v>
      </c>
      <c r="V32" s="194">
        <v>1.5102180000000001</v>
      </c>
      <c r="W32" s="143" t="s">
        <v>431</v>
      </c>
      <c r="X32" s="194">
        <v>4.2900000000000002E-4</v>
      </c>
      <c r="Y32" s="194">
        <v>4.0000000000000003E-5</v>
      </c>
      <c r="Z32" s="194">
        <v>5.8999999999999998E-5</v>
      </c>
      <c r="AA32" s="194">
        <v>2.4800000000000001E-4</v>
      </c>
      <c r="AB32" s="194">
        <v>7.76E-4</v>
      </c>
      <c r="AC32" s="143" t="s">
        <v>431</v>
      </c>
      <c r="AD32" s="143" t="s">
        <v>431</v>
      </c>
      <c r="AE32" s="60"/>
      <c r="AF32" s="143" t="s">
        <v>432</v>
      </c>
      <c r="AG32" s="143" t="s">
        <v>432</v>
      </c>
      <c r="AH32" s="143" t="s">
        <v>432</v>
      </c>
      <c r="AI32" s="143" t="s">
        <v>432</v>
      </c>
      <c r="AJ32" s="143" t="s">
        <v>432</v>
      </c>
      <c r="AK32" s="143">
        <v>5872.4899809999997</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43" t="s">
        <v>429</v>
      </c>
      <c r="J33" s="143" t="s">
        <v>429</v>
      </c>
      <c r="K33" s="194">
        <v>1.1785190000000001</v>
      </c>
      <c r="L33" s="143" t="s">
        <v>429</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143" t="s">
        <v>432</v>
      </c>
      <c r="AG33" s="143" t="s">
        <v>432</v>
      </c>
      <c r="AH33" s="143" t="s">
        <v>432</v>
      </c>
      <c r="AI33" s="143" t="s">
        <v>432</v>
      </c>
      <c r="AJ33" s="143" t="s">
        <v>432</v>
      </c>
      <c r="AK33" s="143">
        <v>5872.4899809999997</v>
      </c>
      <c r="AL33" s="49" t="s">
        <v>413</v>
      </c>
    </row>
    <row r="34" spans="1:38" s="2" customFormat="1" ht="26.25" customHeight="1" thickBot="1" x14ac:dyDescent="0.3">
      <c r="A34" s="70" t="s">
        <v>70</v>
      </c>
      <c r="B34" s="70" t="s">
        <v>93</v>
      </c>
      <c r="C34" s="71" t="s">
        <v>94</v>
      </c>
      <c r="D34" s="72"/>
      <c r="E34" s="143">
        <v>2.0272790000000001</v>
      </c>
      <c r="F34" s="143">
        <v>0.160334</v>
      </c>
      <c r="G34" s="143">
        <v>0.36330000000000001</v>
      </c>
      <c r="H34" s="143">
        <v>3.3E-4</v>
      </c>
      <c r="I34" s="143" t="s">
        <v>429</v>
      </c>
      <c r="J34" s="143" t="s">
        <v>429</v>
      </c>
      <c r="K34" s="143">
        <v>7.2774000000000005E-2</v>
      </c>
      <c r="L34" s="143" t="s">
        <v>429</v>
      </c>
      <c r="M34" s="143">
        <v>0.57978700000000005</v>
      </c>
      <c r="N34" s="143">
        <v>4.9579999999999997E-3</v>
      </c>
      <c r="O34" s="143">
        <v>3.97E-4</v>
      </c>
      <c r="P34" s="143">
        <v>2.92E-4</v>
      </c>
      <c r="Q34" s="143">
        <v>1.4799999999999999E-4</v>
      </c>
      <c r="R34" s="143">
        <v>2.15E-3</v>
      </c>
      <c r="S34" s="143">
        <v>5.6748E-2</v>
      </c>
      <c r="T34" s="143">
        <v>2.7910000000000001E-3</v>
      </c>
      <c r="U34" s="143">
        <v>3.97E-4</v>
      </c>
      <c r="V34" s="143">
        <v>4.0399999999999998E-2</v>
      </c>
      <c r="W34" s="143">
        <v>7.5110000000000003E-3</v>
      </c>
      <c r="X34" s="143">
        <v>2.6740000000000002E-3</v>
      </c>
      <c r="Y34" s="143">
        <v>3.8289999999999999E-3</v>
      </c>
      <c r="Z34" s="143">
        <v>2.0119999999999999E-3</v>
      </c>
      <c r="AA34" s="143">
        <v>9.4499999999999998E-4</v>
      </c>
      <c r="AB34" s="143">
        <v>9.4599999999999997E-3</v>
      </c>
      <c r="AC34" s="143">
        <v>2.3E-5</v>
      </c>
      <c r="AD34" s="143">
        <v>6.2899999999999996E-3</v>
      </c>
      <c r="AE34" s="60"/>
      <c r="AF34" s="143">
        <v>1395.8999999999999</v>
      </c>
      <c r="AG34" s="143">
        <v>37</v>
      </c>
      <c r="AH34" s="143" t="s">
        <v>432</v>
      </c>
      <c r="AI34" s="143" t="s">
        <v>432</v>
      </c>
      <c r="AJ34" s="143" t="s">
        <v>432</v>
      </c>
      <c r="AK34" s="143" t="s">
        <v>432</v>
      </c>
      <c r="AL34" s="49" t="s">
        <v>49</v>
      </c>
    </row>
    <row r="35" spans="1:38" s="7" customFormat="1" ht="26.25" customHeight="1" thickBot="1" x14ac:dyDescent="0.3">
      <c r="A35" s="70" t="s">
        <v>95</v>
      </c>
      <c r="B35" s="70" t="s">
        <v>96</v>
      </c>
      <c r="C35" s="71" t="s">
        <v>97</v>
      </c>
      <c r="D35" s="72"/>
      <c r="E35" s="143" t="s">
        <v>430</v>
      </c>
      <c r="F35" s="143" t="s">
        <v>430</v>
      </c>
      <c r="G35" s="143" t="s">
        <v>430</v>
      </c>
      <c r="H35" s="143" t="s">
        <v>430</v>
      </c>
      <c r="I35" s="143" t="s">
        <v>430</v>
      </c>
      <c r="J35" s="143" t="s">
        <v>430</v>
      </c>
      <c r="K35" s="143" t="s">
        <v>430</v>
      </c>
      <c r="L35" s="143" t="s">
        <v>429</v>
      </c>
      <c r="M35" s="143" t="s">
        <v>430</v>
      </c>
      <c r="N35" s="143" t="s">
        <v>430</v>
      </c>
      <c r="O35" s="143" t="s">
        <v>430</v>
      </c>
      <c r="P35" s="143" t="s">
        <v>430</v>
      </c>
      <c r="Q35" s="143" t="s">
        <v>430</v>
      </c>
      <c r="R35" s="143" t="s">
        <v>430</v>
      </c>
      <c r="S35" s="143" t="s">
        <v>430</v>
      </c>
      <c r="T35" s="143" t="s">
        <v>430</v>
      </c>
      <c r="U35" s="143" t="s">
        <v>430</v>
      </c>
      <c r="V35" s="143" t="s">
        <v>430</v>
      </c>
      <c r="W35" s="143" t="s">
        <v>430</v>
      </c>
      <c r="X35" s="143" t="s">
        <v>430</v>
      </c>
      <c r="Y35" s="143" t="s">
        <v>430</v>
      </c>
      <c r="Z35" s="143" t="s">
        <v>430</v>
      </c>
      <c r="AA35" s="143" t="s">
        <v>430</v>
      </c>
      <c r="AB35" s="143" t="s">
        <v>430</v>
      </c>
      <c r="AC35" s="143" t="s">
        <v>430</v>
      </c>
      <c r="AD35" s="143" t="s">
        <v>430</v>
      </c>
      <c r="AE35" s="60"/>
      <c r="AF35" s="143" t="s">
        <v>432</v>
      </c>
      <c r="AG35" s="143" t="s">
        <v>432</v>
      </c>
      <c r="AH35" s="143" t="s">
        <v>432</v>
      </c>
      <c r="AI35" s="143" t="s">
        <v>432</v>
      </c>
      <c r="AJ35" s="143" t="s">
        <v>432</v>
      </c>
      <c r="AK35" s="143" t="s">
        <v>432</v>
      </c>
      <c r="AL35" s="49" t="s">
        <v>49</v>
      </c>
    </row>
    <row r="36" spans="1:38" s="2" customFormat="1" ht="26.25" customHeight="1" thickBot="1" x14ac:dyDescent="0.3">
      <c r="A36" s="70" t="s">
        <v>95</v>
      </c>
      <c r="B36" s="70" t="s">
        <v>98</v>
      </c>
      <c r="C36" s="71" t="s">
        <v>99</v>
      </c>
      <c r="D36" s="72"/>
      <c r="E36" s="143">
        <v>0.47099999999999997</v>
      </c>
      <c r="F36" s="143">
        <v>1.6799999999999999E-2</v>
      </c>
      <c r="G36" s="143">
        <v>0.06</v>
      </c>
      <c r="H36" s="143" t="s">
        <v>431</v>
      </c>
      <c r="I36" s="143" t="s">
        <v>429</v>
      </c>
      <c r="J36" s="143" t="s">
        <v>429</v>
      </c>
      <c r="K36" s="143">
        <v>8.9999999999999993E-3</v>
      </c>
      <c r="L36" s="143" t="s">
        <v>429</v>
      </c>
      <c r="M36" s="143">
        <v>4.4400000000000002E-2</v>
      </c>
      <c r="N36" s="143">
        <v>7.7999999999999999E-4</v>
      </c>
      <c r="O36" s="143">
        <v>6.0000000000000002E-5</v>
      </c>
      <c r="P36" s="143">
        <v>1.8000000000000001E-4</v>
      </c>
      <c r="Q36" s="143">
        <v>2.4000000000000001E-4</v>
      </c>
      <c r="R36" s="143">
        <v>2.9999999999999997E-4</v>
      </c>
      <c r="S36" s="143">
        <v>1.2000000000000001E-3</v>
      </c>
      <c r="T36" s="143">
        <v>6.0000000000000001E-3</v>
      </c>
      <c r="U36" s="143">
        <v>5.9999999999999995E-5</v>
      </c>
      <c r="V36" s="143">
        <v>7.1999999999999998E-3</v>
      </c>
      <c r="W36" s="143">
        <v>7.7999999999999999E-4</v>
      </c>
      <c r="X36" s="143">
        <v>1.2E-5</v>
      </c>
      <c r="Y36" s="143">
        <v>5.9999999999999995E-5</v>
      </c>
      <c r="Z36" s="143">
        <v>5.9999999999999995E-5</v>
      </c>
      <c r="AA36" s="143">
        <v>6.0000000000000002E-6</v>
      </c>
      <c r="AB36" s="143">
        <v>1.3799999999999999E-4</v>
      </c>
      <c r="AC36" s="143">
        <v>4.8000000000000001E-4</v>
      </c>
      <c r="AD36" s="143">
        <v>2.2800000000000001E-4</v>
      </c>
      <c r="AE36" s="60"/>
      <c r="AF36" s="143">
        <v>253.79999999999998</v>
      </c>
      <c r="AG36" s="143" t="s">
        <v>432</v>
      </c>
      <c r="AH36" s="143" t="s">
        <v>432</v>
      </c>
      <c r="AI36" s="143" t="s">
        <v>432</v>
      </c>
      <c r="AJ36" s="143" t="s">
        <v>432</v>
      </c>
      <c r="AK36" s="143" t="s">
        <v>432</v>
      </c>
      <c r="AL36" s="49" t="s">
        <v>49</v>
      </c>
    </row>
    <row r="37" spans="1:38" s="2" customFormat="1" ht="26.25" customHeight="1" thickBot="1" x14ac:dyDescent="0.3">
      <c r="A37" s="70" t="s">
        <v>70</v>
      </c>
      <c r="B37" s="70" t="s">
        <v>100</v>
      </c>
      <c r="C37" s="71" t="s">
        <v>399</v>
      </c>
      <c r="D37" s="72"/>
      <c r="E37" s="143" t="s">
        <v>430</v>
      </c>
      <c r="F37" s="143" t="s">
        <v>430</v>
      </c>
      <c r="G37" s="143" t="s">
        <v>430</v>
      </c>
      <c r="H37" s="143" t="s">
        <v>430</v>
      </c>
      <c r="I37" s="143" t="s">
        <v>430</v>
      </c>
      <c r="J37" s="143" t="s">
        <v>430</v>
      </c>
      <c r="K37" s="143" t="s">
        <v>430</v>
      </c>
      <c r="L37" s="143" t="s">
        <v>430</v>
      </c>
      <c r="M37" s="143" t="s">
        <v>430</v>
      </c>
      <c r="N37" s="143" t="s">
        <v>430</v>
      </c>
      <c r="O37" s="143" t="s">
        <v>430</v>
      </c>
      <c r="P37" s="143" t="s">
        <v>430</v>
      </c>
      <c r="Q37" s="143" t="s">
        <v>430</v>
      </c>
      <c r="R37" s="143" t="s">
        <v>430</v>
      </c>
      <c r="S37" s="143" t="s">
        <v>430</v>
      </c>
      <c r="T37" s="143" t="s">
        <v>430</v>
      </c>
      <c r="U37" s="143" t="s">
        <v>430</v>
      </c>
      <c r="V37" s="143" t="s">
        <v>430</v>
      </c>
      <c r="W37" s="143" t="s">
        <v>430</v>
      </c>
      <c r="X37" s="143" t="s">
        <v>430</v>
      </c>
      <c r="Y37" s="143" t="s">
        <v>430</v>
      </c>
      <c r="Z37" s="143" t="s">
        <v>430</v>
      </c>
      <c r="AA37" s="143" t="s">
        <v>430</v>
      </c>
      <c r="AB37" s="143" t="s">
        <v>430</v>
      </c>
      <c r="AC37" s="143" t="s">
        <v>430</v>
      </c>
      <c r="AD37" s="143" t="s">
        <v>430</v>
      </c>
      <c r="AE37" s="60"/>
      <c r="AF37" s="143" t="s">
        <v>430</v>
      </c>
      <c r="AG37" s="143" t="s">
        <v>430</v>
      </c>
      <c r="AH37" s="143" t="s">
        <v>430</v>
      </c>
      <c r="AI37" s="143" t="s">
        <v>430</v>
      </c>
      <c r="AJ37" s="143" t="s">
        <v>430</v>
      </c>
      <c r="AK37" s="143" t="s">
        <v>430</v>
      </c>
      <c r="AL37" s="49" t="s">
        <v>49</v>
      </c>
    </row>
    <row r="38" spans="1:38" s="2" customFormat="1" ht="26.25" customHeight="1" thickBot="1" x14ac:dyDescent="0.3">
      <c r="A38" s="70" t="s">
        <v>70</v>
      </c>
      <c r="B38" s="70" t="s">
        <v>101</v>
      </c>
      <c r="C38" s="71" t="s">
        <v>102</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60"/>
      <c r="AF38" s="143" t="s">
        <v>430</v>
      </c>
      <c r="AG38" s="143" t="s">
        <v>430</v>
      </c>
      <c r="AH38" s="143" t="s">
        <v>430</v>
      </c>
      <c r="AI38" s="143" t="s">
        <v>430</v>
      </c>
      <c r="AJ38" s="143" t="s">
        <v>430</v>
      </c>
      <c r="AK38" s="143" t="s">
        <v>430</v>
      </c>
      <c r="AL38" s="49" t="s">
        <v>49</v>
      </c>
    </row>
    <row r="39" spans="1:38" s="2" customFormat="1" ht="26.25" customHeight="1" thickBot="1" x14ac:dyDescent="0.3">
      <c r="A39" s="70" t="s">
        <v>103</v>
      </c>
      <c r="B39" s="70" t="s">
        <v>104</v>
      </c>
      <c r="C39" s="71" t="s">
        <v>390</v>
      </c>
      <c r="D39" s="72"/>
      <c r="E39" s="194">
        <v>0.27585799999999999</v>
      </c>
      <c r="F39" s="143">
        <v>6.4061000000000007E-2</v>
      </c>
      <c r="G39" s="194">
        <v>0.95835000000000004</v>
      </c>
      <c r="H39" s="194">
        <v>5.5700000000000003E-3</v>
      </c>
      <c r="I39" s="143" t="s">
        <v>429</v>
      </c>
      <c r="J39" s="143" t="s">
        <v>429</v>
      </c>
      <c r="K39" s="194">
        <v>9.3155000000000002E-2</v>
      </c>
      <c r="L39" s="143" t="s">
        <v>429</v>
      </c>
      <c r="M39" s="194">
        <v>0.48592099999999999</v>
      </c>
      <c r="N39" s="143">
        <v>6.0212000000000002E-2</v>
      </c>
      <c r="O39" s="143">
        <v>9.6089999999999995E-3</v>
      </c>
      <c r="P39" s="143">
        <v>2.813E-3</v>
      </c>
      <c r="Q39" s="143">
        <v>5.5027E-2</v>
      </c>
      <c r="R39" s="143">
        <v>3.5734000000000002E-2</v>
      </c>
      <c r="S39" s="143">
        <v>1.9411000000000001E-2</v>
      </c>
      <c r="T39" s="143">
        <v>0.27810000000000001</v>
      </c>
      <c r="U39" s="143">
        <v>7.8399999999999997E-4</v>
      </c>
      <c r="V39" s="143">
        <v>0.273974</v>
      </c>
      <c r="W39" s="143">
        <v>0.105463</v>
      </c>
      <c r="X39" s="143">
        <v>1.7951999999999999E-2</v>
      </c>
      <c r="Y39" s="143">
        <v>2.4804E-2</v>
      </c>
      <c r="Z39" s="143">
        <v>1.0551E-2</v>
      </c>
      <c r="AA39" s="143">
        <v>7.8320000000000004E-3</v>
      </c>
      <c r="AB39" s="143">
        <v>6.1137999999999998E-2</v>
      </c>
      <c r="AC39" s="143">
        <v>2.2290000000000001E-3</v>
      </c>
      <c r="AD39" s="143">
        <v>4.8966000000000003E-2</v>
      </c>
      <c r="AE39" s="60"/>
      <c r="AF39" s="143">
        <v>1203.6000000000001</v>
      </c>
      <c r="AG39" s="143">
        <v>288</v>
      </c>
      <c r="AH39" s="143">
        <v>273</v>
      </c>
      <c r="AI39" s="143">
        <v>410</v>
      </c>
      <c r="AJ39" s="143" t="s">
        <v>432</v>
      </c>
      <c r="AK39" s="143" t="s">
        <v>432</v>
      </c>
      <c r="AL39" s="49" t="s">
        <v>49</v>
      </c>
    </row>
    <row r="40" spans="1:38" s="2" customFormat="1" ht="26.25" customHeight="1" thickBot="1" x14ac:dyDescent="0.3">
      <c r="A40" s="70" t="s">
        <v>70</v>
      </c>
      <c r="B40" s="70" t="s">
        <v>105</v>
      </c>
      <c r="C40" s="71" t="s">
        <v>391</v>
      </c>
      <c r="D40" s="72"/>
      <c r="E40" s="143">
        <v>0.16700699999999999</v>
      </c>
      <c r="F40" s="143">
        <v>2.6428E-2</v>
      </c>
      <c r="G40" s="143">
        <v>4.2000000000000003E-2</v>
      </c>
      <c r="H40" s="143">
        <v>3.1999999999999999E-5</v>
      </c>
      <c r="I40" s="143" t="s">
        <v>429</v>
      </c>
      <c r="J40" s="143" t="s">
        <v>429</v>
      </c>
      <c r="K40" s="143">
        <v>1.6476999999999999E-2</v>
      </c>
      <c r="L40" s="143" t="s">
        <v>429</v>
      </c>
      <c r="M40" s="143">
        <v>7.2628999999999999E-2</v>
      </c>
      <c r="N40" s="143" t="s">
        <v>432</v>
      </c>
      <c r="O40" s="143">
        <v>4.1999999999999998E-5</v>
      </c>
      <c r="P40" s="143" t="s">
        <v>431</v>
      </c>
      <c r="Q40" s="143" t="s">
        <v>431</v>
      </c>
      <c r="R40" s="143">
        <v>2.1000000000000001E-4</v>
      </c>
      <c r="S40" s="143">
        <v>7.1399999999999996E-3</v>
      </c>
      <c r="T40" s="143">
        <v>2.9399999999999999E-4</v>
      </c>
      <c r="U40" s="143">
        <v>4.1999999999999998E-5</v>
      </c>
      <c r="V40" s="143">
        <v>4.1999999999999997E-3</v>
      </c>
      <c r="W40" s="143" t="s">
        <v>431</v>
      </c>
      <c r="X40" s="143">
        <v>1.26E-4</v>
      </c>
      <c r="Y40" s="143">
        <v>2.1000000000000001E-4</v>
      </c>
      <c r="Z40" s="143" t="s">
        <v>431</v>
      </c>
      <c r="AA40" s="143" t="s">
        <v>431</v>
      </c>
      <c r="AB40" s="143">
        <v>3.3600000000000004E-4</v>
      </c>
      <c r="AC40" s="143" t="s">
        <v>432</v>
      </c>
      <c r="AD40" s="143" t="s">
        <v>432</v>
      </c>
      <c r="AE40" s="60"/>
      <c r="AF40" s="143">
        <v>177.4</v>
      </c>
      <c r="AG40" s="143" t="s">
        <v>432</v>
      </c>
      <c r="AH40" s="143" t="s">
        <v>432</v>
      </c>
      <c r="AI40" s="143" t="s">
        <v>432</v>
      </c>
      <c r="AJ40" s="143" t="s">
        <v>432</v>
      </c>
      <c r="AK40" s="143" t="s">
        <v>432</v>
      </c>
      <c r="AL40" s="49" t="s">
        <v>49</v>
      </c>
    </row>
    <row r="41" spans="1:38" s="2" customFormat="1" ht="26.25" customHeight="1" thickBot="1" x14ac:dyDescent="0.3">
      <c r="A41" s="70" t="s">
        <v>103</v>
      </c>
      <c r="B41" s="70" t="s">
        <v>106</v>
      </c>
      <c r="C41" s="71" t="s">
        <v>400</v>
      </c>
      <c r="D41" s="72"/>
      <c r="E41" s="143">
        <v>11.357400999999999</v>
      </c>
      <c r="F41" s="143">
        <v>8.9979560000000003</v>
      </c>
      <c r="G41" s="143">
        <v>1.8413349999999999</v>
      </c>
      <c r="H41" s="143">
        <v>7.6189999999999994E-2</v>
      </c>
      <c r="I41" s="143" t="s">
        <v>429</v>
      </c>
      <c r="J41" s="143" t="s">
        <v>429</v>
      </c>
      <c r="K41" s="143">
        <v>6.0962389999999997</v>
      </c>
      <c r="L41" s="143" t="s">
        <v>429</v>
      </c>
      <c r="M41" s="143">
        <v>147.91454200000001</v>
      </c>
      <c r="N41" s="143">
        <v>3.1847780000000001</v>
      </c>
      <c r="O41" s="143">
        <v>0.32025599999999999</v>
      </c>
      <c r="P41" s="143">
        <v>8.5509000000000002E-2</v>
      </c>
      <c r="Q41" s="143">
        <v>5.8576999999999997E-2</v>
      </c>
      <c r="R41" s="143">
        <v>0.44918400000000003</v>
      </c>
      <c r="S41" s="143">
        <v>0.15836</v>
      </c>
      <c r="T41" s="143">
        <v>6.5447000000000005E-2</v>
      </c>
      <c r="U41" s="143">
        <v>1.2682000000000001E-2</v>
      </c>
      <c r="V41" s="143">
        <v>9.8695380000000004</v>
      </c>
      <c r="W41" s="143">
        <v>3.5498210000000001</v>
      </c>
      <c r="X41" s="143">
        <v>2.727284</v>
      </c>
      <c r="Y41" s="143">
        <v>2.5541909999999999</v>
      </c>
      <c r="Z41" s="143">
        <v>1.824438</v>
      </c>
      <c r="AA41" s="143">
        <v>2.7776459999999998</v>
      </c>
      <c r="AB41" s="143">
        <v>9.883559</v>
      </c>
      <c r="AC41" s="143">
        <v>0.27638699999999999</v>
      </c>
      <c r="AD41" s="143">
        <v>0.36052200000000001</v>
      </c>
      <c r="AE41" s="60"/>
      <c r="AF41" s="143">
        <v>556</v>
      </c>
      <c r="AG41" s="72">
        <v>2114.88</v>
      </c>
      <c r="AH41" s="143">
        <v>1529.1000000000001</v>
      </c>
      <c r="AI41" s="143">
        <v>18314</v>
      </c>
      <c r="AJ41" s="72">
        <v>448.07388990923374</v>
      </c>
      <c r="AK41" s="143" t="s">
        <v>432</v>
      </c>
      <c r="AL41" s="49" t="s">
        <v>49</v>
      </c>
    </row>
    <row r="42" spans="1:38" s="2" customFormat="1" ht="26.25" customHeight="1" thickBot="1" x14ac:dyDescent="0.3">
      <c r="A42" s="70" t="s">
        <v>70</v>
      </c>
      <c r="B42" s="70" t="s">
        <v>107</v>
      </c>
      <c r="C42" s="71" t="s">
        <v>108</v>
      </c>
      <c r="D42" s="72"/>
      <c r="E42" s="143">
        <v>4.3406E-2</v>
      </c>
      <c r="F42" s="143">
        <v>0.39196900000000001</v>
      </c>
      <c r="G42" s="143">
        <v>1.3679999999999999E-2</v>
      </c>
      <c r="H42" s="143">
        <v>1.7E-5</v>
      </c>
      <c r="I42" s="143" t="s">
        <v>429</v>
      </c>
      <c r="J42" s="143" t="s">
        <v>429</v>
      </c>
      <c r="K42" s="143">
        <v>9.2110000000000004E-3</v>
      </c>
      <c r="L42" s="143" t="s">
        <v>429</v>
      </c>
      <c r="M42" s="143">
        <v>2.1781259999999998</v>
      </c>
      <c r="N42" s="143">
        <v>0.46350000000000002</v>
      </c>
      <c r="O42" s="143">
        <v>3.8000000000000002E-5</v>
      </c>
      <c r="P42" s="143" t="s">
        <v>431</v>
      </c>
      <c r="Q42" s="143" t="s">
        <v>431</v>
      </c>
      <c r="R42" s="143">
        <v>1.92E-4</v>
      </c>
      <c r="S42" s="143">
        <v>6.5279999999999999E-3</v>
      </c>
      <c r="T42" s="143">
        <v>2.6899999999999998E-4</v>
      </c>
      <c r="U42" s="143">
        <v>3.8000000000000002E-5</v>
      </c>
      <c r="V42" s="143">
        <v>3.8400000000000001E-3</v>
      </c>
      <c r="W42" s="143" t="s">
        <v>431</v>
      </c>
      <c r="X42" s="143">
        <v>1.46E-4</v>
      </c>
      <c r="Y42" s="143">
        <v>1.6100000000000001E-4</v>
      </c>
      <c r="Z42" s="143" t="s">
        <v>431</v>
      </c>
      <c r="AA42" s="143" t="s">
        <v>431</v>
      </c>
      <c r="AB42" s="143">
        <v>3.0699999999999998E-4</v>
      </c>
      <c r="AC42" s="143" t="s">
        <v>432</v>
      </c>
      <c r="AD42" s="143" t="s">
        <v>432</v>
      </c>
      <c r="AE42" s="60"/>
      <c r="AF42" s="143">
        <v>167.685</v>
      </c>
      <c r="AG42" s="143" t="s">
        <v>432</v>
      </c>
      <c r="AH42" s="143" t="s">
        <v>432</v>
      </c>
      <c r="AI42" s="143" t="s">
        <v>432</v>
      </c>
      <c r="AJ42" s="143" t="s">
        <v>432</v>
      </c>
      <c r="AK42" s="143" t="s">
        <v>432</v>
      </c>
      <c r="AL42" s="49" t="s">
        <v>49</v>
      </c>
    </row>
    <row r="43" spans="1:38" s="2" customFormat="1" ht="26.25" customHeight="1" thickBot="1" x14ac:dyDescent="0.3">
      <c r="A43" s="70" t="s">
        <v>103</v>
      </c>
      <c r="B43" s="70" t="s">
        <v>109</v>
      </c>
      <c r="C43" s="71" t="s">
        <v>110</v>
      </c>
      <c r="D43" s="72"/>
      <c r="E43" s="194">
        <v>0.12638099999999999</v>
      </c>
      <c r="F43" s="143">
        <v>6.1087000000000002E-2</v>
      </c>
      <c r="G43" s="194">
        <v>0.41569299999999998</v>
      </c>
      <c r="H43" s="194">
        <v>7.4570000000000001E-3</v>
      </c>
      <c r="I43" s="143" t="s">
        <v>429</v>
      </c>
      <c r="J43" s="143" t="s">
        <v>429</v>
      </c>
      <c r="K43" s="194">
        <v>4.9047E-2</v>
      </c>
      <c r="L43" s="143" t="s">
        <v>429</v>
      </c>
      <c r="M43" s="194">
        <v>0.31907200000000002</v>
      </c>
      <c r="N43" s="143">
        <v>3.7940000000000002E-2</v>
      </c>
      <c r="O43" s="143">
        <v>9.2409999999999992E-3</v>
      </c>
      <c r="P43" s="143">
        <v>9.5299999999999996E-4</v>
      </c>
      <c r="Q43" s="143">
        <v>3.0436999999999999E-2</v>
      </c>
      <c r="R43" s="143">
        <v>2.0063000000000001E-2</v>
      </c>
      <c r="S43" s="143">
        <v>1.0241E-2</v>
      </c>
      <c r="T43" s="143">
        <v>0.177976</v>
      </c>
      <c r="U43" s="143">
        <v>3.3E-4</v>
      </c>
      <c r="V43" s="143">
        <v>0.157004</v>
      </c>
      <c r="W43" s="143">
        <v>7.2567999999999994E-2</v>
      </c>
      <c r="X43" s="143">
        <v>1.6472000000000001E-2</v>
      </c>
      <c r="Y43" s="143">
        <v>2.1727E-2</v>
      </c>
      <c r="Z43" s="143">
        <v>9.1850000000000005E-3</v>
      </c>
      <c r="AA43" s="143">
        <v>6.6639999999999998E-3</v>
      </c>
      <c r="AB43" s="143">
        <v>5.4047999999999999E-2</v>
      </c>
      <c r="AC43" s="143">
        <v>1.2359999999999999E-3</v>
      </c>
      <c r="AD43" s="143">
        <v>1.8026E-2</v>
      </c>
      <c r="AE43" s="60"/>
      <c r="AF43" s="143">
        <v>670.3</v>
      </c>
      <c r="AG43" s="143">
        <v>106</v>
      </c>
      <c r="AH43" s="143">
        <v>130</v>
      </c>
      <c r="AI43" s="143">
        <v>234</v>
      </c>
      <c r="AJ43" s="143" t="s">
        <v>432</v>
      </c>
      <c r="AK43" s="143" t="s">
        <v>432</v>
      </c>
      <c r="AL43" s="49" t="s">
        <v>49</v>
      </c>
    </row>
    <row r="44" spans="1:38" s="2" customFormat="1" ht="26.25" customHeight="1" thickBot="1" x14ac:dyDescent="0.3">
      <c r="A44" s="70" t="s">
        <v>70</v>
      </c>
      <c r="B44" s="70" t="s">
        <v>111</v>
      </c>
      <c r="C44" s="71" t="s">
        <v>112</v>
      </c>
      <c r="D44" s="72"/>
      <c r="E44" s="143">
        <v>1.115486</v>
      </c>
      <c r="F44" s="143">
        <v>0.19145200000000001</v>
      </c>
      <c r="G44" s="143">
        <v>0.26920300000000003</v>
      </c>
      <c r="H44" s="143">
        <v>2.0599999999999999E-4</v>
      </c>
      <c r="I44" s="143" t="s">
        <v>429</v>
      </c>
      <c r="J44" s="143" t="s">
        <v>429</v>
      </c>
      <c r="K44" s="143">
        <v>9.0361999999999998E-2</v>
      </c>
      <c r="L44" s="143" t="s">
        <v>429</v>
      </c>
      <c r="M44" s="143">
        <v>1.9411290000000001</v>
      </c>
      <c r="N44" s="143">
        <v>0.2908</v>
      </c>
      <c r="O44" s="143">
        <v>2.8499999999999999E-4</v>
      </c>
      <c r="P44" s="143" t="s">
        <v>431</v>
      </c>
      <c r="Q44" s="143" t="s">
        <v>431</v>
      </c>
      <c r="R44" s="143">
        <v>1.4239999999999999E-3</v>
      </c>
      <c r="S44" s="143">
        <v>4.8401E-2</v>
      </c>
      <c r="T44" s="143">
        <v>1.993E-3</v>
      </c>
      <c r="U44" s="143">
        <v>2.8499999999999999E-4</v>
      </c>
      <c r="V44" s="143">
        <v>2.8471E-2</v>
      </c>
      <c r="W44" s="143" t="s">
        <v>431</v>
      </c>
      <c r="X44" s="143">
        <v>8.7399999999999999E-4</v>
      </c>
      <c r="Y44" s="143">
        <v>1.4040000000000001E-3</v>
      </c>
      <c r="Z44" s="143" t="s">
        <v>431</v>
      </c>
      <c r="AA44" s="143" t="s">
        <v>431</v>
      </c>
      <c r="AB44" s="143">
        <v>2.2780000000000001E-3</v>
      </c>
      <c r="AC44" s="143" t="s">
        <v>432</v>
      </c>
      <c r="AD44" s="143" t="s">
        <v>432</v>
      </c>
      <c r="AE44" s="60"/>
      <c r="AF44" s="143">
        <v>1207.550956</v>
      </c>
      <c r="AG44" s="143" t="s">
        <v>432</v>
      </c>
      <c r="AH44" s="143" t="s">
        <v>432</v>
      </c>
      <c r="AI44" s="143" t="s">
        <v>432</v>
      </c>
      <c r="AJ44" s="143" t="s">
        <v>432</v>
      </c>
      <c r="AK44" s="143" t="s">
        <v>432</v>
      </c>
      <c r="AL44" s="49" t="s">
        <v>49</v>
      </c>
    </row>
    <row r="45" spans="1:38" s="2" customFormat="1" ht="26.25" customHeight="1" thickBot="1" x14ac:dyDescent="0.3">
      <c r="A45" s="70" t="s">
        <v>70</v>
      </c>
      <c r="B45" s="70" t="s">
        <v>113</v>
      </c>
      <c r="C45" s="71" t="s">
        <v>114</v>
      </c>
      <c r="D45" s="72"/>
      <c r="E45" s="143">
        <v>0.241366</v>
      </c>
      <c r="F45" s="143">
        <v>1.9720999999999999E-2</v>
      </c>
      <c r="G45" s="143">
        <v>3.0797000000000001E-2</v>
      </c>
      <c r="H45" s="143" t="s">
        <v>431</v>
      </c>
      <c r="I45" s="143" t="s">
        <v>429</v>
      </c>
      <c r="J45" s="143" t="s">
        <v>429</v>
      </c>
      <c r="K45" s="143">
        <v>5.1840000000000002E-3</v>
      </c>
      <c r="L45" s="143" t="s">
        <v>429</v>
      </c>
      <c r="M45" s="143">
        <v>5.7897999999999998E-2</v>
      </c>
      <c r="N45" s="143">
        <v>3.9899999999999999E-4</v>
      </c>
      <c r="O45" s="143">
        <v>3.1000000000000001E-5</v>
      </c>
      <c r="P45" s="143">
        <v>9.2E-5</v>
      </c>
      <c r="Q45" s="143">
        <v>1.2300000000000001E-4</v>
      </c>
      <c r="R45" s="143">
        <v>1.5300000000000001E-4</v>
      </c>
      <c r="S45" s="143">
        <v>6.1300000000000005E-4</v>
      </c>
      <c r="T45" s="143">
        <v>3.0669999999999998E-3</v>
      </c>
      <c r="U45" s="143">
        <v>3.1000000000000001E-5</v>
      </c>
      <c r="V45" s="143">
        <v>3.6809999999999998E-3</v>
      </c>
      <c r="W45" s="143">
        <v>3.9899999999999999E-4</v>
      </c>
      <c r="X45" s="143">
        <v>6.0000000000000002E-6</v>
      </c>
      <c r="Y45" s="143">
        <v>3.1000000000000001E-5</v>
      </c>
      <c r="Z45" s="143">
        <v>3.1000000000000001E-5</v>
      </c>
      <c r="AA45" s="143">
        <v>3.0000000000000001E-6</v>
      </c>
      <c r="AB45" s="143">
        <v>7.1000000000000005E-5</v>
      </c>
      <c r="AC45" s="143">
        <v>2.4499999999999999E-4</v>
      </c>
      <c r="AD45" s="143">
        <v>1.17E-4</v>
      </c>
      <c r="AE45" s="60"/>
      <c r="AF45" s="143">
        <v>132.44900000000001</v>
      </c>
      <c r="AG45" s="143" t="s">
        <v>432</v>
      </c>
      <c r="AH45" s="143" t="s">
        <v>432</v>
      </c>
      <c r="AI45" s="143" t="s">
        <v>432</v>
      </c>
      <c r="AJ45" s="143" t="s">
        <v>432</v>
      </c>
      <c r="AK45" s="143"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429</v>
      </c>
      <c r="J46" s="143" t="s">
        <v>429</v>
      </c>
      <c r="K46" s="143" t="s">
        <v>433</v>
      </c>
      <c r="L46" s="143" t="s">
        <v>429</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433</v>
      </c>
      <c r="AD46" s="143" t="s">
        <v>433</v>
      </c>
      <c r="AE46" s="60"/>
      <c r="AF46" s="143" t="s">
        <v>433</v>
      </c>
      <c r="AG46" s="143" t="s">
        <v>433</v>
      </c>
      <c r="AH46" s="143" t="s">
        <v>433</v>
      </c>
      <c r="AI46" s="143" t="s">
        <v>433</v>
      </c>
      <c r="AJ46" s="143" t="s">
        <v>433</v>
      </c>
      <c r="AK46" s="143" t="s">
        <v>433</v>
      </c>
      <c r="AL46" s="49" t="s">
        <v>49</v>
      </c>
    </row>
    <row r="47" spans="1:38" s="2" customFormat="1" ht="26.25" customHeight="1" thickBot="1" x14ac:dyDescent="0.3">
      <c r="A47" s="70" t="s">
        <v>70</v>
      </c>
      <c r="B47" s="70" t="s">
        <v>117</v>
      </c>
      <c r="C47" s="71" t="s">
        <v>118</v>
      </c>
      <c r="D47" s="72"/>
      <c r="E47" s="143" t="s">
        <v>433</v>
      </c>
      <c r="F47" s="143" t="s">
        <v>433</v>
      </c>
      <c r="G47" s="143" t="s">
        <v>433</v>
      </c>
      <c r="H47" s="143" t="s">
        <v>433</v>
      </c>
      <c r="I47" s="143" t="s">
        <v>429</v>
      </c>
      <c r="J47" s="143" t="s">
        <v>429</v>
      </c>
      <c r="K47" s="143" t="s">
        <v>433</v>
      </c>
      <c r="L47" s="143" t="s">
        <v>429</v>
      </c>
      <c r="M47" s="143" t="s">
        <v>433</v>
      </c>
      <c r="N47" s="143" t="s">
        <v>433</v>
      </c>
      <c r="O47" s="143" t="s">
        <v>433</v>
      </c>
      <c r="P47" s="143" t="s">
        <v>433</v>
      </c>
      <c r="Q47" s="143" t="s">
        <v>433</v>
      </c>
      <c r="R47" s="143" t="s">
        <v>433</v>
      </c>
      <c r="S47" s="143" t="s">
        <v>433</v>
      </c>
      <c r="T47" s="143" t="s">
        <v>433</v>
      </c>
      <c r="U47" s="143" t="s">
        <v>433</v>
      </c>
      <c r="V47" s="143" t="s">
        <v>433</v>
      </c>
      <c r="W47" s="143" t="s">
        <v>433</v>
      </c>
      <c r="X47" s="143" t="s">
        <v>433</v>
      </c>
      <c r="Y47" s="143" t="s">
        <v>433</v>
      </c>
      <c r="Z47" s="143" t="s">
        <v>433</v>
      </c>
      <c r="AA47" s="143" t="s">
        <v>433</v>
      </c>
      <c r="AB47" s="143" t="s">
        <v>433</v>
      </c>
      <c r="AC47" s="143" t="s">
        <v>432</v>
      </c>
      <c r="AD47" s="143" t="s">
        <v>432</v>
      </c>
      <c r="AE47" s="60"/>
      <c r="AF47" s="143" t="s">
        <v>433</v>
      </c>
      <c r="AG47" s="143" t="s">
        <v>432</v>
      </c>
      <c r="AH47" s="143" t="s">
        <v>432</v>
      </c>
      <c r="AI47" s="143" t="s">
        <v>432</v>
      </c>
      <c r="AJ47" s="143" t="s">
        <v>432</v>
      </c>
      <c r="AK47" s="143" t="s">
        <v>432</v>
      </c>
      <c r="AL47" s="49" t="s">
        <v>49</v>
      </c>
    </row>
    <row r="48" spans="1:38" s="2" customFormat="1" ht="26.25" customHeight="1" thickBot="1" x14ac:dyDescent="0.3">
      <c r="A48" s="70" t="s">
        <v>119</v>
      </c>
      <c r="B48" s="70" t="s">
        <v>120</v>
      </c>
      <c r="C48" s="71" t="s">
        <v>121</v>
      </c>
      <c r="D48" s="72"/>
      <c r="E48" s="143" t="s">
        <v>430</v>
      </c>
      <c r="F48" s="143" t="s">
        <v>430</v>
      </c>
      <c r="G48" s="143" t="s">
        <v>430</v>
      </c>
      <c r="H48" s="143" t="s">
        <v>430</v>
      </c>
      <c r="I48" s="143" t="s">
        <v>430</v>
      </c>
      <c r="J48" s="143" t="s">
        <v>430</v>
      </c>
      <c r="K48" s="143" t="s">
        <v>430</v>
      </c>
      <c r="L48" s="143" t="s">
        <v>430</v>
      </c>
      <c r="M48" s="143" t="s">
        <v>430</v>
      </c>
      <c r="N48" s="143" t="s">
        <v>430</v>
      </c>
      <c r="O48" s="143" t="s">
        <v>430</v>
      </c>
      <c r="P48" s="143" t="s">
        <v>430</v>
      </c>
      <c r="Q48" s="143" t="s">
        <v>430</v>
      </c>
      <c r="R48" s="143" t="s">
        <v>430</v>
      </c>
      <c r="S48" s="143" t="s">
        <v>430</v>
      </c>
      <c r="T48" s="143" t="s">
        <v>430</v>
      </c>
      <c r="U48" s="143" t="s">
        <v>430</v>
      </c>
      <c r="V48" s="143" t="s">
        <v>430</v>
      </c>
      <c r="W48" s="143" t="s">
        <v>430</v>
      </c>
      <c r="X48" s="143" t="s">
        <v>430</v>
      </c>
      <c r="Y48" s="143" t="s">
        <v>430</v>
      </c>
      <c r="Z48" s="143" t="s">
        <v>430</v>
      </c>
      <c r="AA48" s="143" t="s">
        <v>430</v>
      </c>
      <c r="AB48" s="143" t="s">
        <v>430</v>
      </c>
      <c r="AC48" s="143" t="s">
        <v>430</v>
      </c>
      <c r="AD48" s="143" t="s">
        <v>430</v>
      </c>
      <c r="AE48" s="60"/>
      <c r="AF48" s="143" t="s">
        <v>430</v>
      </c>
      <c r="AG48" s="143" t="s">
        <v>430</v>
      </c>
      <c r="AH48" s="143" t="s">
        <v>430</v>
      </c>
      <c r="AI48" s="143" t="s">
        <v>430</v>
      </c>
      <c r="AJ48" s="143" t="s">
        <v>430</v>
      </c>
      <c r="AK48" s="143" t="s">
        <v>430</v>
      </c>
      <c r="AL48" s="49" t="s">
        <v>122</v>
      </c>
    </row>
    <row r="49" spans="1:38" s="2" customFormat="1" ht="26.25" customHeight="1" thickBot="1" x14ac:dyDescent="0.3">
      <c r="A49" s="70" t="s">
        <v>119</v>
      </c>
      <c r="B49" s="70" t="s">
        <v>123</v>
      </c>
      <c r="C49" s="71" t="s">
        <v>124</v>
      </c>
      <c r="D49" s="72"/>
      <c r="E49" s="143" t="s">
        <v>432</v>
      </c>
      <c r="F49" s="143" t="s">
        <v>432</v>
      </c>
      <c r="G49" s="143" t="s">
        <v>432</v>
      </c>
      <c r="H49" s="143" t="s">
        <v>432</v>
      </c>
      <c r="I49" s="143" t="s">
        <v>429</v>
      </c>
      <c r="J49" s="143" t="s">
        <v>429</v>
      </c>
      <c r="K49" s="143" t="s">
        <v>432</v>
      </c>
      <c r="L49" s="143" t="s">
        <v>432</v>
      </c>
      <c r="M49" s="143" t="s">
        <v>432</v>
      </c>
      <c r="N49" s="143" t="s">
        <v>432</v>
      </c>
      <c r="O49" s="143" t="s">
        <v>432</v>
      </c>
      <c r="P49" s="143" t="s">
        <v>432</v>
      </c>
      <c r="Q49" s="143" t="s">
        <v>432</v>
      </c>
      <c r="R49" s="143" t="s">
        <v>432</v>
      </c>
      <c r="S49" s="143" t="s">
        <v>432</v>
      </c>
      <c r="T49" s="143" t="s">
        <v>432</v>
      </c>
      <c r="U49" s="143" t="s">
        <v>432</v>
      </c>
      <c r="V49" s="143" t="s">
        <v>432</v>
      </c>
      <c r="W49" s="143" t="s">
        <v>432</v>
      </c>
      <c r="X49" s="143" t="s">
        <v>432</v>
      </c>
      <c r="Y49" s="143" t="s">
        <v>432</v>
      </c>
      <c r="Z49" s="143" t="s">
        <v>432</v>
      </c>
      <c r="AA49" s="143" t="s">
        <v>432</v>
      </c>
      <c r="AB49" s="143" t="s">
        <v>432</v>
      </c>
      <c r="AC49" s="143" t="s">
        <v>432</v>
      </c>
      <c r="AD49" s="143" t="s">
        <v>432</v>
      </c>
      <c r="AE49" s="60"/>
      <c r="AF49" s="143" t="s">
        <v>432</v>
      </c>
      <c r="AG49" s="143" t="s">
        <v>432</v>
      </c>
      <c r="AH49" s="143" t="s">
        <v>432</v>
      </c>
      <c r="AI49" s="143" t="s">
        <v>432</v>
      </c>
      <c r="AJ49" s="143" t="s">
        <v>432</v>
      </c>
      <c r="AK49" s="143" t="s">
        <v>432</v>
      </c>
      <c r="AL49" s="49" t="s">
        <v>125</v>
      </c>
    </row>
    <row r="50" spans="1:38" s="2" customFormat="1" ht="26.25" customHeight="1" thickBot="1" x14ac:dyDescent="0.3">
      <c r="A50" s="70" t="s">
        <v>119</v>
      </c>
      <c r="B50" s="70" t="s">
        <v>126</v>
      </c>
      <c r="C50" s="71" t="s">
        <v>127</v>
      </c>
      <c r="D50" s="72"/>
      <c r="E50" s="194">
        <v>2.1103E-2</v>
      </c>
      <c r="F50" s="194">
        <v>3.3000000000000003E-5</v>
      </c>
      <c r="G50" s="194">
        <v>2.1850000000000001E-2</v>
      </c>
      <c r="H50" s="194">
        <v>0.12690799999999999</v>
      </c>
      <c r="I50" s="143" t="s">
        <v>429</v>
      </c>
      <c r="J50" s="143" t="s">
        <v>429</v>
      </c>
      <c r="K50" s="194">
        <v>0.14735699999999999</v>
      </c>
      <c r="L50" s="143" t="s">
        <v>429</v>
      </c>
      <c r="M50" s="194">
        <v>0.19609599999999999</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143" t="s">
        <v>432</v>
      </c>
      <c r="AG50" s="143" t="s">
        <v>432</v>
      </c>
      <c r="AH50" s="143" t="s">
        <v>432</v>
      </c>
      <c r="AI50" s="143" t="s">
        <v>432</v>
      </c>
      <c r="AJ50" s="143" t="s">
        <v>432</v>
      </c>
      <c r="AK50" s="143" t="s">
        <v>432</v>
      </c>
      <c r="AL50" s="49" t="s">
        <v>412</v>
      </c>
    </row>
    <row r="51" spans="1:38" s="2" customFormat="1" ht="26.25" customHeight="1" thickBot="1" x14ac:dyDescent="0.3">
      <c r="A51" s="70" t="s">
        <v>119</v>
      </c>
      <c r="B51" s="74" t="s">
        <v>128</v>
      </c>
      <c r="C51" s="71" t="s">
        <v>129</v>
      </c>
      <c r="D51" s="72"/>
      <c r="E51" s="143" t="s">
        <v>430</v>
      </c>
      <c r="F51" s="143" t="s">
        <v>430</v>
      </c>
      <c r="G51" s="143" t="s">
        <v>430</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430</v>
      </c>
      <c r="X51" s="143" t="s">
        <v>430</v>
      </c>
      <c r="Y51" s="143" t="s">
        <v>430</v>
      </c>
      <c r="Z51" s="143" t="s">
        <v>430</v>
      </c>
      <c r="AA51" s="143" t="s">
        <v>430</v>
      </c>
      <c r="AB51" s="143" t="s">
        <v>430</v>
      </c>
      <c r="AC51" s="143" t="s">
        <v>430</v>
      </c>
      <c r="AD51" s="143" t="s">
        <v>430</v>
      </c>
      <c r="AE51" s="60"/>
      <c r="AF51" s="143" t="s">
        <v>430</v>
      </c>
      <c r="AG51" s="143" t="s">
        <v>430</v>
      </c>
      <c r="AH51" s="143" t="s">
        <v>430</v>
      </c>
      <c r="AI51" s="143" t="s">
        <v>430</v>
      </c>
      <c r="AJ51" s="143" t="s">
        <v>430</v>
      </c>
      <c r="AK51" s="143" t="s">
        <v>430</v>
      </c>
      <c r="AL51" s="49" t="s">
        <v>130</v>
      </c>
    </row>
    <row r="52" spans="1:38" s="2" customFormat="1" ht="26.25" customHeight="1" thickBot="1" x14ac:dyDescent="0.3">
      <c r="A52" s="70" t="s">
        <v>119</v>
      </c>
      <c r="B52" s="74" t="s">
        <v>131</v>
      </c>
      <c r="C52" s="76" t="s">
        <v>392</v>
      </c>
      <c r="D52" s="73"/>
      <c r="E52" s="143" t="s">
        <v>432</v>
      </c>
      <c r="F52" s="143" t="s">
        <v>432</v>
      </c>
      <c r="G52" s="143" t="s">
        <v>432</v>
      </c>
      <c r="H52" s="143" t="s">
        <v>432</v>
      </c>
      <c r="I52" s="143" t="s">
        <v>429</v>
      </c>
      <c r="J52" s="143" t="s">
        <v>429</v>
      </c>
      <c r="K52" s="143" t="s">
        <v>432</v>
      </c>
      <c r="L52" s="143" t="s">
        <v>429</v>
      </c>
      <c r="M52" s="143" t="s">
        <v>432</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143" t="s">
        <v>432</v>
      </c>
      <c r="AG52" s="143" t="s">
        <v>432</v>
      </c>
      <c r="AH52" s="143" t="s">
        <v>432</v>
      </c>
      <c r="AI52" s="143" t="s">
        <v>432</v>
      </c>
      <c r="AJ52" s="143" t="s">
        <v>432</v>
      </c>
      <c r="AK52" s="143" t="s">
        <v>432</v>
      </c>
      <c r="AL52" s="49" t="s">
        <v>132</v>
      </c>
    </row>
    <row r="53" spans="1:38" s="2" customFormat="1" ht="26.25" customHeight="1" thickBot="1" x14ac:dyDescent="0.3">
      <c r="A53" s="70" t="s">
        <v>119</v>
      </c>
      <c r="B53" s="74" t="s">
        <v>133</v>
      </c>
      <c r="C53" s="76" t="s">
        <v>134</v>
      </c>
      <c r="D53" s="73"/>
      <c r="E53" s="143" t="s">
        <v>432</v>
      </c>
      <c r="F53" s="143">
        <v>2.6819999999999999</v>
      </c>
      <c r="G53" s="143" t="s">
        <v>431</v>
      </c>
      <c r="H53" s="143" t="s">
        <v>432</v>
      </c>
      <c r="I53" s="143" t="s">
        <v>429</v>
      </c>
      <c r="J53" s="143" t="s">
        <v>429</v>
      </c>
      <c r="K53" s="143" t="s">
        <v>432</v>
      </c>
      <c r="L53" s="143" t="s">
        <v>429</v>
      </c>
      <c r="M53" s="143" t="s">
        <v>432</v>
      </c>
      <c r="N53" s="143" t="s">
        <v>432</v>
      </c>
      <c r="O53" s="143" t="s">
        <v>432</v>
      </c>
      <c r="P53" s="143" t="s">
        <v>432</v>
      </c>
      <c r="Q53" s="143" t="s">
        <v>432</v>
      </c>
      <c r="R53" s="143" t="s">
        <v>432</v>
      </c>
      <c r="S53" s="143" t="s">
        <v>432</v>
      </c>
      <c r="T53" s="143" t="s">
        <v>432</v>
      </c>
      <c r="U53" s="143" t="s">
        <v>432</v>
      </c>
      <c r="V53" s="143" t="s">
        <v>432</v>
      </c>
      <c r="W53" s="143" t="s">
        <v>431</v>
      </c>
      <c r="X53" s="143" t="s">
        <v>432</v>
      </c>
      <c r="Y53" s="143" t="s">
        <v>432</v>
      </c>
      <c r="Z53" s="143" t="s">
        <v>432</v>
      </c>
      <c r="AA53" s="143" t="s">
        <v>432</v>
      </c>
      <c r="AB53" s="143" t="s">
        <v>432</v>
      </c>
      <c r="AC53" s="143" t="s">
        <v>432</v>
      </c>
      <c r="AD53" s="143" t="s">
        <v>432</v>
      </c>
      <c r="AE53" s="60"/>
      <c r="AF53" s="143" t="s">
        <v>432</v>
      </c>
      <c r="AG53" s="143" t="s">
        <v>432</v>
      </c>
      <c r="AH53" s="143" t="s">
        <v>432</v>
      </c>
      <c r="AI53" s="143" t="s">
        <v>432</v>
      </c>
      <c r="AJ53" s="143" t="s">
        <v>432</v>
      </c>
      <c r="AK53" s="143">
        <v>0.30499999999999999</v>
      </c>
      <c r="AL53" s="49" t="s">
        <v>135</v>
      </c>
    </row>
    <row r="54" spans="1:38" s="2" customFormat="1" ht="37.5" customHeight="1" thickBot="1" x14ac:dyDescent="0.3">
      <c r="A54" s="70" t="s">
        <v>119</v>
      </c>
      <c r="B54" s="74" t="s">
        <v>136</v>
      </c>
      <c r="C54" s="76" t="s">
        <v>137</v>
      </c>
      <c r="D54" s="73"/>
      <c r="E54" s="143" t="s">
        <v>432</v>
      </c>
      <c r="F54" s="143">
        <v>3.9E-2</v>
      </c>
      <c r="G54" s="143" t="s">
        <v>432</v>
      </c>
      <c r="H54" s="143" t="s">
        <v>432</v>
      </c>
      <c r="I54" s="143" t="s">
        <v>429</v>
      </c>
      <c r="J54" s="143" t="s">
        <v>429</v>
      </c>
      <c r="K54" s="143" t="s">
        <v>432</v>
      </c>
      <c r="L54" s="143" t="s">
        <v>429</v>
      </c>
      <c r="M54" s="143" t="s">
        <v>432</v>
      </c>
      <c r="N54" s="143" t="s">
        <v>432</v>
      </c>
      <c r="O54" s="143" t="s">
        <v>432</v>
      </c>
      <c r="P54" s="143" t="s">
        <v>432</v>
      </c>
      <c r="Q54" s="143" t="s">
        <v>432</v>
      </c>
      <c r="R54" s="143" t="s">
        <v>432</v>
      </c>
      <c r="S54" s="143" t="s">
        <v>432</v>
      </c>
      <c r="T54" s="143" t="s">
        <v>432</v>
      </c>
      <c r="U54" s="143" t="s">
        <v>432</v>
      </c>
      <c r="V54" s="143" t="s">
        <v>432</v>
      </c>
      <c r="W54" s="143" t="s">
        <v>432</v>
      </c>
      <c r="X54" s="143" t="s">
        <v>432</v>
      </c>
      <c r="Y54" s="143" t="s">
        <v>432</v>
      </c>
      <c r="Z54" s="143" t="s">
        <v>432</v>
      </c>
      <c r="AA54" s="143" t="s">
        <v>432</v>
      </c>
      <c r="AB54" s="143" t="s">
        <v>432</v>
      </c>
      <c r="AC54" s="143" t="s">
        <v>432</v>
      </c>
      <c r="AD54" s="143" t="s">
        <v>432</v>
      </c>
      <c r="AE54" s="60"/>
      <c r="AF54" s="143" t="s">
        <v>432</v>
      </c>
      <c r="AG54" s="143" t="s">
        <v>432</v>
      </c>
      <c r="AH54" s="143" t="s">
        <v>432</v>
      </c>
      <c r="AI54" s="143" t="s">
        <v>432</v>
      </c>
      <c r="AJ54" s="143" t="s">
        <v>432</v>
      </c>
      <c r="AK54" s="143">
        <v>778</v>
      </c>
      <c r="AL54" s="49" t="s">
        <v>419</v>
      </c>
    </row>
    <row r="55" spans="1:38" s="2" customFormat="1" ht="26.25" customHeight="1" thickBot="1" x14ac:dyDescent="0.3">
      <c r="A55" s="70" t="s">
        <v>119</v>
      </c>
      <c r="B55" s="74" t="s">
        <v>138</v>
      </c>
      <c r="C55" s="76" t="s">
        <v>139</v>
      </c>
      <c r="D55" s="73"/>
      <c r="E55" s="143" t="s">
        <v>430</v>
      </c>
      <c r="F55" s="143" t="s">
        <v>430</v>
      </c>
      <c r="G55" s="143" t="s">
        <v>430</v>
      </c>
      <c r="H55" s="143" t="s">
        <v>430</v>
      </c>
      <c r="I55" s="143" t="s">
        <v>430</v>
      </c>
      <c r="J55" s="143" t="s">
        <v>430</v>
      </c>
      <c r="K55" s="143" t="s">
        <v>430</v>
      </c>
      <c r="L55" s="143" t="s">
        <v>430</v>
      </c>
      <c r="M55" s="143" t="s">
        <v>430</v>
      </c>
      <c r="N55" s="143" t="s">
        <v>430</v>
      </c>
      <c r="O55" s="143" t="s">
        <v>430</v>
      </c>
      <c r="P55" s="143" t="s">
        <v>430</v>
      </c>
      <c r="Q55" s="143" t="s">
        <v>430</v>
      </c>
      <c r="R55" s="143" t="s">
        <v>430</v>
      </c>
      <c r="S55" s="143" t="s">
        <v>430</v>
      </c>
      <c r="T55" s="143" t="s">
        <v>430</v>
      </c>
      <c r="U55" s="143" t="s">
        <v>430</v>
      </c>
      <c r="V55" s="143" t="s">
        <v>430</v>
      </c>
      <c r="W55" s="143" t="s">
        <v>430</v>
      </c>
      <c r="X55" s="143" t="s">
        <v>430</v>
      </c>
      <c r="Y55" s="143" t="s">
        <v>430</v>
      </c>
      <c r="Z55" s="143" t="s">
        <v>430</v>
      </c>
      <c r="AA55" s="143" t="s">
        <v>430</v>
      </c>
      <c r="AB55" s="143" t="s">
        <v>430</v>
      </c>
      <c r="AC55" s="143" t="s">
        <v>430</v>
      </c>
      <c r="AD55" s="143" t="s">
        <v>430</v>
      </c>
      <c r="AE55" s="60"/>
      <c r="AF55" s="143" t="s">
        <v>430</v>
      </c>
      <c r="AG55" s="143" t="s">
        <v>430</v>
      </c>
      <c r="AH55" s="143" t="s">
        <v>430</v>
      </c>
      <c r="AI55" s="143" t="s">
        <v>430</v>
      </c>
      <c r="AJ55" s="143" t="s">
        <v>430</v>
      </c>
      <c r="AK55" s="143" t="s">
        <v>430</v>
      </c>
      <c r="AL55" s="49" t="s">
        <v>140</v>
      </c>
    </row>
    <row r="56" spans="1:38" s="2" customFormat="1" ht="26.25" customHeight="1" thickBot="1" x14ac:dyDescent="0.3">
      <c r="A56" s="74" t="s">
        <v>119</v>
      </c>
      <c r="B56" s="74" t="s">
        <v>141</v>
      </c>
      <c r="C56" s="76" t="s">
        <v>401</v>
      </c>
      <c r="D56" s="73"/>
      <c r="E56" s="143" t="s">
        <v>430</v>
      </c>
      <c r="F56" s="143" t="s">
        <v>430</v>
      </c>
      <c r="G56" s="143" t="s">
        <v>430</v>
      </c>
      <c r="H56" s="143" t="s">
        <v>430</v>
      </c>
      <c r="I56" s="143" t="s">
        <v>430</v>
      </c>
      <c r="J56" s="143" t="s">
        <v>430</v>
      </c>
      <c r="K56" s="143" t="s">
        <v>430</v>
      </c>
      <c r="L56" s="143" t="s">
        <v>430</v>
      </c>
      <c r="M56" s="143" t="s">
        <v>430</v>
      </c>
      <c r="N56" s="143" t="s">
        <v>430</v>
      </c>
      <c r="O56" s="143" t="s">
        <v>430</v>
      </c>
      <c r="P56" s="143" t="s">
        <v>430</v>
      </c>
      <c r="Q56" s="143" t="s">
        <v>430</v>
      </c>
      <c r="R56" s="143" t="s">
        <v>430</v>
      </c>
      <c r="S56" s="143" t="s">
        <v>430</v>
      </c>
      <c r="T56" s="143" t="s">
        <v>430</v>
      </c>
      <c r="U56" s="143" t="s">
        <v>430</v>
      </c>
      <c r="V56" s="143" t="s">
        <v>430</v>
      </c>
      <c r="W56" s="143" t="s">
        <v>430</v>
      </c>
      <c r="X56" s="143" t="s">
        <v>430</v>
      </c>
      <c r="Y56" s="143" t="s">
        <v>430</v>
      </c>
      <c r="Z56" s="143" t="s">
        <v>430</v>
      </c>
      <c r="AA56" s="143" t="s">
        <v>430</v>
      </c>
      <c r="AB56" s="143" t="s">
        <v>430</v>
      </c>
      <c r="AC56" s="143" t="s">
        <v>430</v>
      </c>
      <c r="AD56" s="143" t="s">
        <v>430</v>
      </c>
      <c r="AE56" s="60"/>
      <c r="AF56" s="143" t="s">
        <v>430</v>
      </c>
      <c r="AG56" s="143" t="s">
        <v>430</v>
      </c>
      <c r="AH56" s="143" t="s">
        <v>430</v>
      </c>
      <c r="AI56" s="143" t="s">
        <v>430</v>
      </c>
      <c r="AJ56" s="143" t="s">
        <v>430</v>
      </c>
      <c r="AK56" s="143"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43" t="s">
        <v>429</v>
      </c>
      <c r="J57" s="143" t="s">
        <v>429</v>
      </c>
      <c r="K57" s="143" t="s">
        <v>433</v>
      </c>
      <c r="L57" s="143" t="s">
        <v>429</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143" t="s">
        <v>432</v>
      </c>
      <c r="AG57" s="143" t="s">
        <v>432</v>
      </c>
      <c r="AH57" s="143" t="s">
        <v>432</v>
      </c>
      <c r="AI57" s="143" t="s">
        <v>432</v>
      </c>
      <c r="AJ57" s="143" t="s">
        <v>432</v>
      </c>
      <c r="AK57" s="72">
        <v>650.6</v>
      </c>
      <c r="AL57" s="49" t="s">
        <v>145</v>
      </c>
    </row>
    <row r="58" spans="1:38" s="2" customFormat="1" ht="26.25" customHeight="1" thickBot="1" x14ac:dyDescent="0.3">
      <c r="A58" s="70" t="s">
        <v>53</v>
      </c>
      <c r="B58" s="70" t="s">
        <v>146</v>
      </c>
      <c r="C58" s="71" t="s">
        <v>147</v>
      </c>
      <c r="D58" s="72"/>
      <c r="E58" s="143" t="s">
        <v>433</v>
      </c>
      <c r="F58" s="143" t="s">
        <v>433</v>
      </c>
      <c r="G58" s="143" t="s">
        <v>433</v>
      </c>
      <c r="H58" s="143" t="s">
        <v>432</v>
      </c>
      <c r="I58" s="143" t="s">
        <v>429</v>
      </c>
      <c r="J58" s="143" t="s">
        <v>429</v>
      </c>
      <c r="K58" s="143" t="s">
        <v>433</v>
      </c>
      <c r="L58" s="143" t="s">
        <v>429</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143" t="s">
        <v>432</v>
      </c>
      <c r="AG58" s="143" t="s">
        <v>432</v>
      </c>
      <c r="AH58" s="143" t="s">
        <v>432</v>
      </c>
      <c r="AI58" s="143" t="s">
        <v>432</v>
      </c>
      <c r="AJ58" s="143" t="s">
        <v>432</v>
      </c>
      <c r="AK58" s="72">
        <v>62.7</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t="s">
        <v>429</v>
      </c>
      <c r="J59" s="143" t="s">
        <v>429</v>
      </c>
      <c r="K59" s="143" t="s">
        <v>433</v>
      </c>
      <c r="L59" s="143" t="s">
        <v>429</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431</v>
      </c>
      <c r="AD59" s="143" t="s">
        <v>431</v>
      </c>
      <c r="AE59" s="60"/>
      <c r="AF59" s="143" t="s">
        <v>432</v>
      </c>
      <c r="AG59" s="143" t="s">
        <v>432</v>
      </c>
      <c r="AH59" s="143" t="s">
        <v>432</v>
      </c>
      <c r="AI59" s="143" t="s">
        <v>432</v>
      </c>
      <c r="AJ59" s="143" t="s">
        <v>432</v>
      </c>
      <c r="AK59" s="143" t="s">
        <v>432</v>
      </c>
      <c r="AL59" s="49" t="s">
        <v>420</v>
      </c>
    </row>
    <row r="60" spans="1:38" s="2" customFormat="1" ht="26.25" customHeight="1" thickBot="1" x14ac:dyDescent="0.3">
      <c r="A60" s="70" t="s">
        <v>53</v>
      </c>
      <c r="B60" s="78" t="s">
        <v>150</v>
      </c>
      <c r="C60" s="71" t="s">
        <v>151</v>
      </c>
      <c r="D60" s="117"/>
      <c r="E60" s="143" t="s">
        <v>432</v>
      </c>
      <c r="F60" s="143" t="s">
        <v>432</v>
      </c>
      <c r="G60" s="143" t="s">
        <v>432</v>
      </c>
      <c r="H60" s="143" t="s">
        <v>432</v>
      </c>
      <c r="I60" s="143" t="s">
        <v>429</v>
      </c>
      <c r="J60" s="143" t="s">
        <v>429</v>
      </c>
      <c r="K60" s="143" t="s">
        <v>431</v>
      </c>
      <c r="L60" s="143" t="s">
        <v>429</v>
      </c>
      <c r="M60" s="143" t="s">
        <v>432</v>
      </c>
      <c r="N60" s="143" t="s">
        <v>432</v>
      </c>
      <c r="O60" s="143" t="s">
        <v>432</v>
      </c>
      <c r="P60" s="143" t="s">
        <v>432</v>
      </c>
      <c r="Q60" s="143" t="s">
        <v>432</v>
      </c>
      <c r="R60" s="143" t="s">
        <v>432</v>
      </c>
      <c r="S60" s="143" t="s">
        <v>432</v>
      </c>
      <c r="T60" s="143" t="s">
        <v>432</v>
      </c>
      <c r="U60" s="143" t="s">
        <v>432</v>
      </c>
      <c r="V60" s="143" t="s">
        <v>432</v>
      </c>
      <c r="W60" s="143" t="s">
        <v>432</v>
      </c>
      <c r="X60" s="143" t="s">
        <v>432</v>
      </c>
      <c r="Y60" s="143" t="s">
        <v>432</v>
      </c>
      <c r="Z60" s="143" t="s">
        <v>432</v>
      </c>
      <c r="AA60" s="143" t="s">
        <v>432</v>
      </c>
      <c r="AB60" s="143" t="s">
        <v>432</v>
      </c>
      <c r="AC60" s="143" t="s">
        <v>432</v>
      </c>
      <c r="AD60" s="143" t="s">
        <v>432</v>
      </c>
      <c r="AE60" s="60"/>
      <c r="AF60" s="143" t="s">
        <v>432</v>
      </c>
      <c r="AG60" s="143" t="s">
        <v>432</v>
      </c>
      <c r="AH60" s="143" t="s">
        <v>432</v>
      </c>
      <c r="AI60" s="143" t="s">
        <v>432</v>
      </c>
      <c r="AJ60" s="143" t="s">
        <v>432</v>
      </c>
      <c r="AK60" s="143" t="s">
        <v>432</v>
      </c>
      <c r="AL60" s="49" t="s">
        <v>421</v>
      </c>
    </row>
    <row r="61" spans="1:38" s="2" customFormat="1" ht="26.25" customHeight="1" thickBot="1" x14ac:dyDescent="0.3">
      <c r="A61" s="70" t="s">
        <v>53</v>
      </c>
      <c r="B61" s="78" t="s">
        <v>152</v>
      </c>
      <c r="C61" s="71" t="s">
        <v>153</v>
      </c>
      <c r="D61" s="72"/>
      <c r="E61" s="143" t="s">
        <v>432</v>
      </c>
      <c r="F61" s="143" t="s">
        <v>432</v>
      </c>
      <c r="G61" s="143" t="s">
        <v>432</v>
      </c>
      <c r="H61" s="143" t="s">
        <v>432</v>
      </c>
      <c r="I61" s="143" t="s">
        <v>429</v>
      </c>
      <c r="J61" s="143" t="s">
        <v>429</v>
      </c>
      <c r="K61" s="194">
        <v>2.1466270000000001</v>
      </c>
      <c r="L61" s="143" t="s">
        <v>429</v>
      </c>
      <c r="M61" s="143" t="s">
        <v>432</v>
      </c>
      <c r="N61" s="143" t="s">
        <v>432</v>
      </c>
      <c r="O61" s="143" t="s">
        <v>432</v>
      </c>
      <c r="P61" s="143" t="s">
        <v>432</v>
      </c>
      <c r="Q61" s="143" t="s">
        <v>432</v>
      </c>
      <c r="R61" s="143" t="s">
        <v>432</v>
      </c>
      <c r="S61" s="143" t="s">
        <v>432</v>
      </c>
      <c r="T61" s="143" t="s">
        <v>432</v>
      </c>
      <c r="U61" s="143" t="s">
        <v>432</v>
      </c>
      <c r="V61" s="143" t="s">
        <v>432</v>
      </c>
      <c r="W61" s="143" t="s">
        <v>432</v>
      </c>
      <c r="X61" s="143" t="s">
        <v>432</v>
      </c>
      <c r="Y61" s="143" t="s">
        <v>432</v>
      </c>
      <c r="Z61" s="143" t="s">
        <v>432</v>
      </c>
      <c r="AA61" s="143" t="s">
        <v>432</v>
      </c>
      <c r="AB61" s="143" t="s">
        <v>432</v>
      </c>
      <c r="AC61" s="143" t="s">
        <v>432</v>
      </c>
      <c r="AD61" s="143" t="s">
        <v>432</v>
      </c>
      <c r="AE61" s="60"/>
      <c r="AF61" s="143" t="s">
        <v>432</v>
      </c>
      <c r="AG61" s="143" t="s">
        <v>432</v>
      </c>
      <c r="AH61" s="143" t="s">
        <v>432</v>
      </c>
      <c r="AI61" s="143" t="s">
        <v>432</v>
      </c>
      <c r="AJ61" s="143" t="s">
        <v>432</v>
      </c>
      <c r="AK61" s="143" t="s">
        <v>432</v>
      </c>
      <c r="AL61" s="49" t="s">
        <v>422</v>
      </c>
    </row>
    <row r="62" spans="1:38" s="2" customFormat="1" ht="26.25" customHeight="1" thickBot="1" x14ac:dyDescent="0.3">
      <c r="A62" s="70" t="s">
        <v>53</v>
      </c>
      <c r="B62" s="78" t="s">
        <v>154</v>
      </c>
      <c r="C62" s="71" t="s">
        <v>155</v>
      </c>
      <c r="D62" s="72"/>
      <c r="E62" s="143" t="s">
        <v>432</v>
      </c>
      <c r="F62" s="143" t="s">
        <v>432</v>
      </c>
      <c r="G62" s="143" t="s">
        <v>432</v>
      </c>
      <c r="H62" s="143" t="s">
        <v>432</v>
      </c>
      <c r="I62" s="143" t="s">
        <v>429</v>
      </c>
      <c r="J62" s="143" t="s">
        <v>429</v>
      </c>
      <c r="K62" s="143" t="s">
        <v>432</v>
      </c>
      <c r="L62" s="143" t="s">
        <v>429</v>
      </c>
      <c r="M62" s="143" t="s">
        <v>432</v>
      </c>
      <c r="N62" s="143" t="s">
        <v>432</v>
      </c>
      <c r="O62" s="143" t="s">
        <v>432</v>
      </c>
      <c r="P62" s="143" t="s">
        <v>432</v>
      </c>
      <c r="Q62" s="143" t="s">
        <v>432</v>
      </c>
      <c r="R62" s="143" t="s">
        <v>432</v>
      </c>
      <c r="S62" s="143" t="s">
        <v>432</v>
      </c>
      <c r="T62" s="143" t="s">
        <v>432</v>
      </c>
      <c r="U62" s="143" t="s">
        <v>432</v>
      </c>
      <c r="V62" s="143" t="s">
        <v>432</v>
      </c>
      <c r="W62" s="143" t="s">
        <v>432</v>
      </c>
      <c r="X62" s="143" t="s">
        <v>432</v>
      </c>
      <c r="Y62" s="143" t="s">
        <v>432</v>
      </c>
      <c r="Z62" s="143" t="s">
        <v>432</v>
      </c>
      <c r="AA62" s="143" t="s">
        <v>432</v>
      </c>
      <c r="AB62" s="143" t="s">
        <v>432</v>
      </c>
      <c r="AC62" s="143" t="s">
        <v>432</v>
      </c>
      <c r="AD62" s="143" t="s">
        <v>432</v>
      </c>
      <c r="AE62" s="60"/>
      <c r="AF62" s="143" t="s">
        <v>432</v>
      </c>
      <c r="AG62" s="143" t="s">
        <v>432</v>
      </c>
      <c r="AH62" s="143" t="s">
        <v>432</v>
      </c>
      <c r="AI62" s="143" t="s">
        <v>432</v>
      </c>
      <c r="AJ62" s="143" t="s">
        <v>432</v>
      </c>
      <c r="AK62" s="143" t="s">
        <v>432</v>
      </c>
      <c r="AL62" s="49" t="s">
        <v>423</v>
      </c>
    </row>
    <row r="63" spans="1:38" s="2" customFormat="1" ht="26.25" customHeight="1" thickBot="1" x14ac:dyDescent="0.3">
      <c r="A63" s="70" t="s">
        <v>53</v>
      </c>
      <c r="B63" s="78" t="s">
        <v>156</v>
      </c>
      <c r="C63" s="76" t="s">
        <v>157</v>
      </c>
      <c r="D63" s="79"/>
      <c r="E63" s="143" t="s">
        <v>432</v>
      </c>
      <c r="F63" s="143" t="s">
        <v>432</v>
      </c>
      <c r="G63" s="143" t="s">
        <v>432</v>
      </c>
      <c r="H63" s="143" t="s">
        <v>432</v>
      </c>
      <c r="I63" s="143" t="s">
        <v>429</v>
      </c>
      <c r="J63" s="143" t="s">
        <v>429</v>
      </c>
      <c r="K63" s="143" t="s">
        <v>432</v>
      </c>
      <c r="L63" s="143" t="s">
        <v>429</v>
      </c>
      <c r="M63" s="143" t="s">
        <v>432</v>
      </c>
      <c r="N63" s="143" t="s">
        <v>432</v>
      </c>
      <c r="O63" s="143" t="s">
        <v>432</v>
      </c>
      <c r="P63" s="143" t="s">
        <v>432</v>
      </c>
      <c r="Q63" s="143" t="s">
        <v>432</v>
      </c>
      <c r="R63" s="143" t="s">
        <v>432</v>
      </c>
      <c r="S63" s="143" t="s">
        <v>432</v>
      </c>
      <c r="T63" s="143" t="s">
        <v>432</v>
      </c>
      <c r="U63" s="143" t="s">
        <v>432</v>
      </c>
      <c r="V63" s="143" t="s">
        <v>432</v>
      </c>
      <c r="W63" s="143" t="s">
        <v>432</v>
      </c>
      <c r="X63" s="143" t="s">
        <v>432</v>
      </c>
      <c r="Y63" s="143" t="s">
        <v>432</v>
      </c>
      <c r="Z63" s="143" t="s">
        <v>432</v>
      </c>
      <c r="AA63" s="143" t="s">
        <v>432</v>
      </c>
      <c r="AB63" s="143" t="s">
        <v>432</v>
      </c>
      <c r="AC63" s="143" t="s">
        <v>432</v>
      </c>
      <c r="AD63" s="143" t="s">
        <v>432</v>
      </c>
      <c r="AE63" s="60"/>
      <c r="AF63" s="143" t="s">
        <v>432</v>
      </c>
      <c r="AG63" s="143" t="s">
        <v>432</v>
      </c>
      <c r="AH63" s="143" t="s">
        <v>432</v>
      </c>
      <c r="AI63" s="143" t="s">
        <v>432</v>
      </c>
      <c r="AJ63" s="143" t="s">
        <v>432</v>
      </c>
      <c r="AK63" s="143" t="s">
        <v>432</v>
      </c>
      <c r="AL63" s="49" t="s">
        <v>412</v>
      </c>
    </row>
    <row r="64" spans="1:38" s="2" customFormat="1" ht="26.25" customHeight="1" thickBot="1" x14ac:dyDescent="0.3">
      <c r="A64" s="70" t="s">
        <v>53</v>
      </c>
      <c r="B64" s="78" t="s">
        <v>158</v>
      </c>
      <c r="C64" s="71" t="s">
        <v>159</v>
      </c>
      <c r="D64" s="72"/>
      <c r="E64" s="143">
        <v>0.15</v>
      </c>
      <c r="F64" s="143">
        <v>4.0829999999999998E-3</v>
      </c>
      <c r="G64" s="143" t="s">
        <v>432</v>
      </c>
      <c r="H64" s="143">
        <v>3.5370000000000002E-3</v>
      </c>
      <c r="I64" s="143" t="s">
        <v>429</v>
      </c>
      <c r="J64" s="143" t="s">
        <v>429</v>
      </c>
      <c r="K64" s="143" t="s">
        <v>432</v>
      </c>
      <c r="L64" s="143" t="s">
        <v>429</v>
      </c>
      <c r="M64" s="143" t="s">
        <v>432</v>
      </c>
      <c r="N64" s="143" t="s">
        <v>432</v>
      </c>
      <c r="O64" s="143" t="s">
        <v>432</v>
      </c>
      <c r="P64" s="143" t="s">
        <v>432</v>
      </c>
      <c r="Q64" s="143" t="s">
        <v>432</v>
      </c>
      <c r="R64" s="143" t="s">
        <v>432</v>
      </c>
      <c r="S64" s="143" t="s">
        <v>432</v>
      </c>
      <c r="T64" s="143" t="s">
        <v>432</v>
      </c>
      <c r="U64" s="143" t="s">
        <v>432</v>
      </c>
      <c r="V64" s="143" t="s">
        <v>432</v>
      </c>
      <c r="W64" s="143" t="s">
        <v>432</v>
      </c>
      <c r="X64" s="143" t="s">
        <v>432</v>
      </c>
      <c r="Y64" s="143" t="s">
        <v>432</v>
      </c>
      <c r="Z64" s="143" t="s">
        <v>432</v>
      </c>
      <c r="AA64" s="143" t="s">
        <v>432</v>
      </c>
      <c r="AB64" s="143" t="s">
        <v>432</v>
      </c>
      <c r="AC64" s="143" t="s">
        <v>432</v>
      </c>
      <c r="AD64" s="143" t="s">
        <v>432</v>
      </c>
      <c r="AE64" s="60"/>
      <c r="AF64" s="143" t="s">
        <v>432</v>
      </c>
      <c r="AG64" s="143" t="s">
        <v>432</v>
      </c>
      <c r="AH64" s="143" t="s">
        <v>432</v>
      </c>
      <c r="AI64" s="143" t="s">
        <v>432</v>
      </c>
      <c r="AJ64" s="143" t="s">
        <v>432</v>
      </c>
      <c r="AK64" s="143" t="s">
        <v>432</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3" t="s">
        <v>430</v>
      </c>
      <c r="AG65" s="143" t="s">
        <v>430</v>
      </c>
      <c r="AH65" s="143" t="s">
        <v>430</v>
      </c>
      <c r="AI65" s="143" t="s">
        <v>430</v>
      </c>
      <c r="AJ65" s="143" t="s">
        <v>430</v>
      </c>
      <c r="AK65" s="143"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3" t="s">
        <v>430</v>
      </c>
      <c r="AG66" s="143" t="s">
        <v>430</v>
      </c>
      <c r="AH66" s="143" t="s">
        <v>430</v>
      </c>
      <c r="AI66" s="143" t="s">
        <v>430</v>
      </c>
      <c r="AJ66" s="143" t="s">
        <v>430</v>
      </c>
      <c r="AK66" s="143"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143" t="s">
        <v>430</v>
      </c>
      <c r="AG67" s="143" t="s">
        <v>430</v>
      </c>
      <c r="AH67" s="143" t="s">
        <v>430</v>
      </c>
      <c r="AI67" s="143" t="s">
        <v>430</v>
      </c>
      <c r="AJ67" s="143" t="s">
        <v>430</v>
      </c>
      <c r="AK67" s="143" t="s">
        <v>430</v>
      </c>
      <c r="AL67" s="49" t="s">
        <v>169</v>
      </c>
    </row>
    <row r="68" spans="1:38" s="2" customFormat="1" ht="26.25" customHeight="1" thickBot="1" x14ac:dyDescent="0.3">
      <c r="A68" s="70" t="s">
        <v>53</v>
      </c>
      <c r="B68" s="74" t="s">
        <v>170</v>
      </c>
      <c r="C68" s="71" t="s">
        <v>171</v>
      </c>
      <c r="D68" s="72"/>
      <c r="E68" s="143" t="s">
        <v>430</v>
      </c>
      <c r="F68" s="143" t="s">
        <v>430</v>
      </c>
      <c r="G68" s="143" t="s">
        <v>430</v>
      </c>
      <c r="H68" s="143" t="s">
        <v>430</v>
      </c>
      <c r="I68" s="143" t="s">
        <v>430</v>
      </c>
      <c r="J68" s="143" t="s">
        <v>430</v>
      </c>
      <c r="K68" s="143" t="s">
        <v>430</v>
      </c>
      <c r="L68" s="143" t="s">
        <v>430</v>
      </c>
      <c r="M68" s="143" t="s">
        <v>430</v>
      </c>
      <c r="N68" s="143" t="s">
        <v>430</v>
      </c>
      <c r="O68" s="143" t="s">
        <v>430</v>
      </c>
      <c r="P68" s="143" t="s">
        <v>430</v>
      </c>
      <c r="Q68" s="143" t="s">
        <v>430</v>
      </c>
      <c r="R68" s="143" t="s">
        <v>430</v>
      </c>
      <c r="S68" s="143" t="s">
        <v>430</v>
      </c>
      <c r="T68" s="143" t="s">
        <v>430</v>
      </c>
      <c r="U68" s="143" t="s">
        <v>430</v>
      </c>
      <c r="V68" s="143" t="s">
        <v>430</v>
      </c>
      <c r="W68" s="143" t="s">
        <v>430</v>
      </c>
      <c r="X68" s="143" t="s">
        <v>430</v>
      </c>
      <c r="Y68" s="143" t="s">
        <v>430</v>
      </c>
      <c r="Z68" s="143" t="s">
        <v>430</v>
      </c>
      <c r="AA68" s="143" t="s">
        <v>430</v>
      </c>
      <c r="AB68" s="143" t="s">
        <v>430</v>
      </c>
      <c r="AC68" s="143" t="s">
        <v>430</v>
      </c>
      <c r="AD68" s="143" t="s">
        <v>430</v>
      </c>
      <c r="AE68" s="60"/>
      <c r="AF68" s="143" t="s">
        <v>430</v>
      </c>
      <c r="AG68" s="143" t="s">
        <v>430</v>
      </c>
      <c r="AH68" s="143" t="s">
        <v>430</v>
      </c>
      <c r="AI68" s="143" t="s">
        <v>430</v>
      </c>
      <c r="AJ68" s="143" t="s">
        <v>430</v>
      </c>
      <c r="AK68" s="143" t="s">
        <v>430</v>
      </c>
      <c r="AL68" s="49" t="s">
        <v>172</v>
      </c>
    </row>
    <row r="69" spans="1:38" s="2" customFormat="1" ht="26.25" customHeight="1" thickBot="1" x14ac:dyDescent="0.3">
      <c r="A69" s="70" t="s">
        <v>53</v>
      </c>
      <c r="B69" s="70" t="s">
        <v>173</v>
      </c>
      <c r="C69" s="71" t="s">
        <v>174</v>
      </c>
      <c r="D69" s="77"/>
      <c r="E69" s="145"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3" t="s">
        <v>430</v>
      </c>
      <c r="AG69" s="143" t="s">
        <v>430</v>
      </c>
      <c r="AH69" s="143" t="s">
        <v>430</v>
      </c>
      <c r="AI69" s="143" t="s">
        <v>430</v>
      </c>
      <c r="AJ69" s="143" t="s">
        <v>430</v>
      </c>
      <c r="AK69" s="143" t="s">
        <v>430</v>
      </c>
      <c r="AL69" s="49" t="s">
        <v>175</v>
      </c>
    </row>
    <row r="70" spans="1:38" s="2" customFormat="1" ht="26.25" customHeight="1" thickBot="1" x14ac:dyDescent="0.3">
      <c r="A70" s="70" t="s">
        <v>53</v>
      </c>
      <c r="B70" s="70" t="s">
        <v>176</v>
      </c>
      <c r="C70" s="71" t="s">
        <v>385</v>
      </c>
      <c r="D70" s="77"/>
      <c r="E70" s="145" t="s">
        <v>432</v>
      </c>
      <c r="F70" s="143">
        <v>2.39</v>
      </c>
      <c r="G70" s="143" t="s">
        <v>431</v>
      </c>
      <c r="H70" s="143">
        <v>5.6462999999999999E-2</v>
      </c>
      <c r="I70" s="143" t="s">
        <v>429</v>
      </c>
      <c r="J70" s="143" t="s">
        <v>429</v>
      </c>
      <c r="K70" s="143">
        <v>0.14000000000000001</v>
      </c>
      <c r="L70" s="143" t="s">
        <v>429</v>
      </c>
      <c r="M70" s="143">
        <v>0.01</v>
      </c>
      <c r="N70" s="143" t="s">
        <v>432</v>
      </c>
      <c r="O70" s="143" t="s">
        <v>432</v>
      </c>
      <c r="P70" s="143" t="s">
        <v>432</v>
      </c>
      <c r="Q70" s="143" t="s">
        <v>432</v>
      </c>
      <c r="R70" s="143" t="s">
        <v>432</v>
      </c>
      <c r="S70" s="143" t="s">
        <v>432</v>
      </c>
      <c r="T70" s="143" t="s">
        <v>432</v>
      </c>
      <c r="U70" s="143" t="s">
        <v>432</v>
      </c>
      <c r="V70" s="143" t="s">
        <v>432</v>
      </c>
      <c r="W70" s="143" t="s">
        <v>432</v>
      </c>
      <c r="X70" s="143" t="s">
        <v>432</v>
      </c>
      <c r="Y70" s="143" t="s">
        <v>432</v>
      </c>
      <c r="Z70" s="143" t="s">
        <v>432</v>
      </c>
      <c r="AA70" s="143" t="s">
        <v>432</v>
      </c>
      <c r="AB70" s="143" t="s">
        <v>432</v>
      </c>
      <c r="AC70" s="143" t="s">
        <v>432</v>
      </c>
      <c r="AD70" s="143" t="s">
        <v>432</v>
      </c>
      <c r="AE70" s="60"/>
      <c r="AF70" s="143" t="s">
        <v>432</v>
      </c>
      <c r="AG70" s="143" t="s">
        <v>432</v>
      </c>
      <c r="AH70" s="143" t="s">
        <v>432</v>
      </c>
      <c r="AI70" s="143" t="s">
        <v>432</v>
      </c>
      <c r="AJ70" s="143" t="s">
        <v>432</v>
      </c>
      <c r="AK70" s="143" t="s">
        <v>432</v>
      </c>
      <c r="AL70" s="49" t="s">
        <v>412</v>
      </c>
    </row>
    <row r="71" spans="1:38" s="2" customFormat="1" ht="26.25" customHeight="1" thickBot="1" x14ac:dyDescent="0.3">
      <c r="A71" s="70" t="s">
        <v>53</v>
      </c>
      <c r="B71" s="70" t="s">
        <v>177</v>
      </c>
      <c r="C71" s="71" t="s">
        <v>178</v>
      </c>
      <c r="D71" s="77"/>
      <c r="E71" s="145" t="s">
        <v>432</v>
      </c>
      <c r="F71" s="143" t="s">
        <v>432</v>
      </c>
      <c r="G71" s="143" t="s">
        <v>432</v>
      </c>
      <c r="H71" s="143" t="s">
        <v>432</v>
      </c>
      <c r="I71" s="143" t="s">
        <v>429</v>
      </c>
      <c r="J71" s="143" t="s">
        <v>429</v>
      </c>
      <c r="K71" s="143" t="s">
        <v>432</v>
      </c>
      <c r="L71" s="143" t="s">
        <v>429</v>
      </c>
      <c r="M71" s="143" t="s">
        <v>432</v>
      </c>
      <c r="N71" s="143" t="s">
        <v>432</v>
      </c>
      <c r="O71" s="143" t="s">
        <v>432</v>
      </c>
      <c r="P71" s="143" t="s">
        <v>432</v>
      </c>
      <c r="Q71" s="143" t="s">
        <v>432</v>
      </c>
      <c r="R71" s="143" t="s">
        <v>432</v>
      </c>
      <c r="S71" s="143" t="s">
        <v>432</v>
      </c>
      <c r="T71" s="143" t="s">
        <v>432</v>
      </c>
      <c r="U71" s="143" t="s">
        <v>432</v>
      </c>
      <c r="V71" s="143" t="s">
        <v>432</v>
      </c>
      <c r="W71" s="143" t="s">
        <v>432</v>
      </c>
      <c r="X71" s="143" t="s">
        <v>432</v>
      </c>
      <c r="Y71" s="143" t="s">
        <v>432</v>
      </c>
      <c r="Z71" s="143" t="s">
        <v>432</v>
      </c>
      <c r="AA71" s="143" t="s">
        <v>432</v>
      </c>
      <c r="AB71" s="143" t="s">
        <v>432</v>
      </c>
      <c r="AC71" s="143" t="s">
        <v>432</v>
      </c>
      <c r="AD71" s="143" t="s">
        <v>432</v>
      </c>
      <c r="AE71" s="60"/>
      <c r="AF71" s="143" t="s">
        <v>432</v>
      </c>
      <c r="AG71" s="143" t="s">
        <v>432</v>
      </c>
      <c r="AH71" s="143" t="s">
        <v>432</v>
      </c>
      <c r="AI71" s="143" t="s">
        <v>432</v>
      </c>
      <c r="AJ71" s="143" t="s">
        <v>432</v>
      </c>
      <c r="AK71" s="143" t="s">
        <v>432</v>
      </c>
      <c r="AL71" s="49" t="s">
        <v>412</v>
      </c>
    </row>
    <row r="72" spans="1:38" s="2" customFormat="1" ht="26.25" customHeight="1" thickBot="1" x14ac:dyDescent="0.3">
      <c r="A72" s="70" t="s">
        <v>53</v>
      </c>
      <c r="B72" s="70" t="s">
        <v>179</v>
      </c>
      <c r="C72" s="71" t="s">
        <v>180</v>
      </c>
      <c r="D72" s="72"/>
      <c r="E72" s="143">
        <v>4.2900000000000002E-4</v>
      </c>
      <c r="F72" s="143">
        <v>1.5200000000000001E-4</v>
      </c>
      <c r="G72" s="143">
        <v>1.9799999999999999E-4</v>
      </c>
      <c r="H72" s="143" t="s">
        <v>431</v>
      </c>
      <c r="I72" s="143" t="s">
        <v>429</v>
      </c>
      <c r="J72" s="143" t="s">
        <v>429</v>
      </c>
      <c r="K72" s="143">
        <v>2.6899999999999998E-4</v>
      </c>
      <c r="L72" s="143" t="s">
        <v>429</v>
      </c>
      <c r="M72" s="143">
        <v>6.0000000000000002E-6</v>
      </c>
      <c r="N72" s="143">
        <v>8.5819999999999994E-3</v>
      </c>
      <c r="O72" s="143">
        <v>6.6E-4</v>
      </c>
      <c r="P72" s="143">
        <v>1.65E-4</v>
      </c>
      <c r="Q72" s="143">
        <v>5.0000000000000002E-5</v>
      </c>
      <c r="R72" s="143">
        <v>3.3100000000000002E-4</v>
      </c>
      <c r="S72" s="143">
        <v>1.17E-4</v>
      </c>
      <c r="T72" s="143">
        <v>2.31E-3</v>
      </c>
      <c r="U72" s="143" t="s">
        <v>431</v>
      </c>
      <c r="V72" s="143">
        <v>1.2128E-2</v>
      </c>
      <c r="W72" s="143">
        <v>9.9069999999999991E-3</v>
      </c>
      <c r="X72" s="143" t="s">
        <v>431</v>
      </c>
      <c r="Y72" s="143" t="s">
        <v>431</v>
      </c>
      <c r="Z72" s="143" t="s">
        <v>431</v>
      </c>
      <c r="AA72" s="143" t="s">
        <v>431</v>
      </c>
      <c r="AB72" s="143" t="s">
        <v>431</v>
      </c>
      <c r="AC72" s="143" t="s">
        <v>431</v>
      </c>
      <c r="AD72" s="143">
        <v>1.7E-5</v>
      </c>
      <c r="AE72" s="60"/>
      <c r="AF72" s="143" t="s">
        <v>432</v>
      </c>
      <c r="AG72" s="143" t="s">
        <v>432</v>
      </c>
      <c r="AH72" s="143" t="s">
        <v>432</v>
      </c>
      <c r="AI72" s="143" t="s">
        <v>432</v>
      </c>
      <c r="AJ72" s="143" t="s">
        <v>432</v>
      </c>
      <c r="AK72" s="143">
        <v>6.6999999999999994E-3</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430</v>
      </c>
      <c r="J73" s="143" t="s">
        <v>430</v>
      </c>
      <c r="K73" s="143" t="s">
        <v>430</v>
      </c>
      <c r="L73" s="143" t="s">
        <v>430</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143" t="s">
        <v>430</v>
      </c>
      <c r="AG73" s="143" t="s">
        <v>430</v>
      </c>
      <c r="AH73" s="143" t="s">
        <v>430</v>
      </c>
      <c r="AI73" s="143" t="s">
        <v>430</v>
      </c>
      <c r="AJ73" s="143" t="s">
        <v>430</v>
      </c>
      <c r="AK73" s="143" t="s">
        <v>430</v>
      </c>
      <c r="AL73" s="49" t="s">
        <v>184</v>
      </c>
    </row>
    <row r="74" spans="1:38" s="2" customFormat="1" ht="26.25" customHeight="1" thickBot="1" x14ac:dyDescent="0.3">
      <c r="A74" s="70" t="s">
        <v>53</v>
      </c>
      <c r="B74" s="70" t="s">
        <v>185</v>
      </c>
      <c r="C74" s="71" t="s">
        <v>186</v>
      </c>
      <c r="D74" s="72"/>
      <c r="E74" s="143" t="s">
        <v>432</v>
      </c>
      <c r="F74" s="143" t="s">
        <v>432</v>
      </c>
      <c r="G74" s="143" t="s">
        <v>432</v>
      </c>
      <c r="H74" s="143" t="s">
        <v>432</v>
      </c>
      <c r="I74" s="143" t="s">
        <v>432</v>
      </c>
      <c r="J74" s="143" t="s">
        <v>432</v>
      </c>
      <c r="K74" s="143" t="s">
        <v>432</v>
      </c>
      <c r="L74" s="143" t="s">
        <v>429</v>
      </c>
      <c r="M74" s="143" t="s">
        <v>432</v>
      </c>
      <c r="N74" s="143" t="s">
        <v>432</v>
      </c>
      <c r="O74" s="143" t="s">
        <v>432</v>
      </c>
      <c r="P74" s="143" t="s">
        <v>432</v>
      </c>
      <c r="Q74" s="143" t="s">
        <v>432</v>
      </c>
      <c r="R74" s="143" t="s">
        <v>432</v>
      </c>
      <c r="S74" s="143" t="s">
        <v>432</v>
      </c>
      <c r="T74" s="143" t="s">
        <v>432</v>
      </c>
      <c r="U74" s="143" t="s">
        <v>432</v>
      </c>
      <c r="V74" s="143" t="s">
        <v>432</v>
      </c>
      <c r="W74" s="143" t="s">
        <v>432</v>
      </c>
      <c r="X74" s="143" t="s">
        <v>432</v>
      </c>
      <c r="Y74" s="143" t="s">
        <v>432</v>
      </c>
      <c r="Z74" s="143" t="s">
        <v>432</v>
      </c>
      <c r="AA74" s="143" t="s">
        <v>432</v>
      </c>
      <c r="AB74" s="143" t="s">
        <v>432</v>
      </c>
      <c r="AC74" s="143" t="s">
        <v>432</v>
      </c>
      <c r="AD74" s="143" t="s">
        <v>432</v>
      </c>
      <c r="AE74" s="60"/>
      <c r="AF74" s="143" t="s">
        <v>432</v>
      </c>
      <c r="AG74" s="143" t="s">
        <v>432</v>
      </c>
      <c r="AH74" s="143" t="s">
        <v>432</v>
      </c>
      <c r="AI74" s="143" t="s">
        <v>432</v>
      </c>
      <c r="AJ74" s="143" t="s">
        <v>432</v>
      </c>
      <c r="AK74" s="143" t="s">
        <v>432</v>
      </c>
      <c r="AL74" s="49" t="s">
        <v>187</v>
      </c>
    </row>
    <row r="75" spans="1:38" s="2" customFormat="1" ht="26.25" customHeight="1" thickBot="1" x14ac:dyDescent="0.3">
      <c r="A75" s="70" t="s">
        <v>53</v>
      </c>
      <c r="B75" s="70" t="s">
        <v>188</v>
      </c>
      <c r="C75" s="71" t="s">
        <v>189</v>
      </c>
      <c r="D75" s="77"/>
      <c r="E75" s="145" t="s">
        <v>430</v>
      </c>
      <c r="F75" s="145" t="s">
        <v>430</v>
      </c>
      <c r="G75" s="145" t="s">
        <v>430</v>
      </c>
      <c r="H75" s="145" t="s">
        <v>430</v>
      </c>
      <c r="I75" s="145" t="s">
        <v>430</v>
      </c>
      <c r="J75" s="145" t="s">
        <v>430</v>
      </c>
      <c r="K75" s="145" t="s">
        <v>430</v>
      </c>
      <c r="L75" s="145" t="s">
        <v>430</v>
      </c>
      <c r="M75" s="145" t="s">
        <v>430</v>
      </c>
      <c r="N75" s="145" t="s">
        <v>430</v>
      </c>
      <c r="O75" s="145" t="s">
        <v>430</v>
      </c>
      <c r="P75" s="145" t="s">
        <v>430</v>
      </c>
      <c r="Q75" s="145" t="s">
        <v>430</v>
      </c>
      <c r="R75" s="145" t="s">
        <v>430</v>
      </c>
      <c r="S75" s="145" t="s">
        <v>430</v>
      </c>
      <c r="T75" s="145" t="s">
        <v>430</v>
      </c>
      <c r="U75" s="145" t="s">
        <v>430</v>
      </c>
      <c r="V75" s="145" t="s">
        <v>430</v>
      </c>
      <c r="W75" s="145" t="s">
        <v>430</v>
      </c>
      <c r="X75" s="145" t="s">
        <v>430</v>
      </c>
      <c r="Y75" s="145" t="s">
        <v>430</v>
      </c>
      <c r="Z75" s="145" t="s">
        <v>430</v>
      </c>
      <c r="AA75" s="145" t="s">
        <v>430</v>
      </c>
      <c r="AB75" s="145" t="s">
        <v>430</v>
      </c>
      <c r="AC75" s="145" t="s">
        <v>430</v>
      </c>
      <c r="AD75" s="145" t="s">
        <v>430</v>
      </c>
      <c r="AE75" s="60"/>
      <c r="AF75" s="143" t="s">
        <v>430</v>
      </c>
      <c r="AG75" s="143" t="s">
        <v>430</v>
      </c>
      <c r="AH75" s="143" t="s">
        <v>430</v>
      </c>
      <c r="AI75" s="143" t="s">
        <v>430</v>
      </c>
      <c r="AJ75" s="143" t="s">
        <v>430</v>
      </c>
      <c r="AK75" s="143" t="s">
        <v>430</v>
      </c>
      <c r="AL75" s="49" t="s">
        <v>190</v>
      </c>
    </row>
    <row r="76" spans="1:38" s="2" customFormat="1" ht="26.25" customHeight="1" thickBot="1" x14ac:dyDescent="0.3">
      <c r="A76" s="70" t="s">
        <v>53</v>
      </c>
      <c r="B76" s="70" t="s">
        <v>191</v>
      </c>
      <c r="C76" s="71" t="s">
        <v>192</v>
      </c>
      <c r="D76" s="72"/>
      <c r="E76" s="143" t="s">
        <v>432</v>
      </c>
      <c r="F76" s="143" t="s">
        <v>432</v>
      </c>
      <c r="G76" s="143" t="s">
        <v>432</v>
      </c>
      <c r="H76" s="143" t="s">
        <v>432</v>
      </c>
      <c r="I76" s="143" t="s">
        <v>432</v>
      </c>
      <c r="J76" s="143" t="s">
        <v>432</v>
      </c>
      <c r="K76" s="143" t="s">
        <v>432</v>
      </c>
      <c r="L76" s="143" t="s">
        <v>429</v>
      </c>
      <c r="M76" s="143" t="s">
        <v>432</v>
      </c>
      <c r="N76" s="143" t="s">
        <v>432</v>
      </c>
      <c r="O76" s="143" t="s">
        <v>432</v>
      </c>
      <c r="P76" s="143" t="s">
        <v>432</v>
      </c>
      <c r="Q76" s="143" t="s">
        <v>432</v>
      </c>
      <c r="R76" s="143" t="s">
        <v>432</v>
      </c>
      <c r="S76" s="143" t="s">
        <v>432</v>
      </c>
      <c r="T76" s="143" t="s">
        <v>432</v>
      </c>
      <c r="U76" s="143" t="s">
        <v>432</v>
      </c>
      <c r="V76" s="143" t="s">
        <v>432</v>
      </c>
      <c r="W76" s="143" t="s">
        <v>432</v>
      </c>
      <c r="X76" s="143" t="s">
        <v>432</v>
      </c>
      <c r="Y76" s="143" t="s">
        <v>432</v>
      </c>
      <c r="Z76" s="143" t="s">
        <v>432</v>
      </c>
      <c r="AA76" s="143" t="s">
        <v>432</v>
      </c>
      <c r="AB76" s="143" t="s">
        <v>432</v>
      </c>
      <c r="AC76" s="143" t="s">
        <v>432</v>
      </c>
      <c r="AD76" s="143" t="s">
        <v>432</v>
      </c>
      <c r="AE76" s="60"/>
      <c r="AF76" s="143" t="s">
        <v>432</v>
      </c>
      <c r="AG76" s="143" t="s">
        <v>432</v>
      </c>
      <c r="AH76" s="143" t="s">
        <v>432</v>
      </c>
      <c r="AI76" s="143" t="s">
        <v>432</v>
      </c>
      <c r="AJ76" s="143" t="s">
        <v>432</v>
      </c>
      <c r="AK76" s="143" t="s">
        <v>432</v>
      </c>
      <c r="AL76" s="49" t="s">
        <v>193</v>
      </c>
    </row>
    <row r="77" spans="1:38" s="2" customFormat="1" ht="26.25" customHeight="1" thickBot="1" x14ac:dyDescent="0.3">
      <c r="A77" s="70" t="s">
        <v>53</v>
      </c>
      <c r="B77" s="70" t="s">
        <v>194</v>
      </c>
      <c r="C77" s="71" t="s">
        <v>195</v>
      </c>
      <c r="D77" s="72"/>
      <c r="E77" s="143" t="s">
        <v>432</v>
      </c>
      <c r="F77" s="143" t="s">
        <v>432</v>
      </c>
      <c r="G77" s="143" t="s">
        <v>432</v>
      </c>
      <c r="H77" s="143" t="s">
        <v>432</v>
      </c>
      <c r="I77" s="143" t="s">
        <v>432</v>
      </c>
      <c r="J77" s="143" t="s">
        <v>432</v>
      </c>
      <c r="K77" s="143" t="s">
        <v>432</v>
      </c>
      <c r="L77" s="143" t="s">
        <v>429</v>
      </c>
      <c r="M77" s="143" t="s">
        <v>432</v>
      </c>
      <c r="N77" s="143" t="s">
        <v>432</v>
      </c>
      <c r="O77" s="143" t="s">
        <v>432</v>
      </c>
      <c r="P77" s="143" t="s">
        <v>432</v>
      </c>
      <c r="Q77" s="143" t="s">
        <v>432</v>
      </c>
      <c r="R77" s="143" t="s">
        <v>432</v>
      </c>
      <c r="S77" s="143" t="s">
        <v>432</v>
      </c>
      <c r="T77" s="143" t="s">
        <v>432</v>
      </c>
      <c r="U77" s="143" t="s">
        <v>432</v>
      </c>
      <c r="V77" s="143" t="s">
        <v>432</v>
      </c>
      <c r="W77" s="143" t="s">
        <v>432</v>
      </c>
      <c r="X77" s="143" t="s">
        <v>432</v>
      </c>
      <c r="Y77" s="143" t="s">
        <v>432</v>
      </c>
      <c r="Z77" s="143" t="s">
        <v>432</v>
      </c>
      <c r="AA77" s="143" t="s">
        <v>432</v>
      </c>
      <c r="AB77" s="143" t="s">
        <v>432</v>
      </c>
      <c r="AC77" s="143" t="s">
        <v>432</v>
      </c>
      <c r="AD77" s="143" t="s">
        <v>432</v>
      </c>
      <c r="AE77" s="60"/>
      <c r="AF77" s="143" t="s">
        <v>432</v>
      </c>
      <c r="AG77" s="143" t="s">
        <v>432</v>
      </c>
      <c r="AH77" s="143" t="s">
        <v>432</v>
      </c>
      <c r="AI77" s="143" t="s">
        <v>432</v>
      </c>
      <c r="AJ77" s="143" t="s">
        <v>432</v>
      </c>
      <c r="AK77" s="143" t="s">
        <v>432</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430</v>
      </c>
      <c r="AC78" s="143" t="s">
        <v>430</v>
      </c>
      <c r="AD78" s="143" t="s">
        <v>430</v>
      </c>
      <c r="AE78" s="60"/>
      <c r="AF78" s="143" t="s">
        <v>432</v>
      </c>
      <c r="AG78" s="143" t="s">
        <v>432</v>
      </c>
      <c r="AH78" s="143" t="s">
        <v>432</v>
      </c>
      <c r="AI78" s="143" t="s">
        <v>432</v>
      </c>
      <c r="AJ78" s="143" t="s">
        <v>432</v>
      </c>
      <c r="AK78" s="143"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143" t="s">
        <v>430</v>
      </c>
      <c r="AG79" s="143" t="s">
        <v>430</v>
      </c>
      <c r="AH79" s="143" t="s">
        <v>430</v>
      </c>
      <c r="AI79" s="143" t="s">
        <v>430</v>
      </c>
      <c r="AJ79" s="143" t="s">
        <v>430</v>
      </c>
      <c r="AK79" s="143" t="s">
        <v>430</v>
      </c>
      <c r="AL79" s="49" t="s">
        <v>202</v>
      </c>
    </row>
    <row r="80" spans="1:38" s="2" customFormat="1" ht="26.25" customHeight="1" thickBot="1" x14ac:dyDescent="0.3">
      <c r="A80" s="70" t="s">
        <v>53</v>
      </c>
      <c r="B80" s="74" t="s">
        <v>203</v>
      </c>
      <c r="C80" s="76" t="s">
        <v>204</v>
      </c>
      <c r="D80" s="72"/>
      <c r="E80" s="143" t="s">
        <v>432</v>
      </c>
      <c r="F80" s="143" t="s">
        <v>432</v>
      </c>
      <c r="G80" s="143" t="s">
        <v>432</v>
      </c>
      <c r="H80" s="143">
        <v>0.06</v>
      </c>
      <c r="I80" s="143" t="s">
        <v>429</v>
      </c>
      <c r="J80" s="143" t="s">
        <v>429</v>
      </c>
      <c r="K80" s="143" t="s">
        <v>432</v>
      </c>
      <c r="L80" s="143" t="s">
        <v>429</v>
      </c>
      <c r="M80" s="143" t="s">
        <v>432</v>
      </c>
      <c r="N80" s="143" t="s">
        <v>432</v>
      </c>
      <c r="O80" s="143" t="s">
        <v>432</v>
      </c>
      <c r="P80" s="143" t="s">
        <v>432</v>
      </c>
      <c r="Q80" s="143" t="s">
        <v>432</v>
      </c>
      <c r="R80" s="143" t="s">
        <v>432</v>
      </c>
      <c r="S80" s="143" t="s">
        <v>432</v>
      </c>
      <c r="T80" s="143" t="s">
        <v>432</v>
      </c>
      <c r="U80" s="143" t="s">
        <v>432</v>
      </c>
      <c r="V80" s="143" t="s">
        <v>432</v>
      </c>
      <c r="W80" s="143" t="s">
        <v>432</v>
      </c>
      <c r="X80" s="143" t="s">
        <v>432</v>
      </c>
      <c r="Y80" s="143" t="s">
        <v>432</v>
      </c>
      <c r="Z80" s="143" t="s">
        <v>432</v>
      </c>
      <c r="AA80" s="143" t="s">
        <v>432</v>
      </c>
      <c r="AB80" s="143" t="s">
        <v>432</v>
      </c>
      <c r="AC80" s="143" t="s">
        <v>432</v>
      </c>
      <c r="AD80" s="143" t="s">
        <v>432</v>
      </c>
      <c r="AE80" s="60"/>
      <c r="AF80" s="143" t="s">
        <v>432</v>
      </c>
      <c r="AG80" s="143" t="s">
        <v>432</v>
      </c>
      <c r="AH80" s="143" t="s">
        <v>432</v>
      </c>
      <c r="AI80" s="143" t="s">
        <v>432</v>
      </c>
      <c r="AJ80" s="143" t="s">
        <v>432</v>
      </c>
      <c r="AK80" s="143"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429</v>
      </c>
      <c r="J81" s="143" t="s">
        <v>429</v>
      </c>
      <c r="K81" s="143" t="s">
        <v>432</v>
      </c>
      <c r="L81" s="143" t="s">
        <v>429</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143" t="s">
        <v>432</v>
      </c>
      <c r="AG81" s="143" t="s">
        <v>432</v>
      </c>
      <c r="AH81" s="143" t="s">
        <v>432</v>
      </c>
      <c r="AI81" s="143" t="s">
        <v>432</v>
      </c>
      <c r="AJ81" s="143" t="s">
        <v>432</v>
      </c>
      <c r="AK81" s="143" t="s">
        <v>432</v>
      </c>
      <c r="AL81" s="49" t="s">
        <v>207</v>
      </c>
    </row>
    <row r="82" spans="1:38" s="2" customFormat="1" ht="26.25" customHeight="1" thickBot="1" x14ac:dyDescent="0.3">
      <c r="A82" s="70" t="s">
        <v>208</v>
      </c>
      <c r="B82" s="74" t="s">
        <v>209</v>
      </c>
      <c r="C82" s="80" t="s">
        <v>210</v>
      </c>
      <c r="D82" s="72"/>
      <c r="E82" s="146" t="s">
        <v>432</v>
      </c>
      <c r="F82" s="146">
        <v>3.6415299999999999</v>
      </c>
      <c r="G82" s="146" t="s">
        <v>432</v>
      </c>
      <c r="H82" s="146" t="s">
        <v>432</v>
      </c>
      <c r="I82" s="146" t="s">
        <v>429</v>
      </c>
      <c r="J82" s="146" t="s">
        <v>429</v>
      </c>
      <c r="K82" s="146" t="s">
        <v>432</v>
      </c>
      <c r="L82" s="146" t="s">
        <v>429</v>
      </c>
      <c r="M82" s="146" t="s">
        <v>432</v>
      </c>
      <c r="N82" s="146" t="s">
        <v>432</v>
      </c>
      <c r="O82" s="146" t="s">
        <v>432</v>
      </c>
      <c r="P82" s="146" t="s">
        <v>432</v>
      </c>
      <c r="Q82" s="146" t="s">
        <v>432</v>
      </c>
      <c r="R82" s="146" t="s">
        <v>432</v>
      </c>
      <c r="S82" s="146" t="s">
        <v>432</v>
      </c>
      <c r="T82" s="146" t="s">
        <v>432</v>
      </c>
      <c r="U82" s="146" t="s">
        <v>432</v>
      </c>
      <c r="V82" s="146" t="s">
        <v>432</v>
      </c>
      <c r="W82" s="146" t="s">
        <v>432</v>
      </c>
      <c r="X82" s="146" t="s">
        <v>432</v>
      </c>
      <c r="Y82" s="146" t="s">
        <v>432</v>
      </c>
      <c r="Z82" s="146" t="s">
        <v>432</v>
      </c>
      <c r="AA82" s="146" t="s">
        <v>432</v>
      </c>
      <c r="AB82" s="146" t="s">
        <v>432</v>
      </c>
      <c r="AC82" s="146" t="s">
        <v>432</v>
      </c>
      <c r="AD82" s="146" t="s">
        <v>432</v>
      </c>
      <c r="AE82" s="60"/>
      <c r="AF82" s="143" t="s">
        <v>432</v>
      </c>
      <c r="AG82" s="143" t="s">
        <v>432</v>
      </c>
      <c r="AH82" s="143" t="s">
        <v>432</v>
      </c>
      <c r="AI82" s="143" t="s">
        <v>432</v>
      </c>
      <c r="AJ82" s="143" t="s">
        <v>432</v>
      </c>
      <c r="AK82" s="72">
        <v>1.405996</v>
      </c>
      <c r="AL82" s="49" t="s">
        <v>219</v>
      </c>
    </row>
    <row r="83" spans="1:38" s="2" customFormat="1" ht="26.25" customHeight="1" thickBot="1" x14ac:dyDescent="0.3">
      <c r="A83" s="70" t="s">
        <v>53</v>
      </c>
      <c r="B83" s="81" t="s">
        <v>211</v>
      </c>
      <c r="C83" s="82" t="s">
        <v>212</v>
      </c>
      <c r="D83" s="72"/>
      <c r="E83" s="146" t="s">
        <v>432</v>
      </c>
      <c r="F83" s="146">
        <v>7.0000000000000001E-3</v>
      </c>
      <c r="G83" s="146" t="s">
        <v>432</v>
      </c>
      <c r="H83" s="146" t="s">
        <v>432</v>
      </c>
      <c r="I83" s="146" t="s">
        <v>429</v>
      </c>
      <c r="J83" s="146" t="s">
        <v>429</v>
      </c>
      <c r="K83" s="146">
        <v>6.2850000000000003E-2</v>
      </c>
      <c r="L83" s="146" t="s">
        <v>429</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143" t="s">
        <v>432</v>
      </c>
      <c r="AG83" s="143" t="s">
        <v>432</v>
      </c>
      <c r="AH83" s="143" t="s">
        <v>432</v>
      </c>
      <c r="AI83" s="143" t="s">
        <v>432</v>
      </c>
      <c r="AJ83" s="143" t="s">
        <v>432</v>
      </c>
      <c r="AK83" s="143">
        <v>419</v>
      </c>
      <c r="AL83" s="49" t="s">
        <v>412</v>
      </c>
    </row>
    <row r="84" spans="1:38" s="2" customFormat="1" ht="26.25" customHeight="1" thickBot="1" x14ac:dyDescent="0.3">
      <c r="A84" s="70" t="s">
        <v>53</v>
      </c>
      <c r="B84" s="81" t="s">
        <v>213</v>
      </c>
      <c r="C84" s="82" t="s">
        <v>214</v>
      </c>
      <c r="D84" s="72"/>
      <c r="E84" s="146" t="s">
        <v>430</v>
      </c>
      <c r="F84" s="146" t="s">
        <v>430</v>
      </c>
      <c r="G84" s="146" t="s">
        <v>430</v>
      </c>
      <c r="H84" s="146" t="s">
        <v>430</v>
      </c>
      <c r="I84" s="146" t="s">
        <v>430</v>
      </c>
      <c r="J84" s="146" t="s">
        <v>430</v>
      </c>
      <c r="K84" s="146" t="s">
        <v>430</v>
      </c>
      <c r="L84" s="146" t="s">
        <v>430</v>
      </c>
      <c r="M84" s="146" t="s">
        <v>430</v>
      </c>
      <c r="N84" s="146" t="s">
        <v>430</v>
      </c>
      <c r="O84" s="146" t="s">
        <v>430</v>
      </c>
      <c r="P84" s="146" t="s">
        <v>430</v>
      </c>
      <c r="Q84" s="146" t="s">
        <v>430</v>
      </c>
      <c r="R84" s="146" t="s">
        <v>430</v>
      </c>
      <c r="S84" s="146" t="s">
        <v>430</v>
      </c>
      <c r="T84" s="146" t="s">
        <v>430</v>
      </c>
      <c r="U84" s="146" t="s">
        <v>430</v>
      </c>
      <c r="V84" s="146" t="s">
        <v>430</v>
      </c>
      <c r="W84" s="146" t="s">
        <v>430</v>
      </c>
      <c r="X84" s="146" t="s">
        <v>430</v>
      </c>
      <c r="Y84" s="146" t="s">
        <v>430</v>
      </c>
      <c r="Z84" s="146" t="s">
        <v>430</v>
      </c>
      <c r="AA84" s="146" t="s">
        <v>430</v>
      </c>
      <c r="AB84" s="146" t="s">
        <v>430</v>
      </c>
      <c r="AC84" s="146" t="s">
        <v>430</v>
      </c>
      <c r="AD84" s="146" t="s">
        <v>430</v>
      </c>
      <c r="AE84" s="60"/>
      <c r="AF84" s="143" t="s">
        <v>430</v>
      </c>
      <c r="AG84" s="143" t="s">
        <v>430</v>
      </c>
      <c r="AH84" s="143" t="s">
        <v>430</v>
      </c>
      <c r="AI84" s="143" t="s">
        <v>430</v>
      </c>
      <c r="AJ84" s="143" t="s">
        <v>430</v>
      </c>
      <c r="AK84" s="143" t="s">
        <v>430</v>
      </c>
      <c r="AL84" s="49" t="s">
        <v>412</v>
      </c>
    </row>
    <row r="85" spans="1:38" s="2" customFormat="1" ht="26.25" customHeight="1" thickBot="1" x14ac:dyDescent="0.3">
      <c r="A85" s="70" t="s">
        <v>208</v>
      </c>
      <c r="B85" s="76" t="s">
        <v>215</v>
      </c>
      <c r="C85" s="82" t="s">
        <v>403</v>
      </c>
      <c r="D85" s="72"/>
      <c r="E85" s="146" t="s">
        <v>432</v>
      </c>
      <c r="F85" s="146">
        <v>3.3053650000000001</v>
      </c>
      <c r="G85" s="146" t="s">
        <v>432</v>
      </c>
      <c r="H85" s="146" t="s">
        <v>432</v>
      </c>
      <c r="I85" s="146" t="s">
        <v>429</v>
      </c>
      <c r="J85" s="146" t="s">
        <v>429</v>
      </c>
      <c r="K85" s="146" t="s">
        <v>432</v>
      </c>
      <c r="L85" s="146" t="s">
        <v>429</v>
      </c>
      <c r="M85" s="146" t="s">
        <v>432</v>
      </c>
      <c r="N85" s="146" t="s">
        <v>432</v>
      </c>
      <c r="O85" s="146" t="s">
        <v>432</v>
      </c>
      <c r="P85" s="146" t="s">
        <v>432</v>
      </c>
      <c r="Q85" s="146" t="s">
        <v>432</v>
      </c>
      <c r="R85" s="146" t="s">
        <v>432</v>
      </c>
      <c r="S85" s="146" t="s">
        <v>432</v>
      </c>
      <c r="T85" s="146" t="s">
        <v>432</v>
      </c>
      <c r="U85" s="146" t="s">
        <v>432</v>
      </c>
      <c r="V85" s="146" t="s">
        <v>432</v>
      </c>
      <c r="W85" s="146" t="s">
        <v>432</v>
      </c>
      <c r="X85" s="146" t="s">
        <v>432</v>
      </c>
      <c r="Y85" s="146" t="s">
        <v>432</v>
      </c>
      <c r="Z85" s="146" t="s">
        <v>432</v>
      </c>
      <c r="AA85" s="146" t="s">
        <v>432</v>
      </c>
      <c r="AB85" s="146" t="s">
        <v>432</v>
      </c>
      <c r="AC85" s="146" t="s">
        <v>432</v>
      </c>
      <c r="AD85" s="146" t="s">
        <v>432</v>
      </c>
      <c r="AE85" s="60"/>
      <c r="AF85" s="143" t="s">
        <v>432</v>
      </c>
      <c r="AG85" s="143" t="s">
        <v>432</v>
      </c>
      <c r="AH85" s="143" t="s">
        <v>432</v>
      </c>
      <c r="AI85" s="143" t="s">
        <v>432</v>
      </c>
      <c r="AJ85" s="143" t="s">
        <v>432</v>
      </c>
      <c r="AK85" s="72">
        <v>16.909081</v>
      </c>
      <c r="AL85" s="49" t="s">
        <v>216</v>
      </c>
    </row>
    <row r="86" spans="1:38" s="2" customFormat="1" ht="26.25" customHeight="1" thickBot="1" x14ac:dyDescent="0.3">
      <c r="A86" s="70" t="s">
        <v>208</v>
      </c>
      <c r="B86" s="76" t="s">
        <v>217</v>
      </c>
      <c r="C86" s="80" t="s">
        <v>218</v>
      </c>
      <c r="D86" s="72"/>
      <c r="E86" s="146" t="s">
        <v>432</v>
      </c>
      <c r="F86" s="146">
        <v>0.12135800000000001</v>
      </c>
      <c r="G86" s="146" t="s">
        <v>432</v>
      </c>
      <c r="H86" s="146" t="s">
        <v>432</v>
      </c>
      <c r="I86" s="146" t="s">
        <v>429</v>
      </c>
      <c r="J86" s="146" t="s">
        <v>429</v>
      </c>
      <c r="K86" s="146" t="s">
        <v>432</v>
      </c>
      <c r="L86" s="146" t="s">
        <v>429</v>
      </c>
      <c r="M86" s="146" t="s">
        <v>432</v>
      </c>
      <c r="N86" s="146" t="s">
        <v>432</v>
      </c>
      <c r="O86" s="146" t="s">
        <v>432</v>
      </c>
      <c r="P86" s="146" t="s">
        <v>432</v>
      </c>
      <c r="Q86" s="146" t="s">
        <v>432</v>
      </c>
      <c r="R86" s="146" t="s">
        <v>432</v>
      </c>
      <c r="S86" s="146" t="s">
        <v>432</v>
      </c>
      <c r="T86" s="146" t="s">
        <v>432</v>
      </c>
      <c r="U86" s="146" t="s">
        <v>432</v>
      </c>
      <c r="V86" s="146" t="s">
        <v>432</v>
      </c>
      <c r="W86" s="146" t="s">
        <v>432</v>
      </c>
      <c r="X86" s="146" t="s">
        <v>432</v>
      </c>
      <c r="Y86" s="146" t="s">
        <v>432</v>
      </c>
      <c r="Z86" s="146" t="s">
        <v>432</v>
      </c>
      <c r="AA86" s="146" t="s">
        <v>432</v>
      </c>
      <c r="AB86" s="146" t="s">
        <v>432</v>
      </c>
      <c r="AC86" s="146" t="s">
        <v>432</v>
      </c>
      <c r="AD86" s="146" t="s">
        <v>432</v>
      </c>
      <c r="AE86" s="60"/>
      <c r="AF86" s="143" t="s">
        <v>432</v>
      </c>
      <c r="AG86" s="143" t="s">
        <v>432</v>
      </c>
      <c r="AH86" s="143" t="s">
        <v>432</v>
      </c>
      <c r="AI86" s="143" t="s">
        <v>432</v>
      </c>
      <c r="AJ86" s="143" t="s">
        <v>432</v>
      </c>
      <c r="AK86" s="72">
        <v>0.51942299999999997</v>
      </c>
      <c r="AL86" s="49" t="s">
        <v>219</v>
      </c>
    </row>
    <row r="87" spans="1:38" s="2" customFormat="1" ht="26.25" customHeight="1" thickBot="1" x14ac:dyDescent="0.3">
      <c r="A87" s="70" t="s">
        <v>208</v>
      </c>
      <c r="B87" s="76" t="s">
        <v>220</v>
      </c>
      <c r="C87" s="80" t="s">
        <v>221</v>
      </c>
      <c r="D87" s="72"/>
      <c r="E87" s="146" t="s">
        <v>432</v>
      </c>
      <c r="F87" s="146">
        <v>4.6670000000000001E-3</v>
      </c>
      <c r="G87" s="146" t="s">
        <v>432</v>
      </c>
      <c r="H87" s="146" t="s">
        <v>432</v>
      </c>
      <c r="I87" s="146" t="s">
        <v>429</v>
      </c>
      <c r="J87" s="146" t="s">
        <v>429</v>
      </c>
      <c r="K87" s="146" t="s">
        <v>432</v>
      </c>
      <c r="L87" s="146" t="s">
        <v>429</v>
      </c>
      <c r="M87" s="146" t="s">
        <v>432</v>
      </c>
      <c r="N87" s="146" t="s">
        <v>432</v>
      </c>
      <c r="O87" s="146" t="s">
        <v>432</v>
      </c>
      <c r="P87" s="146" t="s">
        <v>432</v>
      </c>
      <c r="Q87" s="146" t="s">
        <v>432</v>
      </c>
      <c r="R87" s="146" t="s">
        <v>432</v>
      </c>
      <c r="S87" s="146" t="s">
        <v>432</v>
      </c>
      <c r="T87" s="146" t="s">
        <v>432</v>
      </c>
      <c r="U87" s="146" t="s">
        <v>432</v>
      </c>
      <c r="V87" s="146" t="s">
        <v>432</v>
      </c>
      <c r="W87" s="146" t="s">
        <v>432</v>
      </c>
      <c r="X87" s="146" t="s">
        <v>432</v>
      </c>
      <c r="Y87" s="146" t="s">
        <v>432</v>
      </c>
      <c r="Z87" s="146" t="s">
        <v>432</v>
      </c>
      <c r="AA87" s="146" t="s">
        <v>432</v>
      </c>
      <c r="AB87" s="146" t="s">
        <v>432</v>
      </c>
      <c r="AC87" s="146" t="s">
        <v>432</v>
      </c>
      <c r="AD87" s="146" t="s">
        <v>432</v>
      </c>
      <c r="AE87" s="60"/>
      <c r="AF87" s="143" t="s">
        <v>432</v>
      </c>
      <c r="AG87" s="143" t="s">
        <v>432</v>
      </c>
      <c r="AH87" s="143" t="s">
        <v>432</v>
      </c>
      <c r="AI87" s="143" t="s">
        <v>432</v>
      </c>
      <c r="AJ87" s="143" t="s">
        <v>432</v>
      </c>
      <c r="AK87" s="72">
        <v>1.1668E-2</v>
      </c>
      <c r="AL87" s="49" t="s">
        <v>219</v>
      </c>
    </row>
    <row r="88" spans="1:38" s="2" customFormat="1" ht="26.25" customHeight="1" thickBot="1" x14ac:dyDescent="0.3">
      <c r="A88" s="70" t="s">
        <v>208</v>
      </c>
      <c r="B88" s="76" t="s">
        <v>222</v>
      </c>
      <c r="C88" s="80" t="s">
        <v>223</v>
      </c>
      <c r="D88" s="72"/>
      <c r="E88" s="151" t="s">
        <v>431</v>
      </c>
      <c r="F88" s="146">
        <v>0.19209999999999999</v>
      </c>
      <c r="G88" s="151" t="s">
        <v>431</v>
      </c>
      <c r="H88" s="151" t="s">
        <v>431</v>
      </c>
      <c r="I88" s="146" t="s">
        <v>429</v>
      </c>
      <c r="J88" s="146" t="s">
        <v>429</v>
      </c>
      <c r="K88" s="146" t="s">
        <v>431</v>
      </c>
      <c r="L88" s="146" t="s">
        <v>429</v>
      </c>
      <c r="M88" s="151" t="s">
        <v>431</v>
      </c>
      <c r="N88" s="146" t="s">
        <v>431</v>
      </c>
      <c r="O88" s="146" t="s">
        <v>431</v>
      </c>
      <c r="P88" s="146" t="s">
        <v>431</v>
      </c>
      <c r="Q88" s="146" t="s">
        <v>431</v>
      </c>
      <c r="R88" s="146" t="s">
        <v>431</v>
      </c>
      <c r="S88" s="146" t="s">
        <v>431</v>
      </c>
      <c r="T88" s="146" t="s">
        <v>431</v>
      </c>
      <c r="U88" s="146" t="s">
        <v>431</v>
      </c>
      <c r="V88" s="146" t="s">
        <v>431</v>
      </c>
      <c r="W88" s="146" t="s">
        <v>431</v>
      </c>
      <c r="X88" s="146" t="s">
        <v>431</v>
      </c>
      <c r="Y88" s="146" t="s">
        <v>431</v>
      </c>
      <c r="Z88" s="146" t="s">
        <v>431</v>
      </c>
      <c r="AA88" s="146" t="s">
        <v>431</v>
      </c>
      <c r="AB88" s="146" t="s">
        <v>431</v>
      </c>
      <c r="AC88" s="146" t="s">
        <v>431</v>
      </c>
      <c r="AD88" s="146" t="s">
        <v>431</v>
      </c>
      <c r="AE88" s="60"/>
      <c r="AF88" s="143" t="s">
        <v>432</v>
      </c>
      <c r="AG88" s="143" t="s">
        <v>432</v>
      </c>
      <c r="AH88" s="143" t="s">
        <v>432</v>
      </c>
      <c r="AI88" s="143" t="s">
        <v>432</v>
      </c>
      <c r="AJ88" s="143" t="s">
        <v>432</v>
      </c>
      <c r="AK88" s="143" t="s">
        <v>432</v>
      </c>
      <c r="AL88" s="49" t="s">
        <v>412</v>
      </c>
    </row>
    <row r="89" spans="1:38" s="2" customFormat="1" ht="26.25" customHeight="1" thickBot="1" x14ac:dyDescent="0.3">
      <c r="A89" s="70" t="s">
        <v>208</v>
      </c>
      <c r="B89" s="76" t="s">
        <v>224</v>
      </c>
      <c r="C89" s="80" t="s">
        <v>225</v>
      </c>
      <c r="D89" s="72"/>
      <c r="E89" s="146" t="s">
        <v>432</v>
      </c>
      <c r="F89" s="146">
        <v>0.17249500000000001</v>
      </c>
      <c r="G89" s="146" t="s">
        <v>432</v>
      </c>
      <c r="H89" s="146" t="s">
        <v>432</v>
      </c>
      <c r="I89" s="146" t="s">
        <v>429</v>
      </c>
      <c r="J89" s="146" t="s">
        <v>429</v>
      </c>
      <c r="K89" s="146" t="s">
        <v>432</v>
      </c>
      <c r="L89" s="146" t="s">
        <v>429</v>
      </c>
      <c r="M89" s="146" t="s">
        <v>432</v>
      </c>
      <c r="N89" s="146" t="s">
        <v>432</v>
      </c>
      <c r="O89" s="146" t="s">
        <v>432</v>
      </c>
      <c r="P89" s="146" t="s">
        <v>432</v>
      </c>
      <c r="Q89" s="146" t="s">
        <v>432</v>
      </c>
      <c r="R89" s="146" t="s">
        <v>432</v>
      </c>
      <c r="S89" s="146" t="s">
        <v>432</v>
      </c>
      <c r="T89" s="146" t="s">
        <v>432</v>
      </c>
      <c r="U89" s="146" t="s">
        <v>432</v>
      </c>
      <c r="V89" s="146" t="s">
        <v>432</v>
      </c>
      <c r="W89" s="146" t="s">
        <v>432</v>
      </c>
      <c r="X89" s="146" t="s">
        <v>432</v>
      </c>
      <c r="Y89" s="146" t="s">
        <v>432</v>
      </c>
      <c r="Z89" s="146" t="s">
        <v>432</v>
      </c>
      <c r="AA89" s="146" t="s">
        <v>432</v>
      </c>
      <c r="AB89" s="146" t="s">
        <v>432</v>
      </c>
      <c r="AC89" s="146" t="s">
        <v>432</v>
      </c>
      <c r="AD89" s="146" t="s">
        <v>432</v>
      </c>
      <c r="AE89" s="60"/>
      <c r="AF89" s="143" t="s">
        <v>432</v>
      </c>
      <c r="AG89" s="143" t="s">
        <v>432</v>
      </c>
      <c r="AH89" s="143" t="s">
        <v>432</v>
      </c>
      <c r="AI89" s="143" t="s">
        <v>432</v>
      </c>
      <c r="AJ89" s="143" t="s">
        <v>432</v>
      </c>
      <c r="AK89" s="72">
        <v>0.34499099999999999</v>
      </c>
      <c r="AL89" s="49" t="s">
        <v>412</v>
      </c>
    </row>
    <row r="90" spans="1:38" s="8" customFormat="1" ht="26.25" customHeight="1" thickBot="1" x14ac:dyDescent="0.3">
      <c r="A90" s="70" t="s">
        <v>208</v>
      </c>
      <c r="B90" s="76" t="s">
        <v>226</v>
      </c>
      <c r="C90" s="80" t="s">
        <v>227</v>
      </c>
      <c r="D90" s="72"/>
      <c r="E90" s="146" t="s">
        <v>431</v>
      </c>
      <c r="F90" s="146">
        <v>0.80757299999999999</v>
      </c>
      <c r="G90" s="146" t="s">
        <v>431</v>
      </c>
      <c r="H90" s="146" t="s">
        <v>431</v>
      </c>
      <c r="I90" s="146" t="s">
        <v>429</v>
      </c>
      <c r="J90" s="146" t="s">
        <v>429</v>
      </c>
      <c r="K90" s="146" t="s">
        <v>432</v>
      </c>
      <c r="L90" s="146" t="s">
        <v>429</v>
      </c>
      <c r="M90" s="146" t="s">
        <v>431</v>
      </c>
      <c r="N90" s="146" t="s">
        <v>431</v>
      </c>
      <c r="O90" s="146" t="s">
        <v>431</v>
      </c>
      <c r="P90" s="146" t="s">
        <v>431</v>
      </c>
      <c r="Q90" s="146" t="s">
        <v>431</v>
      </c>
      <c r="R90" s="146" t="s">
        <v>431</v>
      </c>
      <c r="S90" s="146" t="s">
        <v>431</v>
      </c>
      <c r="T90" s="146" t="s">
        <v>431</v>
      </c>
      <c r="U90" s="146" t="s">
        <v>431</v>
      </c>
      <c r="V90" s="146" t="s">
        <v>431</v>
      </c>
      <c r="W90" s="146" t="s">
        <v>431</v>
      </c>
      <c r="X90" s="146" t="s">
        <v>431</v>
      </c>
      <c r="Y90" s="146" t="s">
        <v>431</v>
      </c>
      <c r="Z90" s="146" t="s">
        <v>431</v>
      </c>
      <c r="AA90" s="146" t="s">
        <v>431</v>
      </c>
      <c r="AB90" s="146" t="s">
        <v>431</v>
      </c>
      <c r="AC90" s="146" t="s">
        <v>431</v>
      </c>
      <c r="AD90" s="146" t="s">
        <v>431</v>
      </c>
      <c r="AE90" s="60"/>
      <c r="AF90" s="143" t="s">
        <v>432</v>
      </c>
      <c r="AG90" s="143" t="s">
        <v>432</v>
      </c>
      <c r="AH90" s="143" t="s">
        <v>432</v>
      </c>
      <c r="AI90" s="143" t="s">
        <v>432</v>
      </c>
      <c r="AJ90" s="143" t="s">
        <v>432</v>
      </c>
      <c r="AK90" s="143" t="s">
        <v>434</v>
      </c>
      <c r="AL90" s="49" t="s">
        <v>412</v>
      </c>
    </row>
    <row r="91" spans="1:38" s="2" customFormat="1" ht="26.25" customHeight="1" thickBot="1" x14ac:dyDescent="0.3">
      <c r="A91" s="70" t="s">
        <v>208</v>
      </c>
      <c r="B91" s="74" t="s">
        <v>404</v>
      </c>
      <c r="C91" s="76" t="s">
        <v>228</v>
      </c>
      <c r="D91" s="72"/>
      <c r="E91" s="146">
        <v>5.7749999999999998E-3</v>
      </c>
      <c r="F91" s="146">
        <v>3.9676000000000003E-2</v>
      </c>
      <c r="G91" s="146">
        <v>2.05E-4</v>
      </c>
      <c r="H91" s="146">
        <v>1.3273999999999999E-2</v>
      </c>
      <c r="I91" s="146" t="s">
        <v>429</v>
      </c>
      <c r="J91" s="146" t="s">
        <v>429</v>
      </c>
      <c r="K91" s="146">
        <v>9.3628000000000003E-2</v>
      </c>
      <c r="L91" s="146" t="s">
        <v>429</v>
      </c>
      <c r="M91" s="146">
        <v>0.17672299999999999</v>
      </c>
      <c r="N91" s="146">
        <v>5.3198000000000002E-2</v>
      </c>
      <c r="O91" s="146">
        <v>2.1276E-2</v>
      </c>
      <c r="P91" s="146">
        <v>3.8659999999999999E-6</v>
      </c>
      <c r="Q91" s="146">
        <v>9.0000000000000006E-5</v>
      </c>
      <c r="R91" s="146">
        <v>1.7649000000000001E-2</v>
      </c>
      <c r="S91" s="146">
        <v>0.71961900000000001</v>
      </c>
      <c r="T91" s="146">
        <v>3.8209E-2</v>
      </c>
      <c r="U91" s="146">
        <v>3.9230000000000003E-3</v>
      </c>
      <c r="V91" s="146">
        <v>0.415269</v>
      </c>
      <c r="W91" s="146">
        <v>3.2000000000000003E-4</v>
      </c>
      <c r="X91" s="146">
        <v>3.5500000000000001E-4</v>
      </c>
      <c r="Y91" s="146">
        <v>1.44E-4</v>
      </c>
      <c r="Z91" s="146">
        <v>1.44E-4</v>
      </c>
      <c r="AA91" s="146">
        <v>1.44E-4</v>
      </c>
      <c r="AB91" s="146">
        <v>7.8700000000000005E-4</v>
      </c>
      <c r="AC91" s="146" t="s">
        <v>431</v>
      </c>
      <c r="AD91" s="146" t="s">
        <v>431</v>
      </c>
      <c r="AE91" s="60"/>
      <c r="AF91" s="143" t="s">
        <v>432</v>
      </c>
      <c r="AG91" s="143" t="s">
        <v>432</v>
      </c>
      <c r="AH91" s="143" t="s">
        <v>432</v>
      </c>
      <c r="AI91" s="143" t="s">
        <v>432</v>
      </c>
      <c r="AJ91" s="143" t="s">
        <v>432</v>
      </c>
      <c r="AK91" s="143" t="s">
        <v>434</v>
      </c>
      <c r="AL91" s="49" t="s">
        <v>412</v>
      </c>
    </row>
    <row r="92" spans="1:38" s="2" customFormat="1" ht="26.25" customHeight="1" thickBot="1" x14ac:dyDescent="0.3">
      <c r="A92" s="70" t="s">
        <v>53</v>
      </c>
      <c r="B92" s="70" t="s">
        <v>229</v>
      </c>
      <c r="C92" s="71" t="s">
        <v>230</v>
      </c>
      <c r="D92" s="77"/>
      <c r="E92" s="146" t="s">
        <v>432</v>
      </c>
      <c r="F92" s="146" t="s">
        <v>432</v>
      </c>
      <c r="G92" s="146" t="s">
        <v>432</v>
      </c>
      <c r="H92" s="143" t="s">
        <v>432</v>
      </c>
      <c r="I92" s="143" t="s">
        <v>429</v>
      </c>
      <c r="J92" s="143" t="s">
        <v>429</v>
      </c>
      <c r="K92" s="146" t="s">
        <v>432</v>
      </c>
      <c r="L92" s="143" t="s">
        <v>429</v>
      </c>
      <c r="M92" s="146" t="s">
        <v>432</v>
      </c>
      <c r="N92" s="143" t="s">
        <v>432</v>
      </c>
      <c r="O92" s="143" t="s">
        <v>432</v>
      </c>
      <c r="P92" s="143" t="s">
        <v>432</v>
      </c>
      <c r="Q92" s="143" t="s">
        <v>432</v>
      </c>
      <c r="R92" s="143" t="s">
        <v>432</v>
      </c>
      <c r="S92" s="143" t="s">
        <v>432</v>
      </c>
      <c r="T92" s="143" t="s">
        <v>432</v>
      </c>
      <c r="U92" s="143" t="s">
        <v>432</v>
      </c>
      <c r="V92" s="143" t="s">
        <v>432</v>
      </c>
      <c r="W92" s="143" t="s">
        <v>432</v>
      </c>
      <c r="X92" s="143" t="s">
        <v>432</v>
      </c>
      <c r="Y92" s="143" t="s">
        <v>432</v>
      </c>
      <c r="Z92" s="143" t="s">
        <v>432</v>
      </c>
      <c r="AA92" s="143" t="s">
        <v>432</v>
      </c>
      <c r="AB92" s="143" t="s">
        <v>432</v>
      </c>
      <c r="AC92" s="143" t="s">
        <v>432</v>
      </c>
      <c r="AD92" s="143" t="s">
        <v>432</v>
      </c>
      <c r="AE92" s="60"/>
      <c r="AF92" s="143" t="s">
        <v>432</v>
      </c>
      <c r="AG92" s="143" t="s">
        <v>432</v>
      </c>
      <c r="AH92" s="143" t="s">
        <v>432</v>
      </c>
      <c r="AI92" s="143" t="s">
        <v>432</v>
      </c>
      <c r="AJ92" s="143" t="s">
        <v>432</v>
      </c>
      <c r="AK92" s="143" t="s">
        <v>432</v>
      </c>
      <c r="AL92" s="49" t="s">
        <v>231</v>
      </c>
    </row>
    <row r="93" spans="1:38" s="2" customFormat="1" ht="26.25" customHeight="1" thickBot="1" x14ac:dyDescent="0.3">
      <c r="A93" s="70" t="s">
        <v>53</v>
      </c>
      <c r="B93" s="74" t="s">
        <v>232</v>
      </c>
      <c r="C93" s="71" t="s">
        <v>405</v>
      </c>
      <c r="D93" s="77"/>
      <c r="E93" s="145" t="s">
        <v>432</v>
      </c>
      <c r="F93" s="143">
        <v>0.74540693000000002</v>
      </c>
      <c r="G93" s="143" t="s">
        <v>432</v>
      </c>
      <c r="H93" s="143" t="s">
        <v>432</v>
      </c>
      <c r="I93" s="143" t="s">
        <v>429</v>
      </c>
      <c r="J93" s="143" t="s">
        <v>429</v>
      </c>
      <c r="K93" s="146" t="s">
        <v>432</v>
      </c>
      <c r="L93" s="143" t="s">
        <v>429</v>
      </c>
      <c r="M93" s="143" t="s">
        <v>432</v>
      </c>
      <c r="N93" s="143" t="s">
        <v>432</v>
      </c>
      <c r="O93" s="143" t="s">
        <v>432</v>
      </c>
      <c r="P93" s="143" t="s">
        <v>432</v>
      </c>
      <c r="Q93" s="143" t="s">
        <v>432</v>
      </c>
      <c r="R93" s="143" t="s">
        <v>432</v>
      </c>
      <c r="S93" s="143" t="s">
        <v>432</v>
      </c>
      <c r="T93" s="143" t="s">
        <v>432</v>
      </c>
      <c r="U93" s="143" t="s">
        <v>432</v>
      </c>
      <c r="V93" s="143" t="s">
        <v>432</v>
      </c>
      <c r="W93" s="143" t="s">
        <v>432</v>
      </c>
      <c r="X93" s="143" t="s">
        <v>432</v>
      </c>
      <c r="Y93" s="143" t="s">
        <v>432</v>
      </c>
      <c r="Z93" s="143" t="s">
        <v>432</v>
      </c>
      <c r="AA93" s="143" t="s">
        <v>432</v>
      </c>
      <c r="AB93" s="143" t="s">
        <v>432</v>
      </c>
      <c r="AC93" s="143" t="s">
        <v>432</v>
      </c>
      <c r="AD93" s="143" t="s">
        <v>432</v>
      </c>
      <c r="AE93" s="60"/>
      <c r="AF93" s="143" t="s">
        <v>432</v>
      </c>
      <c r="AG93" s="143" t="s">
        <v>432</v>
      </c>
      <c r="AH93" s="143" t="s">
        <v>432</v>
      </c>
      <c r="AI93" s="143" t="s">
        <v>432</v>
      </c>
      <c r="AJ93" s="143" t="s">
        <v>432</v>
      </c>
      <c r="AK93" s="143" t="s">
        <v>432</v>
      </c>
      <c r="AL93" s="49" t="s">
        <v>233</v>
      </c>
    </row>
    <row r="94" spans="1:38" s="2" customFormat="1" ht="26.25" customHeight="1" thickBot="1" x14ac:dyDescent="0.3">
      <c r="A94" s="70" t="s">
        <v>53</v>
      </c>
      <c r="B94" s="83" t="s">
        <v>406</v>
      </c>
      <c r="C94" s="71" t="s">
        <v>234</v>
      </c>
      <c r="D94" s="72"/>
      <c r="E94" s="143" t="s">
        <v>432</v>
      </c>
      <c r="F94" s="143" t="s">
        <v>432</v>
      </c>
      <c r="G94" s="143" t="s">
        <v>432</v>
      </c>
      <c r="H94" s="143" t="s">
        <v>432</v>
      </c>
      <c r="I94" s="143" t="s">
        <v>432</v>
      </c>
      <c r="J94" s="143" t="s">
        <v>432</v>
      </c>
      <c r="K94" s="143" t="s">
        <v>432</v>
      </c>
      <c r="L94" s="143" t="s">
        <v>429</v>
      </c>
      <c r="M94" s="143" t="s">
        <v>432</v>
      </c>
      <c r="N94" s="143" t="s">
        <v>432</v>
      </c>
      <c r="O94" s="143" t="s">
        <v>432</v>
      </c>
      <c r="P94" s="143" t="s">
        <v>432</v>
      </c>
      <c r="Q94" s="143" t="s">
        <v>432</v>
      </c>
      <c r="R94" s="143" t="s">
        <v>432</v>
      </c>
      <c r="S94" s="143" t="s">
        <v>432</v>
      </c>
      <c r="T94" s="143" t="s">
        <v>432</v>
      </c>
      <c r="U94" s="143" t="s">
        <v>432</v>
      </c>
      <c r="V94" s="143" t="s">
        <v>432</v>
      </c>
      <c r="W94" s="143" t="s">
        <v>432</v>
      </c>
      <c r="X94" s="143" t="s">
        <v>432</v>
      </c>
      <c r="Y94" s="143" t="s">
        <v>432</v>
      </c>
      <c r="Z94" s="143" t="s">
        <v>432</v>
      </c>
      <c r="AA94" s="143" t="s">
        <v>432</v>
      </c>
      <c r="AB94" s="143" t="s">
        <v>432</v>
      </c>
      <c r="AC94" s="143" t="s">
        <v>432</v>
      </c>
      <c r="AD94" s="143" t="s">
        <v>432</v>
      </c>
      <c r="AE94" s="60"/>
      <c r="AF94" s="143" t="s">
        <v>432</v>
      </c>
      <c r="AG94" s="143" t="s">
        <v>432</v>
      </c>
      <c r="AH94" s="143" t="s">
        <v>432</v>
      </c>
      <c r="AI94" s="143" t="s">
        <v>432</v>
      </c>
      <c r="AJ94" s="143" t="s">
        <v>432</v>
      </c>
      <c r="AK94" s="143" t="s">
        <v>432</v>
      </c>
      <c r="AL94" s="49" t="s">
        <v>412</v>
      </c>
    </row>
    <row r="95" spans="1:38" s="2" customFormat="1" ht="26.25" customHeight="1" thickBot="1" x14ac:dyDescent="0.3">
      <c r="A95" s="70" t="s">
        <v>53</v>
      </c>
      <c r="B95" s="83" t="s">
        <v>235</v>
      </c>
      <c r="C95" s="71" t="s">
        <v>236</v>
      </c>
      <c r="D95" s="77"/>
      <c r="E95" s="145" t="s">
        <v>432</v>
      </c>
      <c r="F95" s="145" t="s">
        <v>432</v>
      </c>
      <c r="G95" s="145" t="s">
        <v>432</v>
      </c>
      <c r="H95" s="145" t="s">
        <v>432</v>
      </c>
      <c r="I95" s="143" t="s">
        <v>429</v>
      </c>
      <c r="J95" s="143" t="s">
        <v>429</v>
      </c>
      <c r="K95" s="145" t="s">
        <v>432</v>
      </c>
      <c r="L95" s="143" t="s">
        <v>429</v>
      </c>
      <c r="M95" s="145" t="s">
        <v>432</v>
      </c>
      <c r="N95" s="145" t="s">
        <v>432</v>
      </c>
      <c r="O95" s="145" t="s">
        <v>432</v>
      </c>
      <c r="P95" s="145" t="s">
        <v>432</v>
      </c>
      <c r="Q95" s="145" t="s">
        <v>432</v>
      </c>
      <c r="R95" s="145" t="s">
        <v>432</v>
      </c>
      <c r="S95" s="145" t="s">
        <v>432</v>
      </c>
      <c r="T95" s="145" t="s">
        <v>432</v>
      </c>
      <c r="U95" s="145" t="s">
        <v>432</v>
      </c>
      <c r="V95" s="145" t="s">
        <v>432</v>
      </c>
      <c r="W95" s="145" t="s">
        <v>432</v>
      </c>
      <c r="X95" s="145" t="s">
        <v>432</v>
      </c>
      <c r="Y95" s="145" t="s">
        <v>432</v>
      </c>
      <c r="Z95" s="145" t="s">
        <v>432</v>
      </c>
      <c r="AA95" s="145" t="s">
        <v>432</v>
      </c>
      <c r="AB95" s="145" t="s">
        <v>432</v>
      </c>
      <c r="AC95" s="145" t="s">
        <v>432</v>
      </c>
      <c r="AD95" s="145" t="s">
        <v>432</v>
      </c>
      <c r="AE95" s="60"/>
      <c r="AF95" s="143" t="s">
        <v>432</v>
      </c>
      <c r="AG95" s="143" t="s">
        <v>432</v>
      </c>
      <c r="AH95" s="143" t="s">
        <v>432</v>
      </c>
      <c r="AI95" s="143" t="s">
        <v>432</v>
      </c>
      <c r="AJ95" s="143" t="s">
        <v>432</v>
      </c>
      <c r="AK95" s="143" t="s">
        <v>432</v>
      </c>
      <c r="AL95" s="49" t="s">
        <v>412</v>
      </c>
    </row>
    <row r="96" spans="1:38" s="2" customFormat="1" ht="26.25" customHeight="1" thickBot="1" x14ac:dyDescent="0.3">
      <c r="A96" s="70" t="s">
        <v>53</v>
      </c>
      <c r="B96" s="74" t="s">
        <v>237</v>
      </c>
      <c r="C96" s="71" t="s">
        <v>238</v>
      </c>
      <c r="D96" s="84"/>
      <c r="E96" s="147" t="s">
        <v>430</v>
      </c>
      <c r="F96" s="147" t="s">
        <v>430</v>
      </c>
      <c r="G96" s="147" t="s">
        <v>430</v>
      </c>
      <c r="H96" s="147" t="s">
        <v>430</v>
      </c>
      <c r="I96" s="147" t="s">
        <v>430</v>
      </c>
      <c r="J96" s="147" t="s">
        <v>430</v>
      </c>
      <c r="K96" s="147" t="s">
        <v>430</v>
      </c>
      <c r="L96" s="147" t="s">
        <v>430</v>
      </c>
      <c r="M96" s="147" t="s">
        <v>430</v>
      </c>
      <c r="N96" s="147" t="s">
        <v>430</v>
      </c>
      <c r="O96" s="147" t="s">
        <v>430</v>
      </c>
      <c r="P96" s="147" t="s">
        <v>430</v>
      </c>
      <c r="Q96" s="147" t="s">
        <v>430</v>
      </c>
      <c r="R96" s="147" t="s">
        <v>430</v>
      </c>
      <c r="S96" s="147" t="s">
        <v>430</v>
      </c>
      <c r="T96" s="147" t="s">
        <v>430</v>
      </c>
      <c r="U96" s="147" t="s">
        <v>430</v>
      </c>
      <c r="V96" s="147" t="s">
        <v>430</v>
      </c>
      <c r="W96" s="147" t="s">
        <v>430</v>
      </c>
      <c r="X96" s="147" t="s">
        <v>430</v>
      </c>
      <c r="Y96" s="147" t="s">
        <v>430</v>
      </c>
      <c r="Z96" s="147" t="s">
        <v>430</v>
      </c>
      <c r="AA96" s="147" t="s">
        <v>430</v>
      </c>
      <c r="AB96" s="147" t="s">
        <v>430</v>
      </c>
      <c r="AC96" s="147" t="s">
        <v>430</v>
      </c>
      <c r="AD96" s="147" t="s">
        <v>430</v>
      </c>
      <c r="AE96" s="60"/>
      <c r="AF96" s="143" t="s">
        <v>430</v>
      </c>
      <c r="AG96" s="143" t="s">
        <v>430</v>
      </c>
      <c r="AH96" s="143" t="s">
        <v>430</v>
      </c>
      <c r="AI96" s="143" t="s">
        <v>430</v>
      </c>
      <c r="AJ96" s="143" t="s">
        <v>430</v>
      </c>
      <c r="AK96" s="143" t="s">
        <v>430</v>
      </c>
      <c r="AL96" s="49" t="s">
        <v>412</v>
      </c>
    </row>
    <row r="97" spans="1:38" s="2" customFormat="1" ht="26.25" customHeight="1" thickBot="1" x14ac:dyDescent="0.3">
      <c r="A97" s="70" t="s">
        <v>53</v>
      </c>
      <c r="B97" s="74" t="s">
        <v>239</v>
      </c>
      <c r="C97" s="71" t="s">
        <v>240</v>
      </c>
      <c r="D97" s="84"/>
      <c r="E97" s="147" t="s">
        <v>432</v>
      </c>
      <c r="F97" s="147" t="s">
        <v>432</v>
      </c>
      <c r="G97" s="147" t="s">
        <v>432</v>
      </c>
      <c r="H97" s="147" t="s">
        <v>432</v>
      </c>
      <c r="I97" s="143" t="s">
        <v>429</v>
      </c>
      <c r="J97" s="143" t="s">
        <v>429</v>
      </c>
      <c r="K97" s="147" t="s">
        <v>432</v>
      </c>
      <c r="L97" s="143" t="s">
        <v>429</v>
      </c>
      <c r="M97" s="147" t="s">
        <v>432</v>
      </c>
      <c r="N97" s="147" t="s">
        <v>432</v>
      </c>
      <c r="O97" s="147" t="s">
        <v>432</v>
      </c>
      <c r="P97" s="147" t="s">
        <v>432</v>
      </c>
      <c r="Q97" s="147" t="s">
        <v>432</v>
      </c>
      <c r="R97" s="147" t="s">
        <v>432</v>
      </c>
      <c r="S97" s="147" t="s">
        <v>432</v>
      </c>
      <c r="T97" s="147" t="s">
        <v>432</v>
      </c>
      <c r="U97" s="147" t="s">
        <v>432</v>
      </c>
      <c r="V97" s="147" t="s">
        <v>432</v>
      </c>
      <c r="W97" s="147" t="s">
        <v>432</v>
      </c>
      <c r="X97" s="147" t="s">
        <v>432</v>
      </c>
      <c r="Y97" s="147" t="s">
        <v>432</v>
      </c>
      <c r="Z97" s="147" t="s">
        <v>432</v>
      </c>
      <c r="AA97" s="147" t="s">
        <v>432</v>
      </c>
      <c r="AB97" s="147" t="s">
        <v>432</v>
      </c>
      <c r="AC97" s="147" t="s">
        <v>432</v>
      </c>
      <c r="AD97" s="147" t="s">
        <v>432</v>
      </c>
      <c r="AE97" s="60"/>
      <c r="AF97" s="143" t="s">
        <v>432</v>
      </c>
      <c r="AG97" s="143" t="s">
        <v>432</v>
      </c>
      <c r="AH97" s="143" t="s">
        <v>432</v>
      </c>
      <c r="AI97" s="143" t="s">
        <v>432</v>
      </c>
      <c r="AJ97" s="143" t="s">
        <v>432</v>
      </c>
      <c r="AK97" s="143" t="s">
        <v>432</v>
      </c>
      <c r="AL97" s="49" t="s">
        <v>412</v>
      </c>
    </row>
    <row r="98" spans="1:38" s="2" customFormat="1" ht="26.25" customHeight="1" thickBot="1" x14ac:dyDescent="0.3">
      <c r="A98" s="70" t="s">
        <v>53</v>
      </c>
      <c r="B98" s="74" t="s">
        <v>241</v>
      </c>
      <c r="C98" s="76" t="s">
        <v>242</v>
      </c>
      <c r="D98" s="84"/>
      <c r="E98" s="147" t="s">
        <v>432</v>
      </c>
      <c r="F98" s="147" t="s">
        <v>432</v>
      </c>
      <c r="G98" s="147" t="s">
        <v>432</v>
      </c>
      <c r="H98" s="147">
        <v>0.04</v>
      </c>
      <c r="I98" s="143" t="s">
        <v>429</v>
      </c>
      <c r="J98" s="143" t="s">
        <v>429</v>
      </c>
      <c r="K98" s="147" t="s">
        <v>432</v>
      </c>
      <c r="L98" s="143" t="s">
        <v>429</v>
      </c>
      <c r="M98" s="147" t="s">
        <v>432</v>
      </c>
      <c r="N98" s="147" t="s">
        <v>432</v>
      </c>
      <c r="O98" s="147" t="s">
        <v>432</v>
      </c>
      <c r="P98" s="147" t="s">
        <v>432</v>
      </c>
      <c r="Q98" s="147" t="s">
        <v>432</v>
      </c>
      <c r="R98" s="147" t="s">
        <v>432</v>
      </c>
      <c r="S98" s="147" t="s">
        <v>432</v>
      </c>
      <c r="T98" s="147" t="s">
        <v>432</v>
      </c>
      <c r="U98" s="147" t="s">
        <v>432</v>
      </c>
      <c r="V98" s="147" t="s">
        <v>432</v>
      </c>
      <c r="W98" s="147" t="s">
        <v>432</v>
      </c>
      <c r="X98" s="147" t="s">
        <v>432</v>
      </c>
      <c r="Y98" s="147" t="s">
        <v>432</v>
      </c>
      <c r="Z98" s="147" t="s">
        <v>432</v>
      </c>
      <c r="AA98" s="147" t="s">
        <v>432</v>
      </c>
      <c r="AB98" s="147" t="s">
        <v>432</v>
      </c>
      <c r="AC98" s="147" t="s">
        <v>432</v>
      </c>
      <c r="AD98" s="147" t="s">
        <v>432</v>
      </c>
      <c r="AE98" s="60"/>
      <c r="AF98" s="143" t="s">
        <v>432</v>
      </c>
      <c r="AG98" s="143" t="s">
        <v>432</v>
      </c>
      <c r="AH98" s="143" t="s">
        <v>432</v>
      </c>
      <c r="AI98" s="143" t="s">
        <v>432</v>
      </c>
      <c r="AJ98" s="143" t="s">
        <v>432</v>
      </c>
      <c r="AK98" s="143" t="s">
        <v>432</v>
      </c>
      <c r="AL98" s="49" t="s">
        <v>412</v>
      </c>
    </row>
    <row r="99" spans="1:38" s="2" customFormat="1" ht="26.25" customHeight="1" thickBot="1" x14ac:dyDescent="0.3">
      <c r="A99" s="70" t="s">
        <v>243</v>
      </c>
      <c r="B99" s="70" t="s">
        <v>244</v>
      </c>
      <c r="C99" s="71" t="s">
        <v>407</v>
      </c>
      <c r="D99" s="84"/>
      <c r="E99" s="147">
        <v>3.1233E-2</v>
      </c>
      <c r="F99" s="143">
        <v>1.8428600000000002</v>
      </c>
      <c r="G99" s="143" t="s">
        <v>432</v>
      </c>
      <c r="H99" s="72">
        <v>1.347926</v>
      </c>
      <c r="I99" s="143" t="s">
        <v>429</v>
      </c>
      <c r="J99" s="143" t="s">
        <v>429</v>
      </c>
      <c r="K99" s="143">
        <v>0.18837000000000001</v>
      </c>
      <c r="L99" s="143" t="s">
        <v>429</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143" t="s">
        <v>432</v>
      </c>
      <c r="AG99" s="143" t="s">
        <v>432</v>
      </c>
      <c r="AH99" s="143" t="s">
        <v>432</v>
      </c>
      <c r="AI99" s="143" t="s">
        <v>432</v>
      </c>
      <c r="AJ99" s="143" t="s">
        <v>432</v>
      </c>
      <c r="AK99" s="143">
        <v>167.7</v>
      </c>
      <c r="AL99" s="49" t="s">
        <v>245</v>
      </c>
    </row>
    <row r="100" spans="1:38" s="2" customFormat="1" ht="26.25" customHeight="1" thickBot="1" x14ac:dyDescent="0.3">
      <c r="A100" s="70" t="s">
        <v>243</v>
      </c>
      <c r="B100" s="70" t="s">
        <v>246</v>
      </c>
      <c r="C100" s="71" t="s">
        <v>408</v>
      </c>
      <c r="D100" s="84"/>
      <c r="E100" s="202">
        <v>1.3726E-2</v>
      </c>
      <c r="F100" s="194">
        <v>1.2551000000000001</v>
      </c>
      <c r="G100" s="143" t="s">
        <v>432</v>
      </c>
      <c r="H100" s="193">
        <v>0.50484299999999993</v>
      </c>
      <c r="I100" s="143" t="s">
        <v>429</v>
      </c>
      <c r="J100" s="143" t="s">
        <v>429</v>
      </c>
      <c r="K100" s="143">
        <v>5.8570000000000004E-2</v>
      </c>
      <c r="L100" s="143" t="s">
        <v>429</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143" t="s">
        <v>432</v>
      </c>
      <c r="AG100" s="143" t="s">
        <v>432</v>
      </c>
      <c r="AH100" s="143" t="s">
        <v>432</v>
      </c>
      <c r="AI100" s="143" t="s">
        <v>432</v>
      </c>
      <c r="AJ100" s="143" t="s">
        <v>432</v>
      </c>
      <c r="AK100" s="143">
        <v>157.9</v>
      </c>
      <c r="AL100" s="49" t="s">
        <v>245</v>
      </c>
    </row>
    <row r="101" spans="1:38" s="2" customFormat="1" ht="26.25" customHeight="1" thickBot="1" x14ac:dyDescent="0.3">
      <c r="A101" s="70" t="s">
        <v>243</v>
      </c>
      <c r="B101" s="70" t="s">
        <v>247</v>
      </c>
      <c r="C101" s="71" t="s">
        <v>248</v>
      </c>
      <c r="D101" s="84"/>
      <c r="E101" s="147">
        <v>1.6200000000000001E-3</v>
      </c>
      <c r="F101" s="143">
        <v>1.0869999999999999E-2</v>
      </c>
      <c r="G101" s="143" t="s">
        <v>432</v>
      </c>
      <c r="H101" s="143">
        <v>6.7499999999999991E-2</v>
      </c>
      <c r="I101" s="143" t="s">
        <v>429</v>
      </c>
      <c r="J101" s="143" t="s">
        <v>429</v>
      </c>
      <c r="K101" s="143">
        <v>5.4599999999999996E-3</v>
      </c>
      <c r="L101" s="143" t="s">
        <v>429</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43" t="s">
        <v>432</v>
      </c>
      <c r="AG101" s="143" t="s">
        <v>432</v>
      </c>
      <c r="AH101" s="143" t="s">
        <v>432</v>
      </c>
      <c r="AI101" s="143" t="s">
        <v>432</v>
      </c>
      <c r="AJ101" s="143" t="s">
        <v>432</v>
      </c>
      <c r="AK101" s="72">
        <v>40.9</v>
      </c>
      <c r="AL101" s="49" t="s">
        <v>245</v>
      </c>
    </row>
    <row r="102" spans="1:38" s="2" customFormat="1" ht="26.25" customHeight="1" thickBot="1" x14ac:dyDescent="0.3">
      <c r="A102" s="70" t="s">
        <v>243</v>
      </c>
      <c r="B102" s="70" t="s">
        <v>249</v>
      </c>
      <c r="C102" s="71" t="s">
        <v>386</v>
      </c>
      <c r="D102" s="84"/>
      <c r="E102" s="147">
        <v>2.98E-3</v>
      </c>
      <c r="F102" s="143">
        <v>0.30633500000000002</v>
      </c>
      <c r="G102" s="143" t="s">
        <v>432</v>
      </c>
      <c r="H102" s="72">
        <v>0.88466999999999996</v>
      </c>
      <c r="I102" s="143" t="s">
        <v>429</v>
      </c>
      <c r="J102" s="143" t="s">
        <v>429</v>
      </c>
      <c r="K102" s="143">
        <v>0.23602000000000001</v>
      </c>
      <c r="L102" s="143" t="s">
        <v>429</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43" t="s">
        <v>432</v>
      </c>
      <c r="AG102" s="143" t="s">
        <v>432</v>
      </c>
      <c r="AH102" s="143" t="s">
        <v>432</v>
      </c>
      <c r="AI102" s="143" t="s">
        <v>432</v>
      </c>
      <c r="AJ102" s="143" t="s">
        <v>432</v>
      </c>
      <c r="AK102" s="143">
        <v>306.3</v>
      </c>
      <c r="AL102" s="49" t="s">
        <v>245</v>
      </c>
    </row>
    <row r="103" spans="1:38" s="2" customFormat="1" ht="26.25" customHeight="1" thickBot="1" x14ac:dyDescent="0.3">
      <c r="A103" s="70" t="s">
        <v>243</v>
      </c>
      <c r="B103" s="70" t="s">
        <v>250</v>
      </c>
      <c r="C103" s="71" t="s">
        <v>251</v>
      </c>
      <c r="D103" s="84"/>
      <c r="E103" s="143" t="s">
        <v>430</v>
      </c>
      <c r="F103" s="143" t="s">
        <v>430</v>
      </c>
      <c r="G103" s="143" t="s">
        <v>430</v>
      </c>
      <c r="H103" s="143" t="s">
        <v>430</v>
      </c>
      <c r="I103" s="143" t="s">
        <v>430</v>
      </c>
      <c r="J103" s="143" t="s">
        <v>430</v>
      </c>
      <c r="K103" s="143" t="s">
        <v>430</v>
      </c>
      <c r="L103" s="143" t="s">
        <v>430</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143" t="s">
        <v>430</v>
      </c>
      <c r="AG103" s="143" t="s">
        <v>430</v>
      </c>
      <c r="AH103" s="143" t="s">
        <v>430</v>
      </c>
      <c r="AI103" s="143" t="s">
        <v>430</v>
      </c>
      <c r="AJ103" s="143" t="s">
        <v>430</v>
      </c>
      <c r="AK103" s="143" t="s">
        <v>430</v>
      </c>
      <c r="AL103" s="49" t="s">
        <v>245</v>
      </c>
    </row>
    <row r="104" spans="1:38" s="2" customFormat="1" ht="26.25" customHeight="1" thickBot="1" x14ac:dyDescent="0.3">
      <c r="A104" s="70" t="s">
        <v>243</v>
      </c>
      <c r="B104" s="70" t="s">
        <v>252</v>
      </c>
      <c r="C104" s="71" t="s">
        <v>253</v>
      </c>
      <c r="D104" s="84"/>
      <c r="E104" s="147">
        <v>1.3999999999999999E-4</v>
      </c>
      <c r="F104" s="143">
        <v>1.24E-3</v>
      </c>
      <c r="G104" s="143" t="s">
        <v>432</v>
      </c>
      <c r="H104" s="143">
        <v>5.4799999999999996E-3</v>
      </c>
      <c r="I104" s="143" t="s">
        <v>429</v>
      </c>
      <c r="J104" s="143" t="s">
        <v>429</v>
      </c>
      <c r="K104" s="143">
        <v>2.8000000000000003E-4</v>
      </c>
      <c r="L104" s="143" t="s">
        <v>429</v>
      </c>
      <c r="M104" s="143" t="s">
        <v>432</v>
      </c>
      <c r="N104" s="143" t="s">
        <v>432</v>
      </c>
      <c r="O104" s="143" t="s">
        <v>432</v>
      </c>
      <c r="P104" s="143" t="s">
        <v>432</v>
      </c>
      <c r="Q104" s="143" t="s">
        <v>432</v>
      </c>
      <c r="R104" s="143" t="s">
        <v>432</v>
      </c>
      <c r="S104" s="143" t="s">
        <v>432</v>
      </c>
      <c r="T104" s="143" t="s">
        <v>432</v>
      </c>
      <c r="U104" s="143" t="s">
        <v>432</v>
      </c>
      <c r="V104" s="143" t="s">
        <v>432</v>
      </c>
      <c r="W104" s="143" t="s">
        <v>432</v>
      </c>
      <c r="X104" s="143" t="s">
        <v>432</v>
      </c>
      <c r="Y104" s="143" t="s">
        <v>432</v>
      </c>
      <c r="Z104" s="143" t="s">
        <v>432</v>
      </c>
      <c r="AA104" s="143" t="s">
        <v>432</v>
      </c>
      <c r="AB104" s="143" t="s">
        <v>432</v>
      </c>
      <c r="AC104" s="143" t="s">
        <v>432</v>
      </c>
      <c r="AD104" s="143" t="s">
        <v>432</v>
      </c>
      <c r="AE104" s="60"/>
      <c r="AF104" s="143" t="s">
        <v>432</v>
      </c>
      <c r="AG104" s="143" t="s">
        <v>432</v>
      </c>
      <c r="AH104" s="143" t="s">
        <v>432</v>
      </c>
      <c r="AI104" s="143" t="s">
        <v>432</v>
      </c>
      <c r="AJ104" s="143" t="s">
        <v>432</v>
      </c>
      <c r="AK104" s="143" t="s">
        <v>433</v>
      </c>
      <c r="AL104" s="49" t="s">
        <v>245</v>
      </c>
    </row>
    <row r="105" spans="1:38" s="2" customFormat="1" ht="26.25" customHeight="1" thickBot="1" x14ac:dyDescent="0.3">
      <c r="A105" s="70" t="s">
        <v>243</v>
      </c>
      <c r="B105" s="70" t="s">
        <v>254</v>
      </c>
      <c r="C105" s="71" t="s">
        <v>255</v>
      </c>
      <c r="D105" s="84"/>
      <c r="E105" s="147">
        <v>7.5000000000000002E-4</v>
      </c>
      <c r="F105" s="143">
        <v>3.2690000000000004E-2</v>
      </c>
      <c r="G105" s="143" t="s">
        <v>432</v>
      </c>
      <c r="H105" s="143">
        <v>3.2390000000000002E-2</v>
      </c>
      <c r="I105" s="143" t="s">
        <v>429</v>
      </c>
      <c r="J105" s="143" t="s">
        <v>429</v>
      </c>
      <c r="K105" s="143">
        <v>2.0200000000000001E-3</v>
      </c>
      <c r="L105" s="143" t="s">
        <v>429</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143" t="s">
        <v>432</v>
      </c>
      <c r="AG105" s="143" t="s">
        <v>432</v>
      </c>
      <c r="AH105" s="143" t="s">
        <v>432</v>
      </c>
      <c r="AI105" s="143" t="s">
        <v>432</v>
      </c>
      <c r="AJ105" s="143" t="s">
        <v>432</v>
      </c>
      <c r="AK105" s="143">
        <v>4.2</v>
      </c>
      <c r="AL105" s="49" t="s">
        <v>245</v>
      </c>
    </row>
    <row r="106" spans="1:38" s="2" customFormat="1" ht="26.25" customHeight="1" thickBot="1" x14ac:dyDescent="0.3">
      <c r="A106" s="70" t="s">
        <v>243</v>
      </c>
      <c r="B106" s="70" t="s">
        <v>256</v>
      </c>
      <c r="C106" s="71" t="s">
        <v>257</v>
      </c>
      <c r="D106" s="84"/>
      <c r="E106" s="147" t="s">
        <v>430</v>
      </c>
      <c r="F106" s="147" t="s">
        <v>430</v>
      </c>
      <c r="G106" s="147" t="s">
        <v>430</v>
      </c>
      <c r="H106" s="147" t="s">
        <v>430</v>
      </c>
      <c r="I106" s="147" t="s">
        <v>430</v>
      </c>
      <c r="J106" s="147" t="s">
        <v>430</v>
      </c>
      <c r="K106" s="147" t="s">
        <v>430</v>
      </c>
      <c r="L106" s="147" t="s">
        <v>430</v>
      </c>
      <c r="M106" s="147" t="s">
        <v>430</v>
      </c>
      <c r="N106" s="147" t="s">
        <v>430</v>
      </c>
      <c r="O106" s="147" t="s">
        <v>430</v>
      </c>
      <c r="P106" s="147" t="s">
        <v>430</v>
      </c>
      <c r="Q106" s="147" t="s">
        <v>430</v>
      </c>
      <c r="R106" s="147" t="s">
        <v>430</v>
      </c>
      <c r="S106" s="147" t="s">
        <v>430</v>
      </c>
      <c r="T106" s="147" t="s">
        <v>430</v>
      </c>
      <c r="U106" s="147" t="s">
        <v>430</v>
      </c>
      <c r="V106" s="147" t="s">
        <v>430</v>
      </c>
      <c r="W106" s="147" t="s">
        <v>430</v>
      </c>
      <c r="X106" s="147" t="s">
        <v>430</v>
      </c>
      <c r="Y106" s="147" t="s">
        <v>430</v>
      </c>
      <c r="Z106" s="147" t="s">
        <v>430</v>
      </c>
      <c r="AA106" s="147" t="s">
        <v>430</v>
      </c>
      <c r="AB106" s="147" t="s">
        <v>430</v>
      </c>
      <c r="AC106" s="147" t="s">
        <v>430</v>
      </c>
      <c r="AD106" s="147" t="s">
        <v>430</v>
      </c>
      <c r="AE106" s="60"/>
      <c r="AF106" s="143" t="s">
        <v>430</v>
      </c>
      <c r="AG106" s="143" t="s">
        <v>430</v>
      </c>
      <c r="AH106" s="143" t="s">
        <v>430</v>
      </c>
      <c r="AI106" s="143" t="s">
        <v>430</v>
      </c>
      <c r="AJ106" s="143" t="s">
        <v>430</v>
      </c>
      <c r="AK106" s="143" t="s">
        <v>430</v>
      </c>
      <c r="AL106" s="49" t="s">
        <v>245</v>
      </c>
    </row>
    <row r="107" spans="1:38" s="2" customFormat="1" ht="26.25" customHeight="1" thickBot="1" x14ac:dyDescent="0.3">
      <c r="A107" s="70" t="s">
        <v>243</v>
      </c>
      <c r="B107" s="70" t="s">
        <v>258</v>
      </c>
      <c r="C107" s="71" t="s">
        <v>379</v>
      </c>
      <c r="D107" s="84"/>
      <c r="E107" s="147">
        <v>4.764E-3</v>
      </c>
      <c r="F107" s="143">
        <v>0.118668</v>
      </c>
      <c r="G107" s="143" t="s">
        <v>432</v>
      </c>
      <c r="H107" s="143">
        <v>0.111358</v>
      </c>
      <c r="I107" s="143" t="s">
        <v>429</v>
      </c>
      <c r="J107" s="143" t="s">
        <v>429</v>
      </c>
      <c r="K107" s="143">
        <v>0.13664799999999999</v>
      </c>
      <c r="L107" s="143" t="s">
        <v>429</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143" t="s">
        <v>432</v>
      </c>
      <c r="AG107" s="143" t="s">
        <v>432</v>
      </c>
      <c r="AH107" s="143" t="s">
        <v>432</v>
      </c>
      <c r="AI107" s="143" t="s">
        <v>432</v>
      </c>
      <c r="AJ107" s="143" t="s">
        <v>432</v>
      </c>
      <c r="AK107" s="143">
        <v>719.2</v>
      </c>
      <c r="AL107" s="49" t="s">
        <v>245</v>
      </c>
    </row>
    <row r="108" spans="1:38" s="2" customFormat="1" ht="26.25" customHeight="1" thickBot="1" x14ac:dyDescent="0.3">
      <c r="A108" s="70" t="s">
        <v>243</v>
      </c>
      <c r="B108" s="70" t="s">
        <v>259</v>
      </c>
      <c r="C108" s="71" t="s">
        <v>380</v>
      </c>
      <c r="D108" s="84"/>
      <c r="E108" s="147">
        <v>1.766E-3</v>
      </c>
      <c r="F108" s="143">
        <v>5.5885999999999998E-2</v>
      </c>
      <c r="G108" s="143" t="s">
        <v>432</v>
      </c>
      <c r="H108" s="143">
        <v>7.0779999999999996E-2</v>
      </c>
      <c r="I108" s="143" t="s">
        <v>429</v>
      </c>
      <c r="J108" s="143" t="s">
        <v>429</v>
      </c>
      <c r="K108" s="143">
        <v>2.0698999999999999E-2</v>
      </c>
      <c r="L108" s="143" t="s">
        <v>429</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143" t="s">
        <v>432</v>
      </c>
      <c r="AG108" s="143" t="s">
        <v>432</v>
      </c>
      <c r="AH108" s="143" t="s">
        <v>432</v>
      </c>
      <c r="AI108" s="143" t="s">
        <v>432</v>
      </c>
      <c r="AJ108" s="143" t="s">
        <v>432</v>
      </c>
      <c r="AK108" s="143">
        <v>517.5</v>
      </c>
      <c r="AL108" s="49" t="s">
        <v>245</v>
      </c>
    </row>
    <row r="109" spans="1:38" s="2" customFormat="1" ht="26.25" customHeight="1" thickBot="1" x14ac:dyDescent="0.3">
      <c r="A109" s="70" t="s">
        <v>243</v>
      </c>
      <c r="B109" s="70" t="s">
        <v>260</v>
      </c>
      <c r="C109" s="71" t="s">
        <v>381</v>
      </c>
      <c r="D109" s="84"/>
      <c r="E109" s="147" t="s">
        <v>433</v>
      </c>
      <c r="F109" s="143" t="s">
        <v>433</v>
      </c>
      <c r="G109" s="143" t="s">
        <v>432</v>
      </c>
      <c r="H109" s="143" t="s">
        <v>433</v>
      </c>
      <c r="I109" s="143" t="s">
        <v>429</v>
      </c>
      <c r="J109" s="143" t="s">
        <v>429</v>
      </c>
      <c r="K109" s="143" t="s">
        <v>433</v>
      </c>
      <c r="L109" s="143" t="s">
        <v>429</v>
      </c>
      <c r="M109" s="143" t="s">
        <v>432</v>
      </c>
      <c r="N109" s="143" t="s">
        <v>432</v>
      </c>
      <c r="O109" s="143" t="s">
        <v>432</v>
      </c>
      <c r="P109" s="143" t="s">
        <v>432</v>
      </c>
      <c r="Q109" s="143" t="s">
        <v>432</v>
      </c>
      <c r="R109" s="143" t="s">
        <v>432</v>
      </c>
      <c r="S109" s="143" t="s">
        <v>432</v>
      </c>
      <c r="T109" s="143" t="s">
        <v>432</v>
      </c>
      <c r="U109" s="143" t="s">
        <v>432</v>
      </c>
      <c r="V109" s="143" t="s">
        <v>432</v>
      </c>
      <c r="W109" s="143" t="s">
        <v>432</v>
      </c>
      <c r="X109" s="143" t="s">
        <v>432</v>
      </c>
      <c r="Y109" s="143" t="s">
        <v>432</v>
      </c>
      <c r="Z109" s="143" t="s">
        <v>432</v>
      </c>
      <c r="AA109" s="143" t="s">
        <v>432</v>
      </c>
      <c r="AB109" s="143" t="s">
        <v>432</v>
      </c>
      <c r="AC109" s="143" t="s">
        <v>432</v>
      </c>
      <c r="AD109" s="143" t="s">
        <v>432</v>
      </c>
      <c r="AE109" s="60"/>
      <c r="AF109" s="143" t="s">
        <v>432</v>
      </c>
      <c r="AG109" s="143" t="s">
        <v>432</v>
      </c>
      <c r="AH109" s="143" t="s">
        <v>432</v>
      </c>
      <c r="AI109" s="143" t="s">
        <v>432</v>
      </c>
      <c r="AJ109" s="143" t="s">
        <v>432</v>
      </c>
      <c r="AK109" s="143" t="s">
        <v>433</v>
      </c>
      <c r="AL109" s="49" t="s">
        <v>245</v>
      </c>
    </row>
    <row r="110" spans="1:38" s="2" customFormat="1" ht="26.25" customHeight="1" thickBot="1" x14ac:dyDescent="0.3">
      <c r="A110" s="70" t="s">
        <v>243</v>
      </c>
      <c r="B110" s="70" t="s">
        <v>261</v>
      </c>
      <c r="C110" s="71" t="s">
        <v>382</v>
      </c>
      <c r="D110" s="84"/>
      <c r="E110" s="147">
        <v>1.423E-3</v>
      </c>
      <c r="F110" s="143">
        <v>0.245175</v>
      </c>
      <c r="G110" s="143" t="s">
        <v>432</v>
      </c>
      <c r="H110" s="143">
        <v>0.19417100000000001</v>
      </c>
      <c r="I110" s="143" t="s">
        <v>429</v>
      </c>
      <c r="J110" s="143" t="s">
        <v>429</v>
      </c>
      <c r="K110" s="143">
        <v>7.0193000000000005E-2</v>
      </c>
      <c r="L110" s="143" t="s">
        <v>429</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143" t="s">
        <v>432</v>
      </c>
      <c r="AG110" s="143" t="s">
        <v>432</v>
      </c>
      <c r="AH110" s="143" t="s">
        <v>432</v>
      </c>
      <c r="AI110" s="143" t="s">
        <v>432</v>
      </c>
      <c r="AJ110" s="143" t="s">
        <v>432</v>
      </c>
      <c r="AK110" s="143">
        <v>501.4</v>
      </c>
      <c r="AL110" s="49" t="s">
        <v>245</v>
      </c>
    </row>
    <row r="111" spans="1:38" s="2" customFormat="1" ht="26.25" customHeight="1" thickBot="1" x14ac:dyDescent="0.3">
      <c r="A111" s="70" t="s">
        <v>243</v>
      </c>
      <c r="B111" s="70" t="s">
        <v>262</v>
      </c>
      <c r="C111" s="71" t="s">
        <v>376</v>
      </c>
      <c r="D111" s="84"/>
      <c r="E111" s="202">
        <v>3.5700000000000003E-3</v>
      </c>
      <c r="F111" s="194">
        <v>0.17693999999999999</v>
      </c>
      <c r="G111" s="143" t="s">
        <v>432</v>
      </c>
      <c r="H111" s="194">
        <v>0.13928000000000001</v>
      </c>
      <c r="I111" s="143" t="s">
        <v>429</v>
      </c>
      <c r="J111" s="143" t="s">
        <v>429</v>
      </c>
      <c r="K111" s="194">
        <v>2.47E-3</v>
      </c>
      <c r="L111" s="143" t="s">
        <v>429</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143" t="s">
        <v>432</v>
      </c>
      <c r="AG111" s="143" t="s">
        <v>432</v>
      </c>
      <c r="AH111" s="143" t="s">
        <v>432</v>
      </c>
      <c r="AI111" s="143" t="s">
        <v>432</v>
      </c>
      <c r="AJ111" s="143" t="s">
        <v>432</v>
      </c>
      <c r="AK111" s="193">
        <v>137.19999999999999</v>
      </c>
      <c r="AL111" s="49" t="s">
        <v>245</v>
      </c>
    </row>
    <row r="112" spans="1:38" s="2" customFormat="1" ht="26.25" customHeight="1" thickBot="1" x14ac:dyDescent="0.3">
      <c r="A112" s="70" t="s">
        <v>263</v>
      </c>
      <c r="B112" s="70" t="s">
        <v>264</v>
      </c>
      <c r="C112" s="71" t="s">
        <v>265</v>
      </c>
      <c r="D112" s="72"/>
      <c r="E112" s="143">
        <v>0.81884000000000001</v>
      </c>
      <c r="F112" s="72" t="s">
        <v>432</v>
      </c>
      <c r="G112" s="143" t="s">
        <v>432</v>
      </c>
      <c r="H112" s="143">
        <v>1.051016</v>
      </c>
      <c r="I112" s="143" t="s">
        <v>429</v>
      </c>
      <c r="J112" s="143" t="s">
        <v>429</v>
      </c>
      <c r="K112" s="143" t="s">
        <v>432</v>
      </c>
      <c r="L112" s="143" t="s">
        <v>429</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143" t="s">
        <v>432</v>
      </c>
      <c r="AG112" s="143" t="s">
        <v>432</v>
      </c>
      <c r="AH112" s="143" t="s">
        <v>432</v>
      </c>
      <c r="AI112" s="143" t="s">
        <v>432</v>
      </c>
      <c r="AJ112" s="143" t="s">
        <v>432</v>
      </c>
      <c r="AK112" s="72">
        <v>20471000</v>
      </c>
      <c r="AL112" s="49" t="s">
        <v>418</v>
      </c>
    </row>
    <row r="113" spans="1:38" s="2" customFormat="1" ht="26.25" customHeight="1" thickBot="1" x14ac:dyDescent="0.3">
      <c r="A113" s="70" t="s">
        <v>263</v>
      </c>
      <c r="B113" s="85" t="s">
        <v>266</v>
      </c>
      <c r="C113" s="86" t="s">
        <v>267</v>
      </c>
      <c r="D113" s="72"/>
      <c r="E113" s="194">
        <v>0.60735499999999998</v>
      </c>
      <c r="F113" s="194" t="s">
        <v>433</v>
      </c>
      <c r="G113" s="194" t="s">
        <v>432</v>
      </c>
      <c r="H113" s="194">
        <v>3.2213209999999992</v>
      </c>
      <c r="I113" s="143" t="s">
        <v>429</v>
      </c>
      <c r="J113" s="143" t="s">
        <v>429</v>
      </c>
      <c r="K113" s="143" t="s">
        <v>432</v>
      </c>
      <c r="L113" s="143" t="s">
        <v>429</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143" t="s">
        <v>432</v>
      </c>
      <c r="AG113" s="143" t="s">
        <v>432</v>
      </c>
      <c r="AH113" s="143" t="s">
        <v>432</v>
      </c>
      <c r="AI113" s="143" t="s">
        <v>432</v>
      </c>
      <c r="AJ113" s="143" t="s">
        <v>432</v>
      </c>
      <c r="AK113" s="143" t="s">
        <v>432</v>
      </c>
      <c r="AL113" s="49" t="s">
        <v>412</v>
      </c>
    </row>
    <row r="114" spans="1:38" s="2" customFormat="1" ht="26.25" customHeight="1" thickBot="1" x14ac:dyDescent="0.3">
      <c r="A114" s="70" t="s">
        <v>263</v>
      </c>
      <c r="B114" s="85" t="s">
        <v>268</v>
      </c>
      <c r="C114" s="86" t="s">
        <v>387</v>
      </c>
      <c r="D114" s="72"/>
      <c r="E114" s="143">
        <v>2.8120000000000003E-3</v>
      </c>
      <c r="F114" s="143" t="s">
        <v>432</v>
      </c>
      <c r="G114" s="143" t="s">
        <v>432</v>
      </c>
      <c r="H114" s="143">
        <v>9.5610000000000001E-3</v>
      </c>
      <c r="I114" s="143" t="s">
        <v>429</v>
      </c>
      <c r="J114" s="143" t="s">
        <v>429</v>
      </c>
      <c r="K114" s="143" t="s">
        <v>432</v>
      </c>
      <c r="L114" s="143" t="s">
        <v>429</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143" t="s">
        <v>432</v>
      </c>
      <c r="AG114" s="143" t="s">
        <v>432</v>
      </c>
      <c r="AH114" s="143" t="s">
        <v>432</v>
      </c>
      <c r="AI114" s="143" t="s">
        <v>432</v>
      </c>
      <c r="AJ114" s="143" t="s">
        <v>432</v>
      </c>
      <c r="AK114" s="143" t="s">
        <v>432</v>
      </c>
      <c r="AL114" s="49" t="s">
        <v>412</v>
      </c>
    </row>
    <row r="115" spans="1:38" s="2" customFormat="1" ht="26.25" customHeight="1" thickBot="1" x14ac:dyDescent="0.3">
      <c r="A115" s="70" t="s">
        <v>263</v>
      </c>
      <c r="B115" s="85" t="s">
        <v>269</v>
      </c>
      <c r="C115" s="86" t="s">
        <v>270</v>
      </c>
      <c r="D115" s="72"/>
      <c r="E115" s="143">
        <v>3.2830000000000003E-3</v>
      </c>
      <c r="F115" s="143" t="s">
        <v>432</v>
      </c>
      <c r="G115" s="143" t="s">
        <v>432</v>
      </c>
      <c r="H115" s="143">
        <v>6.5650000000000005E-3</v>
      </c>
      <c r="I115" s="143" t="s">
        <v>429</v>
      </c>
      <c r="J115" s="143" t="s">
        <v>429</v>
      </c>
      <c r="K115" s="143" t="s">
        <v>432</v>
      </c>
      <c r="L115" s="143" t="s">
        <v>429</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143" t="s">
        <v>432</v>
      </c>
      <c r="AG115" s="143" t="s">
        <v>432</v>
      </c>
      <c r="AH115" s="143" t="s">
        <v>432</v>
      </c>
      <c r="AI115" s="143" t="s">
        <v>432</v>
      </c>
      <c r="AJ115" s="143" t="s">
        <v>432</v>
      </c>
      <c r="AK115" s="143" t="s">
        <v>432</v>
      </c>
      <c r="AL115" s="49" t="s">
        <v>412</v>
      </c>
    </row>
    <row r="116" spans="1:38" s="2" customFormat="1" ht="26.25" customHeight="1" thickBot="1" x14ac:dyDescent="0.3">
      <c r="A116" s="70" t="s">
        <v>263</v>
      </c>
      <c r="B116" s="70" t="s">
        <v>271</v>
      </c>
      <c r="C116" s="76" t="s">
        <v>409</v>
      </c>
      <c r="D116" s="72"/>
      <c r="E116" s="194">
        <v>0.16725200000000001</v>
      </c>
      <c r="F116" s="194" t="s">
        <v>433</v>
      </c>
      <c r="G116" s="194" t="s">
        <v>432</v>
      </c>
      <c r="H116" s="194">
        <v>0.40807700000000002</v>
      </c>
      <c r="I116" s="143" t="s">
        <v>429</v>
      </c>
      <c r="J116" s="143" t="s">
        <v>429</v>
      </c>
      <c r="K116" s="143" t="s">
        <v>432</v>
      </c>
      <c r="L116" s="143" t="s">
        <v>429</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143" t="s">
        <v>432</v>
      </c>
      <c r="AG116" s="143" t="s">
        <v>432</v>
      </c>
      <c r="AH116" s="143" t="s">
        <v>432</v>
      </c>
      <c r="AI116" s="143" t="s">
        <v>432</v>
      </c>
      <c r="AJ116" s="143" t="s">
        <v>432</v>
      </c>
      <c r="AK116" s="143" t="s">
        <v>432</v>
      </c>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429</v>
      </c>
      <c r="J117" s="143" t="s">
        <v>429</v>
      </c>
      <c r="K117" s="143" t="s">
        <v>432</v>
      </c>
      <c r="L117" s="143" t="s">
        <v>429</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143" t="s">
        <v>432</v>
      </c>
      <c r="AG117" s="143" t="s">
        <v>432</v>
      </c>
      <c r="AH117" s="143" t="s">
        <v>432</v>
      </c>
      <c r="AI117" s="143" t="s">
        <v>432</v>
      </c>
      <c r="AJ117" s="143" t="s">
        <v>432</v>
      </c>
      <c r="AK117" s="143" t="s">
        <v>432</v>
      </c>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429</v>
      </c>
      <c r="J118" s="143" t="s">
        <v>429</v>
      </c>
      <c r="K118" s="143" t="s">
        <v>432</v>
      </c>
      <c r="L118" s="143" t="s">
        <v>429</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143" t="s">
        <v>432</v>
      </c>
      <c r="AG118" s="143" t="s">
        <v>432</v>
      </c>
      <c r="AH118" s="143" t="s">
        <v>432</v>
      </c>
      <c r="AI118" s="143" t="s">
        <v>432</v>
      </c>
      <c r="AJ118" s="143" t="s">
        <v>432</v>
      </c>
      <c r="AK118" s="143" t="s">
        <v>432</v>
      </c>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43" t="s">
        <v>429</v>
      </c>
      <c r="J119" s="143" t="s">
        <v>429</v>
      </c>
      <c r="K119" s="194">
        <v>1.4263170000000001</v>
      </c>
      <c r="L119" s="143" t="s">
        <v>429</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143" t="s">
        <v>432</v>
      </c>
      <c r="AG119" s="143" t="s">
        <v>432</v>
      </c>
      <c r="AH119" s="143" t="s">
        <v>432</v>
      </c>
      <c r="AI119" s="143" t="s">
        <v>432</v>
      </c>
      <c r="AJ119" s="143" t="s">
        <v>432</v>
      </c>
      <c r="AK119" s="143" t="s">
        <v>432</v>
      </c>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429</v>
      </c>
      <c r="J120" s="143" t="s">
        <v>429</v>
      </c>
      <c r="K120" s="143" t="s">
        <v>432</v>
      </c>
      <c r="L120" s="143" t="s">
        <v>429</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143" t="s">
        <v>432</v>
      </c>
      <c r="AG120" s="143" t="s">
        <v>432</v>
      </c>
      <c r="AH120" s="143" t="s">
        <v>432</v>
      </c>
      <c r="AI120" s="143" t="s">
        <v>432</v>
      </c>
      <c r="AJ120" s="143" t="s">
        <v>432</v>
      </c>
      <c r="AK120" s="143" t="s">
        <v>432</v>
      </c>
      <c r="AL120" s="49" t="s">
        <v>412</v>
      </c>
    </row>
    <row r="121" spans="1:38" s="2" customFormat="1" ht="26.25" customHeight="1" thickBot="1" x14ac:dyDescent="0.3">
      <c r="A121" s="70" t="s">
        <v>263</v>
      </c>
      <c r="B121" s="70" t="s">
        <v>279</v>
      </c>
      <c r="C121" s="76" t="s">
        <v>280</v>
      </c>
      <c r="D121" s="73"/>
      <c r="E121" s="148" t="s">
        <v>432</v>
      </c>
      <c r="F121" s="143">
        <v>0.29178999999999999</v>
      </c>
      <c r="G121" s="143" t="s">
        <v>432</v>
      </c>
      <c r="H121" s="143" t="s">
        <v>432</v>
      </c>
      <c r="I121" s="143" t="s">
        <v>429</v>
      </c>
      <c r="J121" s="143" t="s">
        <v>429</v>
      </c>
      <c r="K121" s="143" t="s">
        <v>432</v>
      </c>
      <c r="L121" s="143" t="s">
        <v>429</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143" t="s">
        <v>432</v>
      </c>
      <c r="AG121" s="143" t="s">
        <v>432</v>
      </c>
      <c r="AH121" s="143" t="s">
        <v>432</v>
      </c>
      <c r="AI121" s="143" t="s">
        <v>432</v>
      </c>
      <c r="AJ121" s="143" t="s">
        <v>432</v>
      </c>
      <c r="AK121" s="143" t="s">
        <v>432</v>
      </c>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429</v>
      </c>
      <c r="J122" s="143" t="s">
        <v>429</v>
      </c>
      <c r="K122" s="143" t="s">
        <v>432</v>
      </c>
      <c r="L122" s="143" t="s">
        <v>429</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143" t="s">
        <v>432</v>
      </c>
      <c r="AG122" s="143" t="s">
        <v>432</v>
      </c>
      <c r="AH122" s="143" t="s">
        <v>432</v>
      </c>
      <c r="AI122" s="143" t="s">
        <v>432</v>
      </c>
      <c r="AJ122" s="143" t="s">
        <v>432</v>
      </c>
      <c r="AK122" s="143" t="s">
        <v>432</v>
      </c>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429</v>
      </c>
      <c r="J123" s="143" t="s">
        <v>429</v>
      </c>
      <c r="K123" s="143" t="s">
        <v>430</v>
      </c>
      <c r="L123" s="143" t="s">
        <v>429</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143" t="s">
        <v>432</v>
      </c>
      <c r="AG123" s="143" t="s">
        <v>432</v>
      </c>
      <c r="AH123" s="143" t="s">
        <v>432</v>
      </c>
      <c r="AI123" s="143" t="s">
        <v>432</v>
      </c>
      <c r="AJ123" s="143" t="s">
        <v>432</v>
      </c>
      <c r="AK123" s="143" t="s">
        <v>432</v>
      </c>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429</v>
      </c>
      <c r="J124" s="143" t="s">
        <v>429</v>
      </c>
      <c r="K124" s="143" t="s">
        <v>432</v>
      </c>
      <c r="L124" s="143" t="s">
        <v>429</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143" t="s">
        <v>432</v>
      </c>
      <c r="AG124" s="143" t="s">
        <v>432</v>
      </c>
      <c r="AH124" s="143" t="s">
        <v>432</v>
      </c>
      <c r="AI124" s="143" t="s">
        <v>432</v>
      </c>
      <c r="AJ124" s="143" t="s">
        <v>432</v>
      </c>
      <c r="AK124" s="143" t="s">
        <v>432</v>
      </c>
      <c r="AL124" s="49" t="s">
        <v>412</v>
      </c>
    </row>
    <row r="125" spans="1:38" s="2" customFormat="1" ht="26.25" customHeight="1" thickBot="1" x14ac:dyDescent="0.3">
      <c r="A125" s="70" t="s">
        <v>288</v>
      </c>
      <c r="B125" s="70" t="s">
        <v>289</v>
      </c>
      <c r="C125" s="71" t="s">
        <v>290</v>
      </c>
      <c r="D125" s="72"/>
      <c r="E125" s="146" t="s">
        <v>432</v>
      </c>
      <c r="F125" s="146">
        <v>0.226247</v>
      </c>
      <c r="G125" s="146" t="s">
        <v>432</v>
      </c>
      <c r="H125" s="146" t="s">
        <v>431</v>
      </c>
      <c r="I125" s="146" t="s">
        <v>429</v>
      </c>
      <c r="J125" s="146" t="s">
        <v>429</v>
      </c>
      <c r="K125" s="146">
        <v>6.2300000000000003E-3</v>
      </c>
      <c r="L125" s="146" t="s">
        <v>429</v>
      </c>
      <c r="M125" s="146" t="s">
        <v>431</v>
      </c>
      <c r="N125" s="146" t="s">
        <v>432</v>
      </c>
      <c r="O125" s="146" t="s">
        <v>432</v>
      </c>
      <c r="P125" s="146" t="s">
        <v>431</v>
      </c>
      <c r="Q125" s="146" t="s">
        <v>432</v>
      </c>
      <c r="R125" s="146" t="s">
        <v>432</v>
      </c>
      <c r="S125" s="146" t="s">
        <v>432</v>
      </c>
      <c r="T125" s="146" t="s">
        <v>432</v>
      </c>
      <c r="U125" s="146" t="s">
        <v>432</v>
      </c>
      <c r="V125" s="146" t="s">
        <v>432</v>
      </c>
      <c r="W125" s="146" t="s">
        <v>432</v>
      </c>
      <c r="X125" s="146" t="s">
        <v>432</v>
      </c>
      <c r="Y125" s="146" t="s">
        <v>432</v>
      </c>
      <c r="Z125" s="146" t="s">
        <v>432</v>
      </c>
      <c r="AA125" s="146" t="s">
        <v>432</v>
      </c>
      <c r="AB125" s="146" t="s">
        <v>432</v>
      </c>
      <c r="AC125" s="146" t="s">
        <v>432</v>
      </c>
      <c r="AD125" s="146" t="s">
        <v>432</v>
      </c>
      <c r="AE125" s="60"/>
      <c r="AF125" s="143" t="s">
        <v>432</v>
      </c>
      <c r="AG125" s="143" t="s">
        <v>432</v>
      </c>
      <c r="AH125" s="143" t="s">
        <v>432</v>
      </c>
      <c r="AI125" s="143" t="s">
        <v>432</v>
      </c>
      <c r="AJ125" s="143" t="s">
        <v>432</v>
      </c>
      <c r="AK125" s="72">
        <v>13456.456332</v>
      </c>
      <c r="AL125" s="49" t="s">
        <v>425</v>
      </c>
    </row>
    <row r="126" spans="1:38" s="2" customFormat="1" ht="26.25" customHeight="1" thickBot="1" x14ac:dyDescent="0.3">
      <c r="A126" s="70" t="s">
        <v>288</v>
      </c>
      <c r="B126" s="70" t="s">
        <v>291</v>
      </c>
      <c r="C126" s="71" t="s">
        <v>292</v>
      </c>
      <c r="D126" s="72"/>
      <c r="E126" s="149" t="s">
        <v>431</v>
      </c>
      <c r="F126" s="195">
        <v>1.6819999999999999E-3</v>
      </c>
      <c r="G126" s="146" t="s">
        <v>431</v>
      </c>
      <c r="H126" s="146">
        <v>2.6919999999999999E-3</v>
      </c>
      <c r="I126" s="146" t="s">
        <v>429</v>
      </c>
      <c r="J126" s="146" t="s">
        <v>429</v>
      </c>
      <c r="K126" s="146" t="s">
        <v>431</v>
      </c>
      <c r="L126" s="146" t="s">
        <v>429</v>
      </c>
      <c r="M126" s="146" t="s">
        <v>431</v>
      </c>
      <c r="N126" s="146" t="s">
        <v>432</v>
      </c>
      <c r="O126" s="146" t="s">
        <v>432</v>
      </c>
      <c r="P126" s="146" t="s">
        <v>432</v>
      </c>
      <c r="Q126" s="146" t="s">
        <v>432</v>
      </c>
      <c r="R126" s="146" t="s">
        <v>432</v>
      </c>
      <c r="S126" s="146" t="s">
        <v>432</v>
      </c>
      <c r="T126" s="146" t="s">
        <v>432</v>
      </c>
      <c r="U126" s="146" t="s">
        <v>432</v>
      </c>
      <c r="V126" s="146" t="s">
        <v>432</v>
      </c>
      <c r="W126" s="146" t="s">
        <v>432</v>
      </c>
      <c r="X126" s="146" t="s">
        <v>432</v>
      </c>
      <c r="Y126" s="146" t="s">
        <v>432</v>
      </c>
      <c r="Z126" s="146" t="s">
        <v>432</v>
      </c>
      <c r="AA126" s="146" t="s">
        <v>432</v>
      </c>
      <c r="AB126" s="146" t="s">
        <v>432</v>
      </c>
      <c r="AC126" s="146" t="s">
        <v>432</v>
      </c>
      <c r="AD126" s="146" t="s">
        <v>432</v>
      </c>
      <c r="AE126" s="60"/>
      <c r="AF126" s="143" t="s">
        <v>432</v>
      </c>
      <c r="AG126" s="143" t="s">
        <v>432</v>
      </c>
      <c r="AH126" s="143" t="s">
        <v>432</v>
      </c>
      <c r="AI126" s="143" t="s">
        <v>432</v>
      </c>
      <c r="AJ126" s="143" t="s">
        <v>432</v>
      </c>
      <c r="AK126" s="143" t="s">
        <v>432</v>
      </c>
      <c r="AL126" s="49" t="s">
        <v>424</v>
      </c>
    </row>
    <row r="127" spans="1:38" s="2" customFormat="1" ht="26.25" customHeight="1" thickBot="1" x14ac:dyDescent="0.3">
      <c r="A127" s="70" t="s">
        <v>288</v>
      </c>
      <c r="B127" s="70" t="s">
        <v>293</v>
      </c>
      <c r="C127" s="71" t="s">
        <v>294</v>
      </c>
      <c r="D127" s="72"/>
      <c r="E127" s="146" t="s">
        <v>432</v>
      </c>
      <c r="F127" s="146" t="s">
        <v>432</v>
      </c>
      <c r="G127" s="146" t="s">
        <v>432</v>
      </c>
      <c r="H127" s="146" t="s">
        <v>432</v>
      </c>
      <c r="I127" s="146" t="s">
        <v>429</v>
      </c>
      <c r="J127" s="146" t="s">
        <v>429</v>
      </c>
      <c r="K127" s="146" t="s">
        <v>432</v>
      </c>
      <c r="L127" s="146" t="s">
        <v>429</v>
      </c>
      <c r="M127" s="146" t="s">
        <v>432</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60"/>
      <c r="AF127" s="143" t="s">
        <v>432</v>
      </c>
      <c r="AG127" s="143" t="s">
        <v>432</v>
      </c>
      <c r="AH127" s="143" t="s">
        <v>432</v>
      </c>
      <c r="AI127" s="143" t="s">
        <v>432</v>
      </c>
      <c r="AJ127" s="143" t="s">
        <v>432</v>
      </c>
      <c r="AK127" s="143" t="s">
        <v>432</v>
      </c>
      <c r="AL127" s="49" t="s">
        <v>426</v>
      </c>
    </row>
    <row r="128" spans="1:38" s="2" customFormat="1" ht="26.25" customHeight="1" thickBot="1" x14ac:dyDescent="0.3">
      <c r="A128" s="70" t="s">
        <v>288</v>
      </c>
      <c r="B128" s="74" t="s">
        <v>295</v>
      </c>
      <c r="C128" s="76" t="s">
        <v>296</v>
      </c>
      <c r="D128" s="72"/>
      <c r="E128" s="146" t="s">
        <v>430</v>
      </c>
      <c r="F128" s="146" t="s">
        <v>430</v>
      </c>
      <c r="G128" s="146" t="s">
        <v>430</v>
      </c>
      <c r="H128" s="146" t="s">
        <v>430</v>
      </c>
      <c r="I128" s="146" t="s">
        <v>430</v>
      </c>
      <c r="J128" s="146" t="s">
        <v>430</v>
      </c>
      <c r="K128" s="146" t="s">
        <v>430</v>
      </c>
      <c r="L128" s="146" t="s">
        <v>430</v>
      </c>
      <c r="M128" s="146" t="s">
        <v>430</v>
      </c>
      <c r="N128" s="146" t="s">
        <v>430</v>
      </c>
      <c r="O128" s="146" t="s">
        <v>430</v>
      </c>
      <c r="P128" s="146" t="s">
        <v>430</v>
      </c>
      <c r="Q128" s="146" t="s">
        <v>430</v>
      </c>
      <c r="R128" s="146" t="s">
        <v>430</v>
      </c>
      <c r="S128" s="146" t="s">
        <v>430</v>
      </c>
      <c r="T128" s="146" t="s">
        <v>430</v>
      </c>
      <c r="U128" s="146" t="s">
        <v>430</v>
      </c>
      <c r="V128" s="146" t="s">
        <v>430</v>
      </c>
      <c r="W128" s="146" t="s">
        <v>430</v>
      </c>
      <c r="X128" s="146" t="s">
        <v>430</v>
      </c>
      <c r="Y128" s="146" t="s">
        <v>430</v>
      </c>
      <c r="Z128" s="146" t="s">
        <v>430</v>
      </c>
      <c r="AA128" s="146" t="s">
        <v>430</v>
      </c>
      <c r="AB128" s="146" t="s">
        <v>430</v>
      </c>
      <c r="AC128" s="146" t="s">
        <v>430</v>
      </c>
      <c r="AD128" s="146" t="s">
        <v>430</v>
      </c>
      <c r="AE128" s="60"/>
      <c r="AF128" s="143" t="s">
        <v>432</v>
      </c>
      <c r="AG128" s="143" t="s">
        <v>432</v>
      </c>
      <c r="AH128" s="143" t="s">
        <v>432</v>
      </c>
      <c r="AI128" s="143" t="s">
        <v>432</v>
      </c>
      <c r="AJ128" s="143" t="s">
        <v>432</v>
      </c>
      <c r="AK128" s="143" t="s">
        <v>432</v>
      </c>
      <c r="AL128" s="49" t="s">
        <v>300</v>
      </c>
    </row>
    <row r="129" spans="1:38" s="2" customFormat="1" ht="26.25" customHeight="1" thickBot="1" x14ac:dyDescent="0.3">
      <c r="A129" s="70" t="s">
        <v>288</v>
      </c>
      <c r="B129" s="74" t="s">
        <v>298</v>
      </c>
      <c r="C129" s="82" t="s">
        <v>299</v>
      </c>
      <c r="D129" s="72"/>
      <c r="E129" s="146" t="s">
        <v>432</v>
      </c>
      <c r="F129" s="146" t="s">
        <v>432</v>
      </c>
      <c r="G129" s="146" t="s">
        <v>432</v>
      </c>
      <c r="H129" s="146" t="s">
        <v>431</v>
      </c>
      <c r="I129" s="146" t="s">
        <v>429</v>
      </c>
      <c r="J129" s="146" t="s">
        <v>429</v>
      </c>
      <c r="K129" s="146" t="s">
        <v>432</v>
      </c>
      <c r="L129" s="146" t="s">
        <v>429</v>
      </c>
      <c r="M129" s="146" t="s">
        <v>432</v>
      </c>
      <c r="N129" s="146" t="s">
        <v>432</v>
      </c>
      <c r="O129" s="146" t="s">
        <v>432</v>
      </c>
      <c r="P129" s="146" t="s">
        <v>432</v>
      </c>
      <c r="Q129" s="146" t="s">
        <v>432</v>
      </c>
      <c r="R129" s="146" t="s">
        <v>431</v>
      </c>
      <c r="S129" s="146" t="s">
        <v>431</v>
      </c>
      <c r="T129" s="146" t="s">
        <v>432</v>
      </c>
      <c r="U129" s="146" t="s">
        <v>431</v>
      </c>
      <c r="V129" s="146" t="s">
        <v>431</v>
      </c>
      <c r="W129" s="146" t="s">
        <v>431</v>
      </c>
      <c r="X129" s="146" t="s">
        <v>431</v>
      </c>
      <c r="Y129" s="146" t="s">
        <v>431</v>
      </c>
      <c r="Z129" s="146" t="s">
        <v>431</v>
      </c>
      <c r="AA129" s="146" t="s">
        <v>431</v>
      </c>
      <c r="AB129" s="146" t="s">
        <v>431</v>
      </c>
      <c r="AC129" s="146" t="s">
        <v>432</v>
      </c>
      <c r="AD129" s="146" t="s">
        <v>432</v>
      </c>
      <c r="AE129" s="60"/>
      <c r="AF129" s="143" t="s">
        <v>432</v>
      </c>
      <c r="AG129" s="143" t="s">
        <v>432</v>
      </c>
      <c r="AH129" s="143" t="s">
        <v>432</v>
      </c>
      <c r="AI129" s="143" t="s">
        <v>432</v>
      </c>
      <c r="AJ129" s="143" t="s">
        <v>432</v>
      </c>
      <c r="AK129" s="143" t="s">
        <v>432</v>
      </c>
      <c r="AL129" s="49" t="s">
        <v>300</v>
      </c>
    </row>
    <row r="130" spans="1:38" s="2" customFormat="1" ht="26.25" customHeight="1" thickBot="1" x14ac:dyDescent="0.3">
      <c r="A130" s="70" t="s">
        <v>288</v>
      </c>
      <c r="B130" s="74" t="s">
        <v>301</v>
      </c>
      <c r="C130" s="88" t="s">
        <v>302</v>
      </c>
      <c r="D130" s="72"/>
      <c r="E130" s="146">
        <v>2.4800000000000001E-4</v>
      </c>
      <c r="F130" s="146">
        <v>4.4099999999999999E-4</v>
      </c>
      <c r="G130" s="146">
        <v>2.2000000000000001E-4</v>
      </c>
      <c r="H130" s="146" t="s">
        <v>431</v>
      </c>
      <c r="I130" s="146" t="s">
        <v>429</v>
      </c>
      <c r="J130" s="146" t="s">
        <v>429</v>
      </c>
      <c r="K130" s="146">
        <v>2.0999999999999999E-5</v>
      </c>
      <c r="L130" s="146" t="s">
        <v>429</v>
      </c>
      <c r="M130" s="146">
        <v>8.3999999999999995E-5</v>
      </c>
      <c r="N130" s="146">
        <v>9.5718999999999996E-5</v>
      </c>
      <c r="O130" s="146">
        <v>7.3629999999999996E-6</v>
      </c>
      <c r="P130" s="146">
        <v>4.1230000000000002E-6</v>
      </c>
      <c r="Q130" s="146">
        <v>1.178E-6</v>
      </c>
      <c r="R130" s="146" t="s">
        <v>431</v>
      </c>
      <c r="S130" s="146" t="s">
        <v>431</v>
      </c>
      <c r="T130" s="146">
        <v>1.0308E-5</v>
      </c>
      <c r="U130" s="146" t="s">
        <v>431</v>
      </c>
      <c r="V130" s="146" t="s">
        <v>431</v>
      </c>
      <c r="W130" s="146">
        <v>7.3629999999999995E-4</v>
      </c>
      <c r="X130" s="146" t="s">
        <v>431</v>
      </c>
      <c r="Y130" s="146" t="s">
        <v>431</v>
      </c>
      <c r="Z130" s="146" t="s">
        <v>431</v>
      </c>
      <c r="AA130" s="146" t="s">
        <v>431</v>
      </c>
      <c r="AB130" s="146">
        <v>1.4729999999999999E-6</v>
      </c>
      <c r="AC130" s="146">
        <v>1.4726E-4</v>
      </c>
      <c r="AD130" s="146" t="s">
        <v>432</v>
      </c>
      <c r="AE130" s="60"/>
      <c r="AF130" s="143" t="s">
        <v>432</v>
      </c>
      <c r="AG130" s="143" t="s">
        <v>432</v>
      </c>
      <c r="AH130" s="143" t="s">
        <v>432</v>
      </c>
      <c r="AI130" s="143" t="s">
        <v>432</v>
      </c>
      <c r="AJ130" s="143" t="s">
        <v>432</v>
      </c>
      <c r="AK130" s="143">
        <v>7.3630000000000001E-2</v>
      </c>
      <c r="AL130" s="49" t="s">
        <v>300</v>
      </c>
    </row>
    <row r="131" spans="1:38" s="2" customFormat="1" ht="26.25" customHeight="1" thickBot="1" x14ac:dyDescent="0.3">
      <c r="A131" s="70" t="s">
        <v>288</v>
      </c>
      <c r="B131" s="74" t="s">
        <v>303</v>
      </c>
      <c r="C131" s="82" t="s">
        <v>304</v>
      </c>
      <c r="D131" s="72"/>
      <c r="E131" s="146">
        <v>3.6000000000000001E-5</v>
      </c>
      <c r="F131" s="146">
        <v>1.1E-5</v>
      </c>
      <c r="G131" s="146">
        <v>7.9999999999999996E-6</v>
      </c>
      <c r="H131" s="146" t="s">
        <v>431</v>
      </c>
      <c r="I131" s="146" t="s">
        <v>429</v>
      </c>
      <c r="J131" s="146" t="s">
        <v>429</v>
      </c>
      <c r="K131" s="146">
        <v>2.6499999999999999E-4</v>
      </c>
      <c r="L131" s="146" t="s">
        <v>429</v>
      </c>
      <c r="M131" s="146">
        <v>3.0000000000000001E-6</v>
      </c>
      <c r="N131" s="146">
        <v>9.6806799999999999E-4</v>
      </c>
      <c r="O131" s="146">
        <v>1.24988E-4</v>
      </c>
      <c r="P131" s="146">
        <v>6.7243200000000004E-4</v>
      </c>
      <c r="Q131" s="146">
        <v>3.123E-6</v>
      </c>
      <c r="R131" s="146">
        <v>3.1238000000000001E-5</v>
      </c>
      <c r="S131" s="146">
        <v>1.531737E-3</v>
      </c>
      <c r="T131" s="146">
        <v>3.1418999999999999E-5</v>
      </c>
      <c r="U131" s="146" t="s">
        <v>431</v>
      </c>
      <c r="V131" s="146" t="s">
        <v>431</v>
      </c>
      <c r="W131" s="146">
        <v>0.6248939</v>
      </c>
      <c r="X131" s="146" t="s">
        <v>431</v>
      </c>
      <c r="Y131" s="146" t="s">
        <v>431</v>
      </c>
      <c r="Z131" s="146" t="s">
        <v>431</v>
      </c>
      <c r="AA131" s="146" t="s">
        <v>431</v>
      </c>
      <c r="AB131" s="146">
        <v>1.0000000000000001E-9</v>
      </c>
      <c r="AC131" s="146">
        <v>1.6249999999999999E-3</v>
      </c>
      <c r="AD131" s="146">
        <v>3.2499999999999999E-4</v>
      </c>
      <c r="AE131" s="60"/>
      <c r="AF131" s="143" t="s">
        <v>432</v>
      </c>
      <c r="AG131" s="143" t="s">
        <v>432</v>
      </c>
      <c r="AH131" s="143" t="s">
        <v>432</v>
      </c>
      <c r="AI131" s="143" t="s">
        <v>432</v>
      </c>
      <c r="AJ131" s="143" t="s">
        <v>432</v>
      </c>
      <c r="AK131" s="143">
        <v>1.6250000000000001E-2</v>
      </c>
      <c r="AL131" s="49" t="s">
        <v>300</v>
      </c>
    </row>
    <row r="132" spans="1:38" s="2" customFormat="1" ht="26.25" customHeight="1" thickBot="1" x14ac:dyDescent="0.3">
      <c r="A132" s="70" t="s">
        <v>288</v>
      </c>
      <c r="B132" s="74" t="s">
        <v>305</v>
      </c>
      <c r="C132" s="82" t="s">
        <v>306</v>
      </c>
      <c r="D132" s="72"/>
      <c r="E132" s="146" t="s">
        <v>432</v>
      </c>
      <c r="F132" s="146" t="s">
        <v>432</v>
      </c>
      <c r="G132" s="146" t="s">
        <v>432</v>
      </c>
      <c r="H132" s="146" t="s">
        <v>432</v>
      </c>
      <c r="I132" s="146" t="s">
        <v>429</v>
      </c>
      <c r="J132" s="146" t="s">
        <v>429</v>
      </c>
      <c r="K132" s="146" t="s">
        <v>432</v>
      </c>
      <c r="L132" s="146" t="s">
        <v>429</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60"/>
      <c r="AF132" s="143" t="s">
        <v>432</v>
      </c>
      <c r="AG132" s="143" t="s">
        <v>432</v>
      </c>
      <c r="AH132" s="143" t="s">
        <v>432</v>
      </c>
      <c r="AI132" s="143" t="s">
        <v>432</v>
      </c>
      <c r="AJ132" s="143" t="s">
        <v>432</v>
      </c>
      <c r="AK132" s="143" t="s">
        <v>432</v>
      </c>
      <c r="AL132" s="49" t="s">
        <v>414</v>
      </c>
    </row>
    <row r="133" spans="1:38" s="2" customFormat="1" ht="26.25" customHeight="1" thickBot="1" x14ac:dyDescent="0.3">
      <c r="A133" s="70" t="s">
        <v>288</v>
      </c>
      <c r="B133" s="74" t="s">
        <v>307</v>
      </c>
      <c r="C133" s="82" t="s">
        <v>308</v>
      </c>
      <c r="D133" s="72"/>
      <c r="E133" s="146">
        <v>1.534E-3</v>
      </c>
      <c r="F133" s="146">
        <v>2.4000000000000001E-5</v>
      </c>
      <c r="G133" s="146">
        <v>2.1000000000000001E-4</v>
      </c>
      <c r="H133" s="146" t="s">
        <v>432</v>
      </c>
      <c r="I133" s="146" t="s">
        <v>429</v>
      </c>
      <c r="J133" s="146" t="s">
        <v>429</v>
      </c>
      <c r="K133" s="146">
        <v>7.2000000000000002E-5</v>
      </c>
      <c r="L133" s="146" t="s">
        <v>429</v>
      </c>
      <c r="M133" s="146">
        <v>2.5999999999999998E-4</v>
      </c>
      <c r="N133" s="146">
        <v>5.5999999999999999E-5</v>
      </c>
      <c r="O133" s="146">
        <v>9.0000000000000002E-6</v>
      </c>
      <c r="P133" s="146">
        <v>2.7699999999999999E-3</v>
      </c>
      <c r="Q133" s="146">
        <v>2.5000000000000001E-5</v>
      </c>
      <c r="R133" s="146">
        <v>2.5000000000000001E-5</v>
      </c>
      <c r="S133" s="146">
        <v>2.3E-5</v>
      </c>
      <c r="T133" s="146">
        <v>3.1999999999999999E-5</v>
      </c>
      <c r="U133" s="146">
        <v>3.6999999999999998E-5</v>
      </c>
      <c r="V133" s="146">
        <v>2.9799999999999998E-4</v>
      </c>
      <c r="W133" s="146">
        <v>5.0000000000000002E-5</v>
      </c>
      <c r="X133" s="162">
        <v>2.4999999999999999E-8</v>
      </c>
      <c r="Y133" s="162">
        <v>1.3000000000000001E-8</v>
      </c>
      <c r="Z133" s="162">
        <v>1.2E-8</v>
      </c>
      <c r="AA133" s="162">
        <v>1.3000000000000001E-8</v>
      </c>
      <c r="AB133" s="162">
        <v>6.2999999999999995E-8</v>
      </c>
      <c r="AC133" s="146">
        <v>2.7900000000000001E-4</v>
      </c>
      <c r="AD133" s="146">
        <v>7.6199999999999998E-4</v>
      </c>
      <c r="AE133" s="60"/>
      <c r="AF133" s="143" t="s">
        <v>432</v>
      </c>
      <c r="AG133" s="143" t="s">
        <v>432</v>
      </c>
      <c r="AH133" s="143" t="s">
        <v>432</v>
      </c>
      <c r="AI133" s="143" t="s">
        <v>432</v>
      </c>
      <c r="AJ133" s="143" t="s">
        <v>432</v>
      </c>
      <c r="AK133" s="72">
        <v>1859</v>
      </c>
      <c r="AL133" s="49" t="s">
        <v>415</v>
      </c>
    </row>
    <row r="134" spans="1:38" s="2" customFormat="1" ht="26.25" customHeight="1" thickBot="1" x14ac:dyDescent="0.3">
      <c r="A134" s="70" t="s">
        <v>288</v>
      </c>
      <c r="B134" s="74" t="s">
        <v>309</v>
      </c>
      <c r="C134" s="71" t="s">
        <v>310</v>
      </c>
      <c r="D134" s="72"/>
      <c r="E134" s="146" t="s">
        <v>432</v>
      </c>
      <c r="F134" s="146" t="s">
        <v>432</v>
      </c>
      <c r="G134" s="146" t="s">
        <v>432</v>
      </c>
      <c r="H134" s="146" t="s">
        <v>432</v>
      </c>
      <c r="I134" s="146" t="s">
        <v>429</v>
      </c>
      <c r="J134" s="146" t="s">
        <v>429</v>
      </c>
      <c r="K134" s="146" t="s">
        <v>432</v>
      </c>
      <c r="L134" s="146" t="s">
        <v>429</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60"/>
      <c r="AF134" s="143" t="s">
        <v>432</v>
      </c>
      <c r="AG134" s="143" t="s">
        <v>432</v>
      </c>
      <c r="AH134" s="143" t="s">
        <v>432</v>
      </c>
      <c r="AI134" s="143" t="s">
        <v>432</v>
      </c>
      <c r="AJ134" s="143" t="s">
        <v>432</v>
      </c>
      <c r="AK134" s="143" t="s">
        <v>432</v>
      </c>
      <c r="AL134" s="49" t="s">
        <v>412</v>
      </c>
    </row>
    <row r="135" spans="1:38" s="2" customFormat="1" ht="26.25" customHeight="1" thickBot="1" x14ac:dyDescent="0.3">
      <c r="A135" s="70" t="s">
        <v>288</v>
      </c>
      <c r="B135" s="70" t="s">
        <v>311</v>
      </c>
      <c r="C135" s="71" t="s">
        <v>312</v>
      </c>
      <c r="D135" s="72"/>
      <c r="E135" s="146">
        <v>3.5595000000000002E-2</v>
      </c>
      <c r="F135" s="146">
        <v>0.177977</v>
      </c>
      <c r="G135" s="146">
        <v>5.9329999999999999E-3</v>
      </c>
      <c r="H135" s="146" t="s">
        <v>431</v>
      </c>
      <c r="I135" s="146" t="s">
        <v>429</v>
      </c>
      <c r="J135" s="146" t="s">
        <v>429</v>
      </c>
      <c r="K135" s="146">
        <v>9.4921000000000005E-2</v>
      </c>
      <c r="L135" s="146" t="s">
        <v>429</v>
      </c>
      <c r="M135" s="146">
        <v>0.49833699999999997</v>
      </c>
      <c r="N135" s="146" t="s">
        <v>431</v>
      </c>
      <c r="O135" s="146" t="s">
        <v>431</v>
      </c>
      <c r="P135" s="146" t="s">
        <v>431</v>
      </c>
      <c r="Q135" s="146" t="s">
        <v>431</v>
      </c>
      <c r="R135" s="146" t="s">
        <v>431</v>
      </c>
      <c r="S135" s="146" t="s">
        <v>431</v>
      </c>
      <c r="T135" s="146" t="s">
        <v>431</v>
      </c>
      <c r="U135" s="146" t="s">
        <v>431</v>
      </c>
      <c r="V135" s="146" t="s">
        <v>431</v>
      </c>
      <c r="W135" s="146">
        <v>0.91124450300000004</v>
      </c>
      <c r="X135" s="146">
        <v>1.6611227999999999E-2</v>
      </c>
      <c r="Y135" s="146">
        <v>7.9496589999999995E-3</v>
      </c>
      <c r="Z135" s="146">
        <v>7.9496589999999995E-3</v>
      </c>
      <c r="AA135" s="146">
        <v>1.5068757E-2</v>
      </c>
      <c r="AB135" s="146">
        <v>4.7579302999999996E-2</v>
      </c>
      <c r="AC135" s="146">
        <v>0.47460651199999998</v>
      </c>
      <c r="AD135" s="146">
        <v>1.495010513</v>
      </c>
      <c r="AE135" s="60"/>
      <c r="AF135" s="143" t="s">
        <v>432</v>
      </c>
      <c r="AG135" s="143" t="s">
        <v>432</v>
      </c>
      <c r="AH135" s="143" t="s">
        <v>432</v>
      </c>
      <c r="AI135" s="143" t="s">
        <v>432</v>
      </c>
      <c r="AJ135" s="143" t="s">
        <v>432</v>
      </c>
      <c r="AK135" s="143" t="s">
        <v>432</v>
      </c>
      <c r="AL135" s="49" t="s">
        <v>412</v>
      </c>
    </row>
    <row r="136" spans="1:38" s="2" customFormat="1" ht="26.25" customHeight="1" thickBot="1" x14ac:dyDescent="0.3">
      <c r="A136" s="70" t="s">
        <v>288</v>
      </c>
      <c r="B136" s="70" t="s">
        <v>313</v>
      </c>
      <c r="C136" s="71" t="s">
        <v>314</v>
      </c>
      <c r="D136" s="72"/>
      <c r="E136" s="146" t="s">
        <v>432</v>
      </c>
      <c r="F136" s="146">
        <v>2.5295999999999999E-2</v>
      </c>
      <c r="G136" s="146" t="s">
        <v>432</v>
      </c>
      <c r="H136" s="146" t="s">
        <v>431</v>
      </c>
      <c r="I136" s="146" t="s">
        <v>429</v>
      </c>
      <c r="J136" s="146" t="s">
        <v>429</v>
      </c>
      <c r="K136" s="146" t="s">
        <v>431</v>
      </c>
      <c r="L136" s="146" t="s">
        <v>429</v>
      </c>
      <c r="M136" s="146" t="s">
        <v>432</v>
      </c>
      <c r="N136" s="146" t="s">
        <v>431</v>
      </c>
      <c r="O136" s="146" t="s">
        <v>431</v>
      </c>
      <c r="P136" s="146" t="s">
        <v>431</v>
      </c>
      <c r="Q136" s="146" t="s">
        <v>431</v>
      </c>
      <c r="R136" s="146" t="s">
        <v>431</v>
      </c>
      <c r="S136" s="146" t="s">
        <v>431</v>
      </c>
      <c r="T136" s="146" t="s">
        <v>431</v>
      </c>
      <c r="U136" s="146" t="s">
        <v>431</v>
      </c>
      <c r="V136" s="146" t="s">
        <v>431</v>
      </c>
      <c r="W136" s="146" t="s">
        <v>432</v>
      </c>
      <c r="X136" s="146" t="s">
        <v>432</v>
      </c>
      <c r="Y136" s="146" t="s">
        <v>432</v>
      </c>
      <c r="Z136" s="146" t="s">
        <v>432</v>
      </c>
      <c r="AA136" s="146" t="s">
        <v>432</v>
      </c>
      <c r="AB136" s="146" t="s">
        <v>432</v>
      </c>
      <c r="AC136" s="146" t="s">
        <v>432</v>
      </c>
      <c r="AD136" s="146" t="s">
        <v>432</v>
      </c>
      <c r="AE136" s="60"/>
      <c r="AF136" s="143" t="s">
        <v>432</v>
      </c>
      <c r="AG136" s="143" t="s">
        <v>432</v>
      </c>
      <c r="AH136" s="143" t="s">
        <v>432</v>
      </c>
      <c r="AI136" s="143" t="s">
        <v>432</v>
      </c>
      <c r="AJ136" s="143" t="s">
        <v>432</v>
      </c>
      <c r="AK136" s="143" t="s">
        <v>432</v>
      </c>
      <c r="AL136" s="49" t="s">
        <v>416</v>
      </c>
    </row>
    <row r="137" spans="1:38" s="2" customFormat="1" ht="26.25" customHeight="1" thickBot="1" x14ac:dyDescent="0.3">
      <c r="A137" s="70" t="s">
        <v>288</v>
      </c>
      <c r="B137" s="70" t="s">
        <v>315</v>
      </c>
      <c r="C137" s="71" t="s">
        <v>316</v>
      </c>
      <c r="D137" s="72"/>
      <c r="E137" s="146" t="s">
        <v>432</v>
      </c>
      <c r="F137" s="146" t="s">
        <v>433</v>
      </c>
      <c r="G137" s="146" t="s">
        <v>432</v>
      </c>
      <c r="H137" s="146" t="s">
        <v>431</v>
      </c>
      <c r="I137" s="146" t="s">
        <v>429</v>
      </c>
      <c r="J137" s="146" t="s">
        <v>429</v>
      </c>
      <c r="K137" s="146" t="s">
        <v>431</v>
      </c>
      <c r="L137" s="146" t="s">
        <v>429</v>
      </c>
      <c r="M137" s="146" t="s">
        <v>432</v>
      </c>
      <c r="N137" s="146" t="s">
        <v>431</v>
      </c>
      <c r="O137" s="146" t="s">
        <v>431</v>
      </c>
      <c r="P137" s="146" t="s">
        <v>431</v>
      </c>
      <c r="Q137" s="146" t="s">
        <v>431</v>
      </c>
      <c r="R137" s="146" t="s">
        <v>431</v>
      </c>
      <c r="S137" s="146" t="s">
        <v>431</v>
      </c>
      <c r="T137" s="146" t="s">
        <v>431</v>
      </c>
      <c r="U137" s="146" t="s">
        <v>431</v>
      </c>
      <c r="V137" s="146" t="s">
        <v>431</v>
      </c>
      <c r="W137" s="146" t="s">
        <v>432</v>
      </c>
      <c r="X137" s="146" t="s">
        <v>432</v>
      </c>
      <c r="Y137" s="146" t="s">
        <v>432</v>
      </c>
      <c r="Z137" s="146" t="s">
        <v>432</v>
      </c>
      <c r="AA137" s="146" t="s">
        <v>432</v>
      </c>
      <c r="AB137" s="146" t="s">
        <v>432</v>
      </c>
      <c r="AC137" s="146" t="s">
        <v>432</v>
      </c>
      <c r="AD137" s="146" t="s">
        <v>432</v>
      </c>
      <c r="AE137" s="60"/>
      <c r="AF137" s="143" t="s">
        <v>432</v>
      </c>
      <c r="AG137" s="143" t="s">
        <v>432</v>
      </c>
      <c r="AH137" s="143" t="s">
        <v>432</v>
      </c>
      <c r="AI137" s="143" t="s">
        <v>432</v>
      </c>
      <c r="AJ137" s="143" t="s">
        <v>432</v>
      </c>
      <c r="AK137" s="143" t="s">
        <v>432</v>
      </c>
      <c r="AL137" s="49" t="s">
        <v>416</v>
      </c>
    </row>
    <row r="138" spans="1:38" s="2" customFormat="1" ht="26.25" customHeight="1" thickBot="1" x14ac:dyDescent="0.3">
      <c r="A138" s="74" t="s">
        <v>288</v>
      </c>
      <c r="B138" s="74" t="s">
        <v>317</v>
      </c>
      <c r="C138" s="76" t="s">
        <v>318</v>
      </c>
      <c r="D138" s="73"/>
      <c r="E138" s="163" t="s">
        <v>432</v>
      </c>
      <c r="F138" s="163" t="s">
        <v>432</v>
      </c>
      <c r="G138" s="163" t="s">
        <v>432</v>
      </c>
      <c r="H138" s="163" t="s">
        <v>432</v>
      </c>
      <c r="I138" s="146" t="s">
        <v>429</v>
      </c>
      <c r="J138" s="146" t="s">
        <v>429</v>
      </c>
      <c r="K138" s="163" t="s">
        <v>432</v>
      </c>
      <c r="L138" s="146" t="s">
        <v>429</v>
      </c>
      <c r="M138" s="163" t="s">
        <v>432</v>
      </c>
      <c r="N138" s="163" t="s">
        <v>432</v>
      </c>
      <c r="O138" s="163" t="s">
        <v>432</v>
      </c>
      <c r="P138" s="163" t="s">
        <v>432</v>
      </c>
      <c r="Q138" s="163" t="s">
        <v>432</v>
      </c>
      <c r="R138" s="163" t="s">
        <v>432</v>
      </c>
      <c r="S138" s="163" t="s">
        <v>432</v>
      </c>
      <c r="T138" s="163" t="s">
        <v>432</v>
      </c>
      <c r="U138" s="163" t="s">
        <v>432</v>
      </c>
      <c r="V138" s="163" t="s">
        <v>432</v>
      </c>
      <c r="W138" s="163" t="s">
        <v>432</v>
      </c>
      <c r="X138" s="163" t="s">
        <v>432</v>
      </c>
      <c r="Y138" s="163" t="s">
        <v>432</v>
      </c>
      <c r="Z138" s="163" t="s">
        <v>432</v>
      </c>
      <c r="AA138" s="163" t="s">
        <v>432</v>
      </c>
      <c r="AB138" s="163" t="s">
        <v>432</v>
      </c>
      <c r="AC138" s="163" t="s">
        <v>432</v>
      </c>
      <c r="AD138" s="163" t="s">
        <v>432</v>
      </c>
      <c r="AE138" s="60"/>
      <c r="AF138" s="143" t="s">
        <v>432</v>
      </c>
      <c r="AG138" s="143" t="s">
        <v>432</v>
      </c>
      <c r="AH138" s="143" t="s">
        <v>432</v>
      </c>
      <c r="AI138" s="143" t="s">
        <v>432</v>
      </c>
      <c r="AJ138" s="143" t="s">
        <v>432</v>
      </c>
      <c r="AK138" s="143" t="s">
        <v>432</v>
      </c>
      <c r="AL138" s="49" t="s">
        <v>416</v>
      </c>
    </row>
    <row r="139" spans="1:38" s="2" customFormat="1" ht="26.25" customHeight="1" thickBot="1" x14ac:dyDescent="0.3">
      <c r="A139" s="74" t="s">
        <v>288</v>
      </c>
      <c r="B139" s="74" t="s">
        <v>319</v>
      </c>
      <c r="C139" s="76" t="s">
        <v>377</v>
      </c>
      <c r="D139" s="73"/>
      <c r="E139" s="150" t="s">
        <v>431</v>
      </c>
      <c r="F139" s="150" t="s">
        <v>431</v>
      </c>
      <c r="G139" s="150" t="s">
        <v>431</v>
      </c>
      <c r="H139" s="150" t="s">
        <v>431</v>
      </c>
      <c r="I139" s="150" t="s">
        <v>429</v>
      </c>
      <c r="J139" s="150" t="s">
        <v>429</v>
      </c>
      <c r="K139" s="150" t="s">
        <v>431</v>
      </c>
      <c r="L139" s="146" t="s">
        <v>429</v>
      </c>
      <c r="M139" s="150" t="s">
        <v>431</v>
      </c>
      <c r="N139" s="150" t="s">
        <v>431</v>
      </c>
      <c r="O139" s="150" t="s">
        <v>431</v>
      </c>
      <c r="P139" s="150" t="s">
        <v>431</v>
      </c>
      <c r="Q139" s="150" t="s">
        <v>431</v>
      </c>
      <c r="R139" s="150" t="s">
        <v>431</v>
      </c>
      <c r="S139" s="150" t="s">
        <v>431</v>
      </c>
      <c r="T139" s="150" t="s">
        <v>431</v>
      </c>
      <c r="U139" s="150" t="s">
        <v>431</v>
      </c>
      <c r="V139" s="150" t="s">
        <v>431</v>
      </c>
      <c r="W139" s="150" t="s">
        <v>431</v>
      </c>
      <c r="X139" s="150" t="s">
        <v>431</v>
      </c>
      <c r="Y139" s="150" t="s">
        <v>431</v>
      </c>
      <c r="Z139" s="150" t="s">
        <v>431</v>
      </c>
      <c r="AA139" s="150" t="s">
        <v>431</v>
      </c>
      <c r="AB139" s="150" t="s">
        <v>431</v>
      </c>
      <c r="AC139" s="150" t="s">
        <v>431</v>
      </c>
      <c r="AD139" s="150" t="s">
        <v>431</v>
      </c>
      <c r="AE139" s="60"/>
      <c r="AF139" s="143" t="s">
        <v>432</v>
      </c>
      <c r="AG139" s="143" t="s">
        <v>432</v>
      </c>
      <c r="AH139" s="143" t="s">
        <v>432</v>
      </c>
      <c r="AI139" s="143" t="s">
        <v>432</v>
      </c>
      <c r="AJ139" s="143" t="s">
        <v>432</v>
      </c>
      <c r="AK139" s="143"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143" t="s">
        <v>430</v>
      </c>
      <c r="AG140" s="143" t="s">
        <v>430</v>
      </c>
      <c r="AH140" s="143" t="s">
        <v>430</v>
      </c>
      <c r="AI140" s="143" t="s">
        <v>430</v>
      </c>
      <c r="AJ140" s="143" t="s">
        <v>430</v>
      </c>
      <c r="AK140" s="143" t="s">
        <v>430</v>
      </c>
      <c r="AL140" s="49" t="s">
        <v>412</v>
      </c>
    </row>
    <row r="141" spans="1:38" s="9" customFormat="1" ht="37.5" customHeight="1" thickBot="1" x14ac:dyDescent="0.35">
      <c r="A141" s="89"/>
      <c r="B141" s="90" t="s">
        <v>323</v>
      </c>
      <c r="C141" s="91" t="s">
        <v>388</v>
      </c>
      <c r="D141" s="89" t="s">
        <v>142</v>
      </c>
      <c r="E141" s="20">
        <f>SUM(E14:E140)</f>
        <v>51.754708999999991</v>
      </c>
      <c r="F141" s="20">
        <f t="shared" ref="F141:AD141" si="0">SUM(F14:F140)</f>
        <v>42.50226493000001</v>
      </c>
      <c r="G141" s="20">
        <f t="shared" si="0"/>
        <v>118.33984799999999</v>
      </c>
      <c r="H141" s="20">
        <f t="shared" si="0"/>
        <v>8.6353489999999979</v>
      </c>
      <c r="I141" s="20">
        <f t="shared" si="0"/>
        <v>0</v>
      </c>
      <c r="J141" s="20">
        <f t="shared" si="0"/>
        <v>0</v>
      </c>
      <c r="K141" s="20">
        <f t="shared" si="0"/>
        <v>93.273547999999963</v>
      </c>
      <c r="L141" s="20">
        <f t="shared" si="0"/>
        <v>0</v>
      </c>
      <c r="M141" s="20">
        <f t="shared" si="0"/>
        <v>249.16126600000001</v>
      </c>
      <c r="N141" s="20">
        <f t="shared" si="0"/>
        <v>42.658122787000011</v>
      </c>
      <c r="O141" s="20">
        <f t="shared" si="0"/>
        <v>0.95163044299999999</v>
      </c>
      <c r="P141" s="20">
        <f t="shared" si="0"/>
        <v>0.59681842099999993</v>
      </c>
      <c r="Q141" s="20">
        <f t="shared" si="0"/>
        <v>9.312242439000002</v>
      </c>
      <c r="R141" s="20">
        <f>SUM(R14:R140)</f>
        <v>8.9135492379999999</v>
      </c>
      <c r="S141" s="20">
        <f t="shared" si="0"/>
        <v>8.3375997370000015</v>
      </c>
      <c r="T141" s="20">
        <f t="shared" si="0"/>
        <v>9.7200827270000048</v>
      </c>
      <c r="U141" s="20">
        <f t="shared" si="0"/>
        <v>4.7827630920000006</v>
      </c>
      <c r="V141" s="20">
        <f t="shared" si="0"/>
        <v>56.718614999999993</v>
      </c>
      <c r="W141" s="20">
        <f t="shared" si="0"/>
        <v>7.2161507029999994</v>
      </c>
      <c r="X141" s="20">
        <f t="shared" si="0"/>
        <v>2.9291562529999995</v>
      </c>
      <c r="Y141" s="20">
        <f t="shared" si="0"/>
        <v>2.8345386719999999</v>
      </c>
      <c r="Z141" s="20">
        <f t="shared" si="0"/>
        <v>1.948334671</v>
      </c>
      <c r="AA141" s="20">
        <f t="shared" si="0"/>
        <v>2.88088977</v>
      </c>
      <c r="AB141" s="20">
        <f t="shared" si="0"/>
        <v>10.59292084</v>
      </c>
      <c r="AC141" s="20">
        <f t="shared" si="0"/>
        <v>0.86315516699999995</v>
      </c>
      <c r="AD141" s="20">
        <f t="shared" si="0"/>
        <v>2.881322108</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51.754708999999991</v>
      </c>
      <c r="F152" s="14">
        <f t="shared" ref="F152:AD152" si="1">F141 + F151 + IF(AND(OR($B$4="AT",$B$4="BE",$B$4="CH",$B$4="GB",$B$4="IE",$B$4="LT",$B$4="LU",$B$4="NL"),SUM(F143:F149)&gt;0),SUM(F143:F149)-SUM(F27:F33),0)</f>
        <v>42.50226493000001</v>
      </c>
      <c r="G152" s="14">
        <f t="shared" si="1"/>
        <v>118.33984799999999</v>
      </c>
      <c r="H152" s="14">
        <f t="shared" si="1"/>
        <v>8.6353489999999979</v>
      </c>
      <c r="I152" s="14">
        <f t="shared" si="1"/>
        <v>0</v>
      </c>
      <c r="J152" s="14">
        <f t="shared" si="1"/>
        <v>0</v>
      </c>
      <c r="K152" s="14">
        <f t="shared" si="1"/>
        <v>93.273547999999963</v>
      </c>
      <c r="L152" s="14">
        <f t="shared" si="1"/>
        <v>0</v>
      </c>
      <c r="M152" s="14">
        <f t="shared" si="1"/>
        <v>249.16126600000001</v>
      </c>
      <c r="N152" s="14">
        <f t="shared" si="1"/>
        <v>42.658122787000011</v>
      </c>
      <c r="O152" s="14">
        <f t="shared" si="1"/>
        <v>0.95163044299999999</v>
      </c>
      <c r="P152" s="14">
        <f t="shared" si="1"/>
        <v>0.59681842099999993</v>
      </c>
      <c r="Q152" s="14">
        <f t="shared" si="1"/>
        <v>9.312242439000002</v>
      </c>
      <c r="R152" s="14">
        <f t="shared" si="1"/>
        <v>8.9135492379999999</v>
      </c>
      <c r="S152" s="14">
        <f t="shared" si="1"/>
        <v>8.3375997370000015</v>
      </c>
      <c r="T152" s="14">
        <f t="shared" si="1"/>
        <v>9.7200827270000048</v>
      </c>
      <c r="U152" s="14">
        <f t="shared" si="1"/>
        <v>4.7827630920000006</v>
      </c>
      <c r="V152" s="14">
        <f t="shared" si="1"/>
        <v>56.718614999999993</v>
      </c>
      <c r="W152" s="14">
        <f t="shared" si="1"/>
        <v>7.2161507029999994</v>
      </c>
      <c r="X152" s="14">
        <f t="shared" si="1"/>
        <v>2.9291562529999995</v>
      </c>
      <c r="Y152" s="14">
        <f t="shared" si="1"/>
        <v>2.8345386719999999</v>
      </c>
      <c r="Z152" s="14">
        <f t="shared" si="1"/>
        <v>1.948334671</v>
      </c>
      <c r="AA152" s="14">
        <f t="shared" si="1"/>
        <v>2.88088977</v>
      </c>
      <c r="AB152" s="14">
        <f t="shared" si="1"/>
        <v>10.59292084</v>
      </c>
      <c r="AC152" s="14">
        <f t="shared" si="1"/>
        <v>0.86315516699999995</v>
      </c>
      <c r="AD152" s="14">
        <f t="shared" si="1"/>
        <v>2.881322108</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51.754708999999991</v>
      </c>
      <c r="F154" s="14">
        <f>F141 + F153 - IF(OR($B$6=2005,$B$6&gt;=2020),SUM(F99:F122),0) + IF(AND(OR($B$4="AT",$B$4="BE",$B$4="CH",$B$4="GB",$B$4="IE",$B$4="LT",$B$4="LU",$B$4="NL"),SUM(F143:F149)&gt;0),SUM(F143:F149)-SUM(F27:F33),0)</f>
        <v>42.50226493000001</v>
      </c>
      <c r="G154" s="14">
        <f>G141 + G153 + IF(AND(OR($B$4="AT",$B$4="BE",$B$4="CH",$B$4="GB",$B$4="IE",$B$4="LT",$B$4="LU",$B$4="NL"),SUM(G143:G149)&gt;0),SUM(G143:G149)-SUM(G27:G33),0)</f>
        <v>118.33984799999999</v>
      </c>
      <c r="H154" s="14">
        <f t="shared" ref="H154:AD154" si="2">H141 + H153 + IF(AND(OR($B$4="AT",$B$4="BE",$B$4="CH",$B$4="GB",$B$4="IE",$B$4="LT",$B$4="LU",$B$4="NL"),SUM(H143:H149)&gt;0),SUM(H143:H149)-SUM(H27:H33),0)</f>
        <v>8.6353489999999979</v>
      </c>
      <c r="I154" s="14">
        <f t="shared" si="2"/>
        <v>0</v>
      </c>
      <c r="J154" s="14">
        <f t="shared" si="2"/>
        <v>0</v>
      </c>
      <c r="K154" s="14">
        <f t="shared" si="2"/>
        <v>93.273547999999963</v>
      </c>
      <c r="L154" s="14">
        <f t="shared" si="2"/>
        <v>0</v>
      </c>
      <c r="M154" s="14">
        <f t="shared" si="2"/>
        <v>249.16126600000001</v>
      </c>
      <c r="N154" s="14">
        <f t="shared" si="2"/>
        <v>42.658122787000011</v>
      </c>
      <c r="O154" s="14">
        <f t="shared" si="2"/>
        <v>0.95163044299999999</v>
      </c>
      <c r="P154" s="14">
        <f t="shared" si="2"/>
        <v>0.59681842099999993</v>
      </c>
      <c r="Q154" s="14">
        <f t="shared" si="2"/>
        <v>9.312242439000002</v>
      </c>
      <c r="R154" s="14">
        <f t="shared" si="2"/>
        <v>8.9135492379999999</v>
      </c>
      <c r="S154" s="14">
        <f t="shared" si="2"/>
        <v>8.3375997370000015</v>
      </c>
      <c r="T154" s="14">
        <f t="shared" si="2"/>
        <v>9.7200827270000048</v>
      </c>
      <c r="U154" s="14">
        <f t="shared" si="2"/>
        <v>4.7827630920000006</v>
      </c>
      <c r="V154" s="14">
        <f t="shared" si="2"/>
        <v>56.718614999999993</v>
      </c>
      <c r="W154" s="14">
        <f t="shared" si="2"/>
        <v>7.2161507029999994</v>
      </c>
      <c r="X154" s="14">
        <f t="shared" si="2"/>
        <v>2.9291562529999995</v>
      </c>
      <c r="Y154" s="14">
        <f t="shared" si="2"/>
        <v>2.8345386719999999</v>
      </c>
      <c r="Z154" s="14">
        <f t="shared" si="2"/>
        <v>1.948334671</v>
      </c>
      <c r="AA154" s="14">
        <f t="shared" si="2"/>
        <v>2.88088977</v>
      </c>
      <c r="AB154" s="14">
        <f t="shared" si="2"/>
        <v>10.59292084</v>
      </c>
      <c r="AC154" s="14">
        <f t="shared" si="2"/>
        <v>0.86315516699999995</v>
      </c>
      <c r="AD154" s="14">
        <f t="shared" si="2"/>
        <v>2.881322108</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157">
        <v>0.22720499999999999</v>
      </c>
      <c r="F157" s="157">
        <v>8.8749999999999992E-3</v>
      </c>
      <c r="G157" s="157">
        <v>1.7749999999999998E-2</v>
      </c>
      <c r="H157" s="157" t="s">
        <v>431</v>
      </c>
      <c r="I157" s="157" t="s">
        <v>429</v>
      </c>
      <c r="J157" s="157" t="s">
        <v>429</v>
      </c>
      <c r="K157" s="157">
        <v>3.5500000000000002E-3</v>
      </c>
      <c r="L157" s="157" t="s">
        <v>429</v>
      </c>
      <c r="M157" s="157">
        <v>1.9525000000000001E-2</v>
      </c>
      <c r="N157" s="157" t="s">
        <v>431</v>
      </c>
      <c r="O157" s="157" t="s">
        <v>431</v>
      </c>
      <c r="P157" s="157" t="s">
        <v>431</v>
      </c>
      <c r="Q157" s="157" t="s">
        <v>431</v>
      </c>
      <c r="R157" s="157" t="s">
        <v>431</v>
      </c>
      <c r="S157" s="157" t="s">
        <v>431</v>
      </c>
      <c r="T157" s="157" t="s">
        <v>431</v>
      </c>
      <c r="U157" s="157" t="s">
        <v>431</v>
      </c>
      <c r="V157" s="157" t="s">
        <v>431</v>
      </c>
      <c r="W157" s="157" t="s">
        <v>431</v>
      </c>
      <c r="X157" s="157" t="s">
        <v>431</v>
      </c>
      <c r="Y157" s="157" t="s">
        <v>431</v>
      </c>
      <c r="Z157" s="157" t="s">
        <v>431</v>
      </c>
      <c r="AA157" s="157" t="s">
        <v>431</v>
      </c>
      <c r="AB157" s="157" t="s">
        <v>431</v>
      </c>
      <c r="AC157" s="157" t="s">
        <v>432</v>
      </c>
      <c r="AD157" s="157" t="s">
        <v>432</v>
      </c>
      <c r="AE157" s="63"/>
      <c r="AF157" s="157">
        <v>752.05499999999995</v>
      </c>
      <c r="AG157" s="157" t="s">
        <v>432</v>
      </c>
      <c r="AH157" s="157" t="s">
        <v>432</v>
      </c>
      <c r="AI157" s="157" t="s">
        <v>432</v>
      </c>
      <c r="AJ157" s="157" t="s">
        <v>432</v>
      </c>
      <c r="AK157" s="157" t="s">
        <v>432</v>
      </c>
      <c r="AL157" s="57" t="s">
        <v>49</v>
      </c>
    </row>
    <row r="158" spans="1:38" s="1" customFormat="1" ht="26.25" customHeight="1" thickBot="1" x14ac:dyDescent="0.3">
      <c r="A158" s="57" t="s">
        <v>327</v>
      </c>
      <c r="B158" s="57" t="s">
        <v>330</v>
      </c>
      <c r="C158" s="108" t="s">
        <v>331</v>
      </c>
      <c r="D158" s="109"/>
      <c r="E158" s="157">
        <v>9.8040000000000002E-3</v>
      </c>
      <c r="F158" s="157">
        <v>9.5000000000000005E-5</v>
      </c>
      <c r="G158" s="157">
        <v>9.5200000000000005E-4</v>
      </c>
      <c r="H158" s="157" t="s">
        <v>431</v>
      </c>
      <c r="I158" s="157" t="s">
        <v>429</v>
      </c>
      <c r="J158" s="157" t="s">
        <v>429</v>
      </c>
      <c r="K158" s="157">
        <v>1.9000000000000001E-4</v>
      </c>
      <c r="L158" s="157" t="s">
        <v>429</v>
      </c>
      <c r="M158" s="157">
        <v>1.9040000000000001E-3</v>
      </c>
      <c r="N158" s="157" t="s">
        <v>431</v>
      </c>
      <c r="O158" s="157" t="s">
        <v>431</v>
      </c>
      <c r="P158" s="157" t="s">
        <v>431</v>
      </c>
      <c r="Q158" s="157" t="s">
        <v>431</v>
      </c>
      <c r="R158" s="157" t="s">
        <v>431</v>
      </c>
      <c r="S158" s="157" t="s">
        <v>431</v>
      </c>
      <c r="T158" s="157" t="s">
        <v>431</v>
      </c>
      <c r="U158" s="157" t="s">
        <v>431</v>
      </c>
      <c r="V158" s="157" t="s">
        <v>431</v>
      </c>
      <c r="W158" s="157" t="s">
        <v>431</v>
      </c>
      <c r="X158" s="157" t="s">
        <v>431</v>
      </c>
      <c r="Y158" s="157" t="s">
        <v>431</v>
      </c>
      <c r="Z158" s="157" t="s">
        <v>431</v>
      </c>
      <c r="AA158" s="157" t="s">
        <v>431</v>
      </c>
      <c r="AB158" s="157" t="s">
        <v>431</v>
      </c>
      <c r="AC158" s="157" t="s">
        <v>432</v>
      </c>
      <c r="AD158" s="157" t="s">
        <v>432</v>
      </c>
      <c r="AE158" s="63"/>
      <c r="AF158" s="157">
        <v>40.332000000000001</v>
      </c>
      <c r="AG158" s="157" t="s">
        <v>432</v>
      </c>
      <c r="AH158" s="157" t="s">
        <v>432</v>
      </c>
      <c r="AI158" s="157" t="s">
        <v>432</v>
      </c>
      <c r="AJ158" s="157" t="s">
        <v>432</v>
      </c>
      <c r="AK158" s="157" t="s">
        <v>432</v>
      </c>
      <c r="AL158" s="57" t="s">
        <v>49</v>
      </c>
    </row>
    <row r="159" spans="1:38" s="1" customFormat="1" ht="26.25" customHeight="1" thickBot="1" x14ac:dyDescent="0.3">
      <c r="A159" s="57" t="s">
        <v>332</v>
      </c>
      <c r="B159" s="57" t="s">
        <v>333</v>
      </c>
      <c r="C159" s="108" t="s">
        <v>411</v>
      </c>
      <c r="D159" s="109"/>
      <c r="E159" s="157">
        <v>8.0638000000000005</v>
      </c>
      <c r="F159" s="157">
        <v>0.27850000000000003</v>
      </c>
      <c r="G159" s="157">
        <v>4.1440000000000001</v>
      </c>
      <c r="H159" s="157" t="s">
        <v>431</v>
      </c>
      <c r="I159" s="157" t="s">
        <v>429</v>
      </c>
      <c r="J159" s="157" t="s">
        <v>429</v>
      </c>
      <c r="K159" s="157">
        <v>0.48669999999999997</v>
      </c>
      <c r="L159" s="157" t="s">
        <v>429</v>
      </c>
      <c r="M159" s="157">
        <v>0.75479999999999992</v>
      </c>
      <c r="N159" s="157">
        <v>1.6809999999999999E-2</v>
      </c>
      <c r="O159" s="157">
        <v>1.7299999999999998E-3</v>
      </c>
      <c r="P159" s="157">
        <v>2.3499999999999997E-3</v>
      </c>
      <c r="Q159" s="157">
        <v>4.79E-3</v>
      </c>
      <c r="R159" s="157">
        <v>5.2670000000000002E-2</v>
      </c>
      <c r="S159" s="157">
        <v>2.0400000000000001E-2</v>
      </c>
      <c r="T159" s="157">
        <v>2.3029999999999999</v>
      </c>
      <c r="U159" s="157">
        <v>3.15E-3</v>
      </c>
      <c r="V159" s="157">
        <v>0.12239999999999999</v>
      </c>
      <c r="W159" s="157">
        <v>3.7400000000000003E-2</v>
      </c>
      <c r="X159" s="157">
        <v>4.17E-4</v>
      </c>
      <c r="Y159" s="157">
        <v>2.4399999999999999E-3</v>
      </c>
      <c r="Z159" s="157">
        <v>1.73E-3</v>
      </c>
      <c r="AA159" s="157">
        <v>6.7000000000000002E-4</v>
      </c>
      <c r="AB159" s="157">
        <v>5.2570000000000004E-3</v>
      </c>
      <c r="AC159" s="157">
        <v>1.242E-2</v>
      </c>
      <c r="AD159" s="157">
        <v>4.1647999999999998E-2</v>
      </c>
      <c r="AE159" s="63"/>
      <c r="AF159" s="157">
        <v>4201.3999999999996</v>
      </c>
      <c r="AG159" s="157" t="s">
        <v>432</v>
      </c>
      <c r="AH159" s="157" t="s">
        <v>432</v>
      </c>
      <c r="AI159" s="157" t="s">
        <v>432</v>
      </c>
      <c r="AJ159" s="157" t="s">
        <v>432</v>
      </c>
      <c r="AK159" s="157" t="s">
        <v>432</v>
      </c>
      <c r="AL159" s="57" t="s">
        <v>49</v>
      </c>
    </row>
    <row r="160" spans="1:38" s="1" customFormat="1" ht="26.25" customHeight="1" thickBot="1" x14ac:dyDescent="0.3">
      <c r="A160" s="57" t="s">
        <v>334</v>
      </c>
      <c r="B160" s="57" t="s">
        <v>335</v>
      </c>
      <c r="C160" s="108" t="s">
        <v>336</v>
      </c>
      <c r="D160" s="109"/>
      <c r="E160" s="157" t="s">
        <v>430</v>
      </c>
      <c r="F160" s="157" t="s">
        <v>430</v>
      </c>
      <c r="G160" s="157" t="s">
        <v>430</v>
      </c>
      <c r="H160" s="157" t="s">
        <v>430</v>
      </c>
      <c r="I160" s="157" t="s">
        <v>430</v>
      </c>
      <c r="J160" s="157" t="s">
        <v>430</v>
      </c>
      <c r="K160" s="157" t="s">
        <v>430</v>
      </c>
      <c r="L160" s="157" t="s">
        <v>430</v>
      </c>
      <c r="M160" s="157" t="s">
        <v>430</v>
      </c>
      <c r="N160" s="157" t="s">
        <v>430</v>
      </c>
      <c r="O160" s="157" t="s">
        <v>430</v>
      </c>
      <c r="P160" s="157" t="s">
        <v>430</v>
      </c>
      <c r="Q160" s="157" t="s">
        <v>430</v>
      </c>
      <c r="R160" s="157" t="s">
        <v>430</v>
      </c>
      <c r="S160" s="157" t="s">
        <v>430</v>
      </c>
      <c r="T160" s="157" t="s">
        <v>430</v>
      </c>
      <c r="U160" s="157" t="s">
        <v>430</v>
      </c>
      <c r="V160" s="157" t="s">
        <v>430</v>
      </c>
      <c r="W160" s="157" t="s">
        <v>430</v>
      </c>
      <c r="X160" s="157" t="s">
        <v>430</v>
      </c>
      <c r="Y160" s="157" t="s">
        <v>430</v>
      </c>
      <c r="Z160" s="157" t="s">
        <v>430</v>
      </c>
      <c r="AA160" s="157" t="s">
        <v>430</v>
      </c>
      <c r="AB160" s="157" t="s">
        <v>430</v>
      </c>
      <c r="AC160" s="157" t="s">
        <v>430</v>
      </c>
      <c r="AD160" s="157" t="s">
        <v>430</v>
      </c>
      <c r="AE160" s="63"/>
      <c r="AF160" s="157" t="s">
        <v>430</v>
      </c>
      <c r="AG160" s="157" t="s">
        <v>430</v>
      </c>
      <c r="AH160" s="157" t="s">
        <v>430</v>
      </c>
      <c r="AI160" s="157" t="s">
        <v>430</v>
      </c>
      <c r="AJ160" s="157" t="s">
        <v>430</v>
      </c>
      <c r="AK160" s="157" t="s">
        <v>430</v>
      </c>
      <c r="AL160" s="57" t="s">
        <v>49</v>
      </c>
    </row>
    <row r="161" spans="1:38" s="2" customFormat="1" ht="26.25" customHeight="1" thickBot="1" x14ac:dyDescent="0.3">
      <c r="A161" s="58" t="s">
        <v>334</v>
      </c>
      <c r="B161" s="58" t="s">
        <v>337</v>
      </c>
      <c r="C161" s="110" t="s">
        <v>338</v>
      </c>
      <c r="D161" s="111"/>
      <c r="E161" s="157" t="s">
        <v>430</v>
      </c>
      <c r="F161" s="157" t="s">
        <v>430</v>
      </c>
      <c r="G161" s="157" t="s">
        <v>430</v>
      </c>
      <c r="H161" s="157" t="s">
        <v>430</v>
      </c>
      <c r="I161" s="157" t="s">
        <v>430</v>
      </c>
      <c r="J161" s="157" t="s">
        <v>430</v>
      </c>
      <c r="K161" s="157" t="s">
        <v>430</v>
      </c>
      <c r="L161" s="157" t="s">
        <v>430</v>
      </c>
      <c r="M161" s="157" t="s">
        <v>430</v>
      </c>
      <c r="N161" s="157" t="s">
        <v>430</v>
      </c>
      <c r="O161" s="157" t="s">
        <v>430</v>
      </c>
      <c r="P161" s="157" t="s">
        <v>430</v>
      </c>
      <c r="Q161" s="157" t="s">
        <v>430</v>
      </c>
      <c r="R161" s="157" t="s">
        <v>430</v>
      </c>
      <c r="S161" s="157" t="s">
        <v>430</v>
      </c>
      <c r="T161" s="157" t="s">
        <v>430</v>
      </c>
      <c r="U161" s="157" t="s">
        <v>430</v>
      </c>
      <c r="V161" s="157" t="s">
        <v>430</v>
      </c>
      <c r="W161" s="157" t="s">
        <v>430</v>
      </c>
      <c r="X161" s="157" t="s">
        <v>430</v>
      </c>
      <c r="Y161" s="157" t="s">
        <v>430</v>
      </c>
      <c r="Z161" s="157" t="s">
        <v>430</v>
      </c>
      <c r="AA161" s="157" t="s">
        <v>430</v>
      </c>
      <c r="AB161" s="157" t="s">
        <v>430</v>
      </c>
      <c r="AC161" s="157" t="s">
        <v>430</v>
      </c>
      <c r="AD161" s="157" t="s">
        <v>430</v>
      </c>
      <c r="AE161" s="64"/>
      <c r="AF161" s="157" t="s">
        <v>430</v>
      </c>
      <c r="AG161" s="157" t="s">
        <v>430</v>
      </c>
      <c r="AH161" s="157" t="s">
        <v>430</v>
      </c>
      <c r="AI161" s="157" t="s">
        <v>430</v>
      </c>
      <c r="AJ161" s="157" t="s">
        <v>430</v>
      </c>
      <c r="AK161" s="157" t="s">
        <v>430</v>
      </c>
      <c r="AL161" s="58" t="s">
        <v>412</v>
      </c>
    </row>
    <row r="162" spans="1:38" s="2" customFormat="1" ht="26.25" customHeight="1" thickBot="1" x14ac:dyDescent="0.3">
      <c r="A162" s="59" t="s">
        <v>339</v>
      </c>
      <c r="B162" s="59" t="s">
        <v>340</v>
      </c>
      <c r="C162" s="112" t="s">
        <v>341</v>
      </c>
      <c r="D162" s="113"/>
      <c r="E162" s="158" t="s">
        <v>430</v>
      </c>
      <c r="F162" s="158" t="s">
        <v>430</v>
      </c>
      <c r="G162" s="158" t="s">
        <v>430</v>
      </c>
      <c r="H162" s="158" t="s">
        <v>430</v>
      </c>
      <c r="I162" s="158" t="s">
        <v>430</v>
      </c>
      <c r="J162" s="158" t="s">
        <v>430</v>
      </c>
      <c r="K162" s="158" t="s">
        <v>430</v>
      </c>
      <c r="L162" s="158" t="s">
        <v>430</v>
      </c>
      <c r="M162" s="158" t="s">
        <v>430</v>
      </c>
      <c r="N162" s="158" t="s">
        <v>430</v>
      </c>
      <c r="O162" s="158" t="s">
        <v>430</v>
      </c>
      <c r="P162" s="158" t="s">
        <v>430</v>
      </c>
      <c r="Q162" s="158" t="s">
        <v>430</v>
      </c>
      <c r="R162" s="158" t="s">
        <v>430</v>
      </c>
      <c r="S162" s="158" t="s">
        <v>430</v>
      </c>
      <c r="T162" s="158" t="s">
        <v>430</v>
      </c>
      <c r="U162" s="158" t="s">
        <v>430</v>
      </c>
      <c r="V162" s="158" t="s">
        <v>430</v>
      </c>
      <c r="W162" s="158" t="s">
        <v>430</v>
      </c>
      <c r="X162" s="158" t="s">
        <v>430</v>
      </c>
      <c r="Y162" s="158" t="s">
        <v>430</v>
      </c>
      <c r="Z162" s="158" t="s">
        <v>430</v>
      </c>
      <c r="AA162" s="158" t="s">
        <v>430</v>
      </c>
      <c r="AB162" s="158" t="s">
        <v>430</v>
      </c>
      <c r="AC162" s="158" t="s">
        <v>430</v>
      </c>
      <c r="AD162" s="158" t="s">
        <v>430</v>
      </c>
      <c r="AE162" s="64"/>
      <c r="AF162" s="158" t="s">
        <v>430</v>
      </c>
      <c r="AG162" s="158" t="s">
        <v>430</v>
      </c>
      <c r="AH162" s="158" t="s">
        <v>430</v>
      </c>
      <c r="AI162" s="158" t="s">
        <v>430</v>
      </c>
      <c r="AJ162" s="158" t="s">
        <v>430</v>
      </c>
      <c r="AK162" s="158" t="s">
        <v>430</v>
      </c>
      <c r="AL162" s="59" t="s">
        <v>412</v>
      </c>
    </row>
    <row r="163" spans="1:38" s="2" customFormat="1" ht="26.25" customHeight="1" thickBot="1" x14ac:dyDescent="0.3">
      <c r="A163" s="59" t="s">
        <v>339</v>
      </c>
      <c r="B163" s="59" t="s">
        <v>342</v>
      </c>
      <c r="C163" s="112" t="s">
        <v>343</v>
      </c>
      <c r="D163" s="113"/>
      <c r="E163" s="158">
        <v>0.11465</v>
      </c>
      <c r="F163" s="158">
        <v>0.34394999999999998</v>
      </c>
      <c r="G163" s="158">
        <v>2.2929999999999999E-2</v>
      </c>
      <c r="H163" s="158">
        <v>2.2929999999999999E-2</v>
      </c>
      <c r="I163" s="158">
        <v>1.483044</v>
      </c>
      <c r="J163" s="158">
        <v>1.8126089999999999</v>
      </c>
      <c r="K163" s="158">
        <v>2.8013050000000002</v>
      </c>
      <c r="L163" s="158">
        <v>0.13347400000000001</v>
      </c>
      <c r="M163" s="158">
        <v>3.4394999999999998</v>
      </c>
      <c r="N163" s="158" t="s">
        <v>431</v>
      </c>
      <c r="O163" s="158" t="s">
        <v>431</v>
      </c>
      <c r="P163" s="158" t="s">
        <v>431</v>
      </c>
      <c r="Q163" s="158" t="s">
        <v>431</v>
      </c>
      <c r="R163" s="158" t="s">
        <v>431</v>
      </c>
      <c r="S163" s="158" t="s">
        <v>431</v>
      </c>
      <c r="T163" s="158" t="s">
        <v>431</v>
      </c>
      <c r="U163" s="158" t="s">
        <v>431</v>
      </c>
      <c r="V163" s="158" t="s">
        <v>431</v>
      </c>
      <c r="W163" s="207">
        <v>0.16478300000000001</v>
      </c>
      <c r="X163" s="158" t="s">
        <v>431</v>
      </c>
      <c r="Y163" s="158" t="s">
        <v>431</v>
      </c>
      <c r="Z163" s="158" t="s">
        <v>431</v>
      </c>
      <c r="AA163" s="158" t="s">
        <v>431</v>
      </c>
      <c r="AB163" s="158" t="s">
        <v>431</v>
      </c>
      <c r="AC163" s="158" t="s">
        <v>431</v>
      </c>
      <c r="AD163" s="207">
        <v>1.6478E-2</v>
      </c>
      <c r="AE163" s="64"/>
      <c r="AF163" s="158" t="s">
        <v>432</v>
      </c>
      <c r="AG163" s="158" t="s">
        <v>432</v>
      </c>
      <c r="AH163" s="158" t="s">
        <v>432</v>
      </c>
      <c r="AI163" s="158" t="s">
        <v>432</v>
      </c>
      <c r="AJ163" s="158" t="s">
        <v>432</v>
      </c>
      <c r="AK163" s="158">
        <v>1146.5</v>
      </c>
      <c r="AL163" s="59" t="s">
        <v>344</v>
      </c>
    </row>
    <row r="164" spans="1:38" s="2" customFormat="1" ht="26.25" customHeight="1" thickBot="1" x14ac:dyDescent="0.3">
      <c r="A164" s="59" t="s">
        <v>339</v>
      </c>
      <c r="B164" s="59" t="s">
        <v>345</v>
      </c>
      <c r="C164" s="112" t="s">
        <v>346</v>
      </c>
      <c r="D164" s="113"/>
      <c r="E164" s="158" t="s">
        <v>430</v>
      </c>
      <c r="F164" s="158" t="s">
        <v>431</v>
      </c>
      <c r="G164" s="158" t="s">
        <v>430</v>
      </c>
      <c r="H164" s="158" t="s">
        <v>430</v>
      </c>
      <c r="I164" s="158" t="s">
        <v>430</v>
      </c>
      <c r="J164" s="158" t="s">
        <v>430</v>
      </c>
      <c r="K164" s="158" t="s">
        <v>430</v>
      </c>
      <c r="L164" s="158" t="s">
        <v>430</v>
      </c>
      <c r="M164" s="158" t="s">
        <v>430</v>
      </c>
      <c r="N164" s="158" t="s">
        <v>430</v>
      </c>
      <c r="O164" s="158" t="s">
        <v>430</v>
      </c>
      <c r="P164" s="158" t="s">
        <v>430</v>
      </c>
      <c r="Q164" s="158" t="s">
        <v>430</v>
      </c>
      <c r="R164" s="158" t="s">
        <v>430</v>
      </c>
      <c r="S164" s="158" t="s">
        <v>430</v>
      </c>
      <c r="T164" s="158" t="s">
        <v>430</v>
      </c>
      <c r="U164" s="158" t="s">
        <v>430</v>
      </c>
      <c r="V164" s="158" t="s">
        <v>430</v>
      </c>
      <c r="W164" s="158" t="s">
        <v>430</v>
      </c>
      <c r="X164" s="158" t="s">
        <v>430</v>
      </c>
      <c r="Y164" s="158" t="s">
        <v>430</v>
      </c>
      <c r="Z164" s="158" t="s">
        <v>430</v>
      </c>
      <c r="AA164" s="158" t="s">
        <v>430</v>
      </c>
      <c r="AB164" s="158" t="s">
        <v>430</v>
      </c>
      <c r="AC164" s="158" t="s">
        <v>430</v>
      </c>
      <c r="AD164" s="158" t="s">
        <v>430</v>
      </c>
      <c r="AE164" s="68"/>
      <c r="AF164" s="158" t="s">
        <v>430</v>
      </c>
      <c r="AG164" s="158" t="s">
        <v>430</v>
      </c>
      <c r="AH164" s="158" t="s">
        <v>430</v>
      </c>
      <c r="AI164" s="158" t="s">
        <v>430</v>
      </c>
      <c r="AJ164" s="158" t="s">
        <v>430</v>
      </c>
      <c r="AK164" s="158" t="s">
        <v>430</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ySplit="13" topLeftCell="A110" activePane="bottomLeft" state="frozen"/>
      <selection pane="bottomLeft" activeCell="B7" sqref="B7"/>
    </sheetView>
  </sheetViews>
  <sheetFormatPr defaultColWidth="8.7265625" defaultRowHeight="12.5" x14ac:dyDescent="0.25"/>
  <cols>
    <col min="1" max="2" width="21.453125" style="5" customWidth="1"/>
    <col min="3" max="3" width="46.453125" style="18" customWidth="1"/>
    <col min="4" max="4" width="7.26953125" style="5" customWidth="1"/>
    <col min="5"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1996</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1996</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4">
        <v>14.416418</v>
      </c>
      <c r="F14" s="194">
        <v>0.26967799999999997</v>
      </c>
      <c r="G14" s="194">
        <v>105.682652</v>
      </c>
      <c r="H14" s="194">
        <v>1.6989000000000001E-2</v>
      </c>
      <c r="I14" s="194" t="s">
        <v>429</v>
      </c>
      <c r="J14" s="194" t="s">
        <v>429</v>
      </c>
      <c r="K14" s="194">
        <v>76.863033000000001</v>
      </c>
      <c r="L14" s="194" t="s">
        <v>429</v>
      </c>
      <c r="M14" s="194">
        <v>6.4446519999999996</v>
      </c>
      <c r="N14" s="194">
        <v>30.864007999999998</v>
      </c>
      <c r="O14" s="194">
        <v>0.54970200000000002</v>
      </c>
      <c r="P14" s="194">
        <v>0.52539000000000002</v>
      </c>
      <c r="Q14" s="194">
        <v>9.4869079999999997</v>
      </c>
      <c r="R14" s="194">
        <v>8.3660899999999998</v>
      </c>
      <c r="S14" s="194">
        <v>2.282286</v>
      </c>
      <c r="T14" s="194">
        <v>8.1519820000000003</v>
      </c>
      <c r="U14" s="193">
        <v>5.0676050000000004</v>
      </c>
      <c r="V14" s="194">
        <v>44.907980999999999</v>
      </c>
      <c r="W14" s="194">
        <v>1.2127870000000001</v>
      </c>
      <c r="X14" s="194">
        <v>7.3196999999999998E-2</v>
      </c>
      <c r="Y14" s="194">
        <v>0.10566</v>
      </c>
      <c r="Z14" s="194">
        <v>4.4616000000000003E-2</v>
      </c>
      <c r="AA14" s="194">
        <v>3.3780999999999999E-2</v>
      </c>
      <c r="AB14" s="194">
        <v>0.25725399999999998</v>
      </c>
      <c r="AC14" s="194">
        <v>8.4653999999999993E-2</v>
      </c>
      <c r="AD14" s="143">
        <v>0.77893500000000004</v>
      </c>
      <c r="AE14" s="60"/>
      <c r="AF14" s="143">
        <v>12743.5</v>
      </c>
      <c r="AG14" s="143">
        <v>114548.818</v>
      </c>
      <c r="AH14" s="143">
        <v>14037</v>
      </c>
      <c r="AI14" s="143">
        <v>2666</v>
      </c>
      <c r="AJ14" s="143" t="s">
        <v>432</v>
      </c>
      <c r="AK14" s="143" t="s">
        <v>432</v>
      </c>
      <c r="AL14" s="49" t="s">
        <v>49</v>
      </c>
    </row>
    <row r="15" spans="1:38" s="1" customFormat="1" ht="26.25" customHeight="1" thickBot="1" x14ac:dyDescent="0.3">
      <c r="A15" s="70" t="s">
        <v>53</v>
      </c>
      <c r="B15" s="70" t="s">
        <v>54</v>
      </c>
      <c r="C15" s="71" t="s">
        <v>55</v>
      </c>
      <c r="D15" s="72"/>
      <c r="E15" s="143" t="s">
        <v>430</v>
      </c>
      <c r="F15" s="143" t="s">
        <v>430</v>
      </c>
      <c r="G15" s="143" t="s">
        <v>430</v>
      </c>
      <c r="H15" s="143" t="s">
        <v>430</v>
      </c>
      <c r="I15" s="143" t="s">
        <v>430</v>
      </c>
      <c r="J15" s="143" t="s">
        <v>430</v>
      </c>
      <c r="K15" s="143" t="s">
        <v>430</v>
      </c>
      <c r="L15" s="143" t="s">
        <v>430</v>
      </c>
      <c r="M15" s="143" t="s">
        <v>430</v>
      </c>
      <c r="N15" s="143" t="s">
        <v>430</v>
      </c>
      <c r="O15" s="143" t="s">
        <v>430</v>
      </c>
      <c r="P15" s="143" t="s">
        <v>430</v>
      </c>
      <c r="Q15" s="143" t="s">
        <v>430</v>
      </c>
      <c r="R15" s="143" t="s">
        <v>430</v>
      </c>
      <c r="S15" s="143" t="s">
        <v>430</v>
      </c>
      <c r="T15" s="143" t="s">
        <v>430</v>
      </c>
      <c r="U15" s="143" t="s">
        <v>430</v>
      </c>
      <c r="V15" s="143" t="s">
        <v>430</v>
      </c>
      <c r="W15" s="143" t="s">
        <v>430</v>
      </c>
      <c r="X15" s="143" t="s">
        <v>430</v>
      </c>
      <c r="Y15" s="143" t="s">
        <v>430</v>
      </c>
      <c r="Z15" s="143" t="s">
        <v>430</v>
      </c>
      <c r="AA15" s="143" t="s">
        <v>430</v>
      </c>
      <c r="AB15" s="143" t="s">
        <v>430</v>
      </c>
      <c r="AC15" s="143" t="s">
        <v>430</v>
      </c>
      <c r="AD15" s="143" t="s">
        <v>430</v>
      </c>
      <c r="AE15" s="60"/>
      <c r="AF15" s="143" t="s">
        <v>430</v>
      </c>
      <c r="AG15" s="143" t="s">
        <v>430</v>
      </c>
      <c r="AH15" s="143" t="s">
        <v>430</v>
      </c>
      <c r="AI15" s="143" t="s">
        <v>430</v>
      </c>
      <c r="AJ15" s="143" t="s">
        <v>430</v>
      </c>
      <c r="AK15" s="143" t="s">
        <v>430</v>
      </c>
      <c r="AL15" s="49" t="s">
        <v>49</v>
      </c>
    </row>
    <row r="16" spans="1:38" s="1" customFormat="1" ht="26.25" customHeight="1" thickBot="1" x14ac:dyDescent="0.3">
      <c r="A16" s="70" t="s">
        <v>53</v>
      </c>
      <c r="B16" s="70" t="s">
        <v>56</v>
      </c>
      <c r="C16" s="71" t="s">
        <v>57</v>
      </c>
      <c r="D16" s="72"/>
      <c r="E16" s="194">
        <v>5.5863999999999997E-2</v>
      </c>
      <c r="F16" s="194">
        <v>0.65877300000000005</v>
      </c>
      <c r="G16" s="194">
        <v>1.3282119999999999</v>
      </c>
      <c r="H16" s="194">
        <v>6.8451999999999999E-2</v>
      </c>
      <c r="I16" s="143" t="s">
        <v>429</v>
      </c>
      <c r="J16" s="143" t="s">
        <v>429</v>
      </c>
      <c r="K16" s="194">
        <v>0.34344000000000002</v>
      </c>
      <c r="L16" s="143" t="s">
        <v>429</v>
      </c>
      <c r="M16" s="194">
        <v>8.8891600000000004</v>
      </c>
      <c r="N16" s="194">
        <v>8.9949999999999995E-3</v>
      </c>
      <c r="O16" s="194">
        <v>5.3200000000000003E-4</v>
      </c>
      <c r="P16" s="194">
        <v>1.8400000000000001E-3</v>
      </c>
      <c r="Q16" s="194">
        <v>3.6800000000000001E-3</v>
      </c>
      <c r="R16" s="194">
        <v>1.8398999999999999E-2</v>
      </c>
      <c r="S16" s="194">
        <v>1.8398999999999999E-2</v>
      </c>
      <c r="T16" s="194">
        <v>9.1999999999999998E-3</v>
      </c>
      <c r="U16" s="193" t="s">
        <v>431</v>
      </c>
      <c r="V16" s="194">
        <v>0.12266199999999999</v>
      </c>
      <c r="W16" s="194">
        <v>6.2740000000000001E-3</v>
      </c>
      <c r="X16" s="194" t="s">
        <v>431</v>
      </c>
      <c r="Y16" s="194" t="s">
        <v>431</v>
      </c>
      <c r="Z16" s="194" t="s">
        <v>431</v>
      </c>
      <c r="AA16" s="194" t="s">
        <v>431</v>
      </c>
      <c r="AB16" s="194" t="s">
        <v>431</v>
      </c>
      <c r="AC16" s="194" t="s">
        <v>431</v>
      </c>
      <c r="AD16" s="194" t="s">
        <v>431</v>
      </c>
      <c r="AE16" s="60"/>
      <c r="AF16" s="143" t="s">
        <v>432</v>
      </c>
      <c r="AG16" s="194" t="s">
        <v>432</v>
      </c>
      <c r="AH16" s="143" t="s">
        <v>432</v>
      </c>
      <c r="AI16" s="143" t="s">
        <v>432</v>
      </c>
      <c r="AJ16" s="143" t="s">
        <v>432</v>
      </c>
      <c r="AK16" s="143" t="s">
        <v>432</v>
      </c>
      <c r="AL16" s="49" t="s">
        <v>49</v>
      </c>
    </row>
    <row r="17" spans="1:38" s="2" customFormat="1" ht="26.25" customHeight="1" thickBot="1" x14ac:dyDescent="0.3">
      <c r="A17" s="70" t="s">
        <v>53</v>
      </c>
      <c r="B17" s="70" t="s">
        <v>58</v>
      </c>
      <c r="C17" s="71" t="s">
        <v>59</v>
      </c>
      <c r="D17" s="72"/>
      <c r="E17" s="143">
        <v>2.2249999999999999E-2</v>
      </c>
      <c r="F17" s="143">
        <v>8.0260000000000001E-3</v>
      </c>
      <c r="G17" s="143">
        <v>7.7979999999999994E-2</v>
      </c>
      <c r="H17" s="143" t="s">
        <v>432</v>
      </c>
      <c r="I17" s="143" t="s">
        <v>429</v>
      </c>
      <c r="J17" s="143" t="s">
        <v>429</v>
      </c>
      <c r="K17" s="143">
        <v>1.8064E-2</v>
      </c>
      <c r="L17" s="143" t="s">
        <v>429</v>
      </c>
      <c r="M17" s="143">
        <v>0.176784</v>
      </c>
      <c r="N17" s="143">
        <v>1.5748000000000002E-2</v>
      </c>
      <c r="O17" s="143">
        <v>1.8799999999999999E-4</v>
      </c>
      <c r="P17" s="143">
        <v>1.0820000000000001E-3</v>
      </c>
      <c r="Q17" s="143">
        <v>5.3850000000000002E-4</v>
      </c>
      <c r="R17" s="143">
        <v>1.905E-3</v>
      </c>
      <c r="S17" s="143">
        <v>3.81E-3</v>
      </c>
      <c r="T17" s="143">
        <v>1.5747999999999999E-3</v>
      </c>
      <c r="U17" s="143">
        <v>2.5399999999999999E-4</v>
      </c>
      <c r="V17" s="143">
        <v>2.3622000000000001E-2</v>
      </c>
      <c r="W17" s="143">
        <v>2.1843999999999999E-2</v>
      </c>
      <c r="X17" s="143">
        <v>4.3027999999999999E-3</v>
      </c>
      <c r="Y17" s="143">
        <v>5.6032E-3</v>
      </c>
      <c r="Z17" s="143">
        <v>2.3927000000000002E-3</v>
      </c>
      <c r="AA17" s="143">
        <v>1.7983000000000001E-3</v>
      </c>
      <c r="AB17" s="143">
        <v>1.4097E-2</v>
      </c>
      <c r="AC17" s="143">
        <v>7.8700000000000002E-5</v>
      </c>
      <c r="AD17" s="143">
        <v>2.1590000000000002E-2</v>
      </c>
      <c r="AE17" s="60"/>
      <c r="AF17" s="143" t="s">
        <v>432</v>
      </c>
      <c r="AG17" s="143">
        <v>127</v>
      </c>
      <c r="AH17" s="143" t="s">
        <v>432</v>
      </c>
      <c r="AI17" s="143" t="s">
        <v>432</v>
      </c>
      <c r="AJ17" s="143" t="s">
        <v>432</v>
      </c>
      <c r="AK17" s="143" t="s">
        <v>432</v>
      </c>
      <c r="AL17" s="49" t="s">
        <v>49</v>
      </c>
    </row>
    <row r="18" spans="1:38" s="2" customFormat="1" ht="26.25" customHeight="1" thickBot="1" x14ac:dyDescent="0.3">
      <c r="A18" s="70" t="s">
        <v>53</v>
      </c>
      <c r="B18" s="70" t="s">
        <v>60</v>
      </c>
      <c r="C18" s="71" t="s">
        <v>61</v>
      </c>
      <c r="D18" s="72"/>
      <c r="E18" s="143" t="s">
        <v>432</v>
      </c>
      <c r="F18" s="143" t="s">
        <v>432</v>
      </c>
      <c r="G18" s="143" t="s">
        <v>432</v>
      </c>
      <c r="H18" s="143" t="s">
        <v>432</v>
      </c>
      <c r="I18" s="143" t="s">
        <v>429</v>
      </c>
      <c r="J18" s="143" t="s">
        <v>429</v>
      </c>
      <c r="K18" s="143" t="s">
        <v>432</v>
      </c>
      <c r="L18" s="143" t="s">
        <v>429</v>
      </c>
      <c r="M18" s="143" t="s">
        <v>432</v>
      </c>
      <c r="N18" s="143" t="s">
        <v>432</v>
      </c>
      <c r="O18" s="143" t="s">
        <v>432</v>
      </c>
      <c r="P18" s="143" t="s">
        <v>432</v>
      </c>
      <c r="Q18" s="143" t="s">
        <v>432</v>
      </c>
      <c r="R18" s="143" t="s">
        <v>432</v>
      </c>
      <c r="S18" s="143" t="s">
        <v>432</v>
      </c>
      <c r="T18" s="143" t="s">
        <v>432</v>
      </c>
      <c r="U18" s="143" t="s">
        <v>432</v>
      </c>
      <c r="V18" s="143" t="s">
        <v>432</v>
      </c>
      <c r="W18" s="143" t="s">
        <v>432</v>
      </c>
      <c r="X18" s="143" t="s">
        <v>432</v>
      </c>
      <c r="Y18" s="143" t="s">
        <v>432</v>
      </c>
      <c r="Z18" s="143" t="s">
        <v>432</v>
      </c>
      <c r="AA18" s="143" t="s">
        <v>432</v>
      </c>
      <c r="AB18" s="143" t="s">
        <v>432</v>
      </c>
      <c r="AC18" s="143" t="s">
        <v>432</v>
      </c>
      <c r="AD18" s="143" t="s">
        <v>432</v>
      </c>
      <c r="AE18" s="60"/>
      <c r="AF18" s="143" t="s">
        <v>432</v>
      </c>
      <c r="AG18" s="143" t="s">
        <v>432</v>
      </c>
      <c r="AH18" s="143" t="s">
        <v>432</v>
      </c>
      <c r="AI18" s="143" t="s">
        <v>432</v>
      </c>
      <c r="AJ18" s="143" t="s">
        <v>432</v>
      </c>
      <c r="AK18" s="143" t="s">
        <v>432</v>
      </c>
      <c r="AL18" s="49" t="s">
        <v>49</v>
      </c>
    </row>
    <row r="19" spans="1:38" s="2" customFormat="1" ht="26.25" customHeight="1" thickBot="1" x14ac:dyDescent="0.3">
      <c r="A19" s="70" t="s">
        <v>53</v>
      </c>
      <c r="B19" s="70" t="s">
        <v>62</v>
      </c>
      <c r="C19" s="71" t="s">
        <v>63</v>
      </c>
      <c r="D19" s="72"/>
      <c r="E19" s="194">
        <v>0.42682599999999998</v>
      </c>
      <c r="F19" s="194">
        <v>1.6854000000000001E-2</v>
      </c>
      <c r="G19" s="194">
        <v>1.8383590000000001</v>
      </c>
      <c r="H19" s="194">
        <v>1.098E-3</v>
      </c>
      <c r="I19" s="143" t="s">
        <v>429</v>
      </c>
      <c r="J19" s="143" t="s">
        <v>429</v>
      </c>
      <c r="K19" s="194">
        <v>1.5505E-2</v>
      </c>
      <c r="L19" s="143" t="s">
        <v>429</v>
      </c>
      <c r="M19" s="194">
        <v>1.0961E-2</v>
      </c>
      <c r="N19" s="143">
        <v>2.2096999999999999E-2</v>
      </c>
      <c r="O19" s="143">
        <v>6.3199999999999997E-4</v>
      </c>
      <c r="P19" s="143">
        <v>4.9299999999999995E-4</v>
      </c>
      <c r="Q19" s="143">
        <v>9.3972E-2</v>
      </c>
      <c r="R19" s="143">
        <v>4.2084000000000003E-2</v>
      </c>
      <c r="S19" s="143">
        <v>1.3046E-2</v>
      </c>
      <c r="T19" s="143">
        <v>0.431342</v>
      </c>
      <c r="U19" s="143">
        <v>3.1000000000000001E-5</v>
      </c>
      <c r="V19" s="143">
        <v>1.1051E-2</v>
      </c>
      <c r="W19" s="143">
        <v>2.2454000000000002E-2</v>
      </c>
      <c r="X19" s="143">
        <v>2.8419999999999999E-3</v>
      </c>
      <c r="Y19" s="143">
        <v>4.947E-3</v>
      </c>
      <c r="Z19" s="143">
        <v>2.6319999999999998E-3</v>
      </c>
      <c r="AA19" s="143">
        <v>2.317E-3</v>
      </c>
      <c r="AB19" s="143">
        <v>1.2739E-2</v>
      </c>
      <c r="AC19" s="143" t="s">
        <v>432</v>
      </c>
      <c r="AD19" s="143" t="s">
        <v>432</v>
      </c>
      <c r="AE19" s="60"/>
      <c r="AF19" s="143">
        <v>2104.1000000000004</v>
      </c>
      <c r="AG19" s="143" t="s">
        <v>432</v>
      </c>
      <c r="AH19" s="143">
        <v>2826</v>
      </c>
      <c r="AI19" s="143" t="s">
        <v>432</v>
      </c>
      <c r="AJ19" s="143" t="s">
        <v>432</v>
      </c>
      <c r="AK19" s="143" t="s">
        <v>432</v>
      </c>
      <c r="AL19" s="49" t="s">
        <v>49</v>
      </c>
    </row>
    <row r="20" spans="1:38" s="2" customFormat="1" ht="26.25" customHeight="1" thickBot="1" x14ac:dyDescent="0.3">
      <c r="A20" s="70" t="s">
        <v>53</v>
      </c>
      <c r="B20" s="70" t="s">
        <v>64</v>
      </c>
      <c r="C20" s="71" t="s">
        <v>65</v>
      </c>
      <c r="D20" s="72"/>
      <c r="E20" s="194">
        <v>0.28023100000000001</v>
      </c>
      <c r="F20" s="194">
        <v>0.12687699999999999</v>
      </c>
      <c r="G20" s="194">
        <v>0.21709800000000001</v>
      </c>
      <c r="H20" s="194">
        <v>1.0998000000000001E-2</v>
      </c>
      <c r="I20" s="143" t="s">
        <v>429</v>
      </c>
      <c r="J20" s="143" t="s">
        <v>429</v>
      </c>
      <c r="K20" s="194">
        <v>0.20954</v>
      </c>
      <c r="L20" s="143" t="s">
        <v>429</v>
      </c>
      <c r="M20" s="194">
        <v>0.34378700000000001</v>
      </c>
      <c r="N20" s="194">
        <v>4.0289999999999999E-2</v>
      </c>
      <c r="O20" s="194">
        <v>1.8266000000000001E-2</v>
      </c>
      <c r="P20" s="194">
        <v>1.1950000000000001E-3</v>
      </c>
      <c r="Q20" s="194">
        <v>1.1859E-2</v>
      </c>
      <c r="R20" s="194">
        <v>3.6955000000000002E-2</v>
      </c>
      <c r="S20" s="194">
        <v>1.3291000000000001E-2</v>
      </c>
      <c r="T20" s="194">
        <v>7.1860999999999994E-2</v>
      </c>
      <c r="U20" s="194">
        <v>9.9200000000000004E-4</v>
      </c>
      <c r="V20" s="194">
        <v>1.0093799999999999</v>
      </c>
      <c r="W20" s="194">
        <v>0.199626</v>
      </c>
      <c r="X20" s="194">
        <v>2.0011999999999999E-2</v>
      </c>
      <c r="Y20" s="194">
        <v>3.2064000000000002E-2</v>
      </c>
      <c r="Z20" s="194">
        <v>1.0142999999999999E-2</v>
      </c>
      <c r="AA20" s="194">
        <v>8.1390000000000004E-3</v>
      </c>
      <c r="AB20" s="194">
        <v>7.0358000000000004E-2</v>
      </c>
      <c r="AC20" s="194">
        <v>9.8449999999999996E-3</v>
      </c>
      <c r="AD20" s="194">
        <v>2.0000000000000002E-5</v>
      </c>
      <c r="AE20" s="60"/>
      <c r="AF20" s="143">
        <v>238.2</v>
      </c>
      <c r="AG20" s="143" t="s">
        <v>432</v>
      </c>
      <c r="AH20" s="143">
        <v>687</v>
      </c>
      <c r="AI20" s="143">
        <v>1969</v>
      </c>
      <c r="AJ20" s="143" t="s">
        <v>432</v>
      </c>
      <c r="AK20" s="143" t="s">
        <v>432</v>
      </c>
      <c r="AL20" s="49" t="s">
        <v>49</v>
      </c>
    </row>
    <row r="21" spans="1:38" s="2" customFormat="1" ht="26.25" customHeight="1" thickBot="1" x14ac:dyDescent="0.3">
      <c r="A21" s="70" t="s">
        <v>53</v>
      </c>
      <c r="B21" s="70" t="s">
        <v>66</v>
      </c>
      <c r="C21" s="71" t="s">
        <v>67</v>
      </c>
      <c r="D21" s="72"/>
      <c r="E21" s="194">
        <v>0.74673800000000001</v>
      </c>
      <c r="F21" s="194">
        <v>4.9702000000000003E-2</v>
      </c>
      <c r="G21" s="194">
        <v>2.8514349999999999</v>
      </c>
      <c r="H21" s="194">
        <v>2.1610999999999998E-2</v>
      </c>
      <c r="I21" s="143" t="s">
        <v>429</v>
      </c>
      <c r="J21" s="143" t="s">
        <v>429</v>
      </c>
      <c r="K21" s="194">
        <v>0.13414999999999999</v>
      </c>
      <c r="L21" s="143" t="s">
        <v>429</v>
      </c>
      <c r="M21" s="194">
        <v>0.28315299999999999</v>
      </c>
      <c r="N21" s="194">
        <v>7.2436E-2</v>
      </c>
      <c r="O21" s="194">
        <v>1.0269E-2</v>
      </c>
      <c r="P21" s="194">
        <v>2.052E-3</v>
      </c>
      <c r="Q21" s="194">
        <v>0.19564200000000001</v>
      </c>
      <c r="R21" s="194">
        <v>9.3268000000000004E-2</v>
      </c>
      <c r="S21" s="194">
        <v>3.3585999999999998E-2</v>
      </c>
      <c r="T21" s="194">
        <v>0.92989100000000002</v>
      </c>
      <c r="U21" s="194">
        <v>4.3100000000000001E-4</v>
      </c>
      <c r="V21" s="194">
        <v>0.15640000000000001</v>
      </c>
      <c r="W21" s="194">
        <v>8.9376999999999998E-2</v>
      </c>
      <c r="X21" s="194">
        <v>1.4995E-2</v>
      </c>
      <c r="Y21" s="194">
        <v>2.2037000000000001E-2</v>
      </c>
      <c r="Z21" s="194">
        <v>1.077E-2</v>
      </c>
      <c r="AA21" s="194">
        <v>8.3230000000000005E-3</v>
      </c>
      <c r="AB21" s="194">
        <v>5.6125000000000001E-2</v>
      </c>
      <c r="AC21" s="143">
        <v>9.8799999999999995E-4</v>
      </c>
      <c r="AD21" s="143">
        <v>2.8221799999999998E-2</v>
      </c>
      <c r="AE21" s="60"/>
      <c r="AF21" s="143">
        <v>4375.8</v>
      </c>
      <c r="AG21" s="143">
        <v>166</v>
      </c>
      <c r="AH21" s="143">
        <v>941</v>
      </c>
      <c r="AI21" s="143">
        <v>177</v>
      </c>
      <c r="AJ21" s="143" t="s">
        <v>432</v>
      </c>
      <c r="AK21" s="143" t="s">
        <v>432</v>
      </c>
      <c r="AL21" s="49" t="s">
        <v>49</v>
      </c>
    </row>
    <row r="22" spans="1:38" s="2" customFormat="1" ht="26.25" customHeight="1" thickBot="1" x14ac:dyDescent="0.3">
      <c r="A22" s="70" t="s">
        <v>53</v>
      </c>
      <c r="B22" s="74" t="s">
        <v>68</v>
      </c>
      <c r="C22" s="71" t="s">
        <v>69</v>
      </c>
      <c r="D22" s="72"/>
      <c r="E22" s="194">
        <v>0.72964499999999999</v>
      </c>
      <c r="F22" s="194">
        <v>5.6258000000000002E-2</v>
      </c>
      <c r="G22" s="194">
        <v>3.5718100000000002</v>
      </c>
      <c r="H22" s="194">
        <v>4.0759999999999998E-3</v>
      </c>
      <c r="I22" s="143" t="s">
        <v>429</v>
      </c>
      <c r="J22" s="143" t="s">
        <v>429</v>
      </c>
      <c r="K22" s="194">
        <v>14.168543</v>
      </c>
      <c r="L22" s="143" t="s">
        <v>429</v>
      </c>
      <c r="M22" s="194">
        <v>1.4525079999999999</v>
      </c>
      <c r="N22" s="194">
        <v>7.4608220000000003</v>
      </c>
      <c r="O22" s="194">
        <v>0.38650499999999999</v>
      </c>
      <c r="P22" s="194">
        <v>1.3232000000000001E-2</v>
      </c>
      <c r="Q22" s="194">
        <v>4.0488999999999997E-2</v>
      </c>
      <c r="R22" s="194">
        <v>3.9489000000000003E-2</v>
      </c>
      <c r="S22" s="194">
        <v>0.27535999999999999</v>
      </c>
      <c r="T22" s="194">
        <v>0.195101</v>
      </c>
      <c r="U22" s="194">
        <v>1.1720000000000001E-3</v>
      </c>
      <c r="V22" s="194">
        <v>1.8680079999999999</v>
      </c>
      <c r="W22" s="194">
        <v>0.26699600000000001</v>
      </c>
      <c r="X22" s="194">
        <v>2.1665E-2</v>
      </c>
      <c r="Y22" s="194">
        <v>2.9160999999999999E-2</v>
      </c>
      <c r="Z22" s="194">
        <v>1.2579E-2</v>
      </c>
      <c r="AA22" s="194">
        <v>9.3299999999999998E-3</v>
      </c>
      <c r="AB22" s="194">
        <v>7.2734999999999994E-2</v>
      </c>
      <c r="AC22" s="194">
        <v>4.3299999999999996E-3</v>
      </c>
      <c r="AD22" s="194">
        <v>0.15551100000000001</v>
      </c>
      <c r="AE22" s="60"/>
      <c r="AF22" s="143">
        <v>720.20000000000016</v>
      </c>
      <c r="AG22" s="143">
        <v>4410.9323899999999</v>
      </c>
      <c r="AH22" s="143">
        <v>872</v>
      </c>
      <c r="AI22" s="143">
        <v>96</v>
      </c>
      <c r="AJ22" s="143" t="s">
        <v>432</v>
      </c>
      <c r="AK22" s="143" t="s">
        <v>432</v>
      </c>
      <c r="AL22" s="49" t="s">
        <v>49</v>
      </c>
    </row>
    <row r="23" spans="1:38" s="2" customFormat="1" ht="26.25" customHeight="1" thickBot="1" x14ac:dyDescent="0.3">
      <c r="A23" s="70" t="s">
        <v>70</v>
      </c>
      <c r="B23" s="74" t="s">
        <v>393</v>
      </c>
      <c r="C23" s="71" t="s">
        <v>389</v>
      </c>
      <c r="D23" s="117"/>
      <c r="E23" s="143">
        <v>0.40219100000000002</v>
      </c>
      <c r="F23" s="143">
        <v>0.105036</v>
      </c>
      <c r="G23" s="143">
        <v>0.104</v>
      </c>
      <c r="H23" s="143">
        <v>8.2999999999999998E-5</v>
      </c>
      <c r="I23" s="143" t="s">
        <v>429</v>
      </c>
      <c r="J23" s="143" t="s">
        <v>429</v>
      </c>
      <c r="K23" s="143">
        <v>4.0294999999999997E-2</v>
      </c>
      <c r="L23" s="143" t="s">
        <v>429</v>
      </c>
      <c r="M23" s="143">
        <v>1.7413460000000001</v>
      </c>
      <c r="N23" s="143">
        <v>0.3</v>
      </c>
      <c r="O23" s="143">
        <v>1.2E-4</v>
      </c>
      <c r="P23" s="143" t="s">
        <v>431</v>
      </c>
      <c r="Q23" s="143" t="s">
        <v>431</v>
      </c>
      <c r="R23" s="143">
        <v>5.9999999999999995E-4</v>
      </c>
      <c r="S23" s="143">
        <v>2.0400000000000001E-2</v>
      </c>
      <c r="T23" s="143">
        <v>8.4000000000000003E-4</v>
      </c>
      <c r="U23" s="143">
        <v>1.2E-4</v>
      </c>
      <c r="V23" s="143">
        <v>1.2E-2</v>
      </c>
      <c r="W23" s="143" t="s">
        <v>431</v>
      </c>
      <c r="X23" s="143">
        <v>3.8000000000000002E-4</v>
      </c>
      <c r="Y23" s="143">
        <v>5.8E-4</v>
      </c>
      <c r="Z23" s="143" t="s">
        <v>431</v>
      </c>
      <c r="AA23" s="143" t="s">
        <v>431</v>
      </c>
      <c r="AB23" s="72">
        <v>9.6000000000000002E-4</v>
      </c>
      <c r="AC23" s="143" t="s">
        <v>432</v>
      </c>
      <c r="AD23" s="143" t="s">
        <v>432</v>
      </c>
      <c r="AE23" s="60"/>
      <c r="AF23" s="143">
        <v>511</v>
      </c>
      <c r="AG23" s="143" t="s">
        <v>432</v>
      </c>
      <c r="AH23" s="143" t="s">
        <v>432</v>
      </c>
      <c r="AI23" s="143" t="s">
        <v>432</v>
      </c>
      <c r="AJ23" s="143" t="s">
        <v>432</v>
      </c>
      <c r="AK23" s="143" t="s">
        <v>432</v>
      </c>
      <c r="AL23" s="49" t="s">
        <v>49</v>
      </c>
    </row>
    <row r="24" spans="1:38" s="2" customFormat="1" ht="26.25" customHeight="1" thickBot="1" x14ac:dyDescent="0.3">
      <c r="A24" s="75" t="s">
        <v>53</v>
      </c>
      <c r="B24" s="74" t="s">
        <v>71</v>
      </c>
      <c r="C24" s="71" t="s">
        <v>72</v>
      </c>
      <c r="D24" s="72"/>
      <c r="E24" s="194">
        <v>0.75466200000000005</v>
      </c>
      <c r="F24" s="194">
        <v>0.208922</v>
      </c>
      <c r="G24" s="194">
        <v>2.0838939999999999</v>
      </c>
      <c r="H24" s="194">
        <v>1.5893999999999998E-2</v>
      </c>
      <c r="I24" s="143" t="s">
        <v>429</v>
      </c>
      <c r="J24" s="143" t="s">
        <v>429</v>
      </c>
      <c r="K24" s="194">
        <v>0.35198200000000002</v>
      </c>
      <c r="L24" s="143" t="s">
        <v>429</v>
      </c>
      <c r="M24" s="194">
        <v>0.88268800000000003</v>
      </c>
      <c r="N24" s="194">
        <v>0.113924</v>
      </c>
      <c r="O24" s="194">
        <v>2.8225E-2</v>
      </c>
      <c r="P24" s="194">
        <v>4.248E-3</v>
      </c>
      <c r="Q24" s="194">
        <v>0.109766</v>
      </c>
      <c r="R24" s="194">
        <v>9.7931000000000004E-2</v>
      </c>
      <c r="S24" s="194">
        <v>4.0159E-2</v>
      </c>
      <c r="T24" s="194">
        <v>5.1236999999999998E-2</v>
      </c>
      <c r="U24" s="194">
        <v>1.9629999999999999E-3</v>
      </c>
      <c r="V24" s="194">
        <v>1.4968220000000001</v>
      </c>
      <c r="W24" s="194">
        <v>0.351713</v>
      </c>
      <c r="X24" s="194">
        <v>4.0972000000000001E-2</v>
      </c>
      <c r="Y24" s="194">
        <v>6.2991000000000005E-2</v>
      </c>
      <c r="Z24" s="194">
        <v>2.2474999999999998E-2</v>
      </c>
      <c r="AA24" s="194">
        <v>1.7863E-2</v>
      </c>
      <c r="AB24" s="194">
        <v>0.14430100000000001</v>
      </c>
      <c r="AC24" s="194">
        <v>1.4148000000000001E-2</v>
      </c>
      <c r="AD24" s="194">
        <v>4.7459000000000001E-2</v>
      </c>
      <c r="AE24" s="60"/>
      <c r="AF24" s="143">
        <v>2400.8000000000002</v>
      </c>
      <c r="AG24" s="143">
        <v>279</v>
      </c>
      <c r="AH24" s="143">
        <v>650</v>
      </c>
      <c r="AI24" s="143">
        <v>2795</v>
      </c>
      <c r="AJ24" s="143" t="s">
        <v>432</v>
      </c>
      <c r="AK24" s="143" t="s">
        <v>432</v>
      </c>
      <c r="AL24" s="49" t="s">
        <v>49</v>
      </c>
    </row>
    <row r="25" spans="1:38" s="2" customFormat="1" ht="26.25" customHeight="1" thickBot="1" x14ac:dyDescent="0.3">
      <c r="A25" s="70" t="s">
        <v>73</v>
      </c>
      <c r="B25" s="74" t="s">
        <v>74</v>
      </c>
      <c r="C25" s="76" t="s">
        <v>75</v>
      </c>
      <c r="D25" s="72"/>
      <c r="E25" s="143">
        <v>3.6909999999999998E-2</v>
      </c>
      <c r="F25" s="143">
        <v>6.9490000000000003E-3</v>
      </c>
      <c r="G25" s="143">
        <v>3.833E-3</v>
      </c>
      <c r="H25" s="143" t="s">
        <v>431</v>
      </c>
      <c r="I25" s="143" t="s">
        <v>429</v>
      </c>
      <c r="J25" s="143" t="s">
        <v>429</v>
      </c>
      <c r="K25" s="143">
        <v>2.7300000000000002E-4</v>
      </c>
      <c r="L25" s="143" t="s">
        <v>429</v>
      </c>
      <c r="M25" s="143">
        <v>6.6058000000000006E-2</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143">
        <v>166.32300000000001</v>
      </c>
      <c r="AG25" s="143" t="s">
        <v>432</v>
      </c>
      <c r="AH25" s="143" t="s">
        <v>432</v>
      </c>
      <c r="AI25" s="143" t="s">
        <v>432</v>
      </c>
      <c r="AJ25" s="143" t="s">
        <v>432</v>
      </c>
      <c r="AK25" s="143" t="s">
        <v>432</v>
      </c>
      <c r="AL25" s="49" t="s">
        <v>49</v>
      </c>
    </row>
    <row r="26" spans="1:38" s="2" customFormat="1" ht="26.25" customHeight="1" thickBot="1" x14ac:dyDescent="0.3">
      <c r="A26" s="70" t="s">
        <v>73</v>
      </c>
      <c r="B26" s="70" t="s">
        <v>76</v>
      </c>
      <c r="C26" s="71" t="s">
        <v>77</v>
      </c>
      <c r="D26" s="72"/>
      <c r="E26" s="143">
        <v>1.067E-3</v>
      </c>
      <c r="F26" s="143">
        <v>1.6570000000000001E-3</v>
      </c>
      <c r="G26" s="143">
        <v>1.76E-4</v>
      </c>
      <c r="H26" s="143" t="s">
        <v>431</v>
      </c>
      <c r="I26" s="143" t="s">
        <v>429</v>
      </c>
      <c r="J26" s="143" t="s">
        <v>429</v>
      </c>
      <c r="K26" s="143">
        <v>1.0000000000000001E-5</v>
      </c>
      <c r="L26" s="143" t="s">
        <v>429</v>
      </c>
      <c r="M26" s="143">
        <v>2.0988E-2</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143">
        <v>8.27</v>
      </c>
      <c r="AG26" s="143" t="s">
        <v>432</v>
      </c>
      <c r="AH26" s="143" t="s">
        <v>432</v>
      </c>
      <c r="AI26" s="143" t="s">
        <v>432</v>
      </c>
      <c r="AJ26" s="143" t="s">
        <v>432</v>
      </c>
      <c r="AK26" s="143" t="s">
        <v>432</v>
      </c>
      <c r="AL26" s="49" t="s">
        <v>49</v>
      </c>
    </row>
    <row r="27" spans="1:38" s="2" customFormat="1" ht="26.25" customHeight="1" thickBot="1" x14ac:dyDescent="0.3">
      <c r="A27" s="70" t="s">
        <v>78</v>
      </c>
      <c r="B27" s="70" t="s">
        <v>79</v>
      </c>
      <c r="C27" s="71" t="s">
        <v>80</v>
      </c>
      <c r="D27" s="72"/>
      <c r="E27" s="143">
        <v>8.950844</v>
      </c>
      <c r="F27" s="143">
        <v>7.4354500000000003</v>
      </c>
      <c r="G27" s="143">
        <v>0.66534800000000005</v>
      </c>
      <c r="H27" s="143">
        <v>3.0554000000000001E-2</v>
      </c>
      <c r="I27" s="143" t="s">
        <v>429</v>
      </c>
      <c r="J27" s="143" t="s">
        <v>429</v>
      </c>
      <c r="K27" s="194">
        <v>9.1775999999999996E-2</v>
      </c>
      <c r="L27" s="143" t="s">
        <v>429</v>
      </c>
      <c r="M27" s="143">
        <v>69.622443000000004</v>
      </c>
      <c r="N27" s="143">
        <v>18.693583</v>
      </c>
      <c r="O27" s="143">
        <v>4.8999999999999998E-5</v>
      </c>
      <c r="P27" s="143">
        <v>2.2070000000000002E-3</v>
      </c>
      <c r="Q27" s="143">
        <v>7.4999999999999993E-5</v>
      </c>
      <c r="R27" s="143">
        <v>1.6819999999999999E-3</v>
      </c>
      <c r="S27" s="143">
        <v>1.1950000000000001E-3</v>
      </c>
      <c r="T27" s="143">
        <v>5.62E-4</v>
      </c>
      <c r="U27" s="143">
        <v>5.0000000000000002E-5</v>
      </c>
      <c r="V27" s="143">
        <v>8.3320000000000009E-3</v>
      </c>
      <c r="W27" s="143">
        <v>0.123045</v>
      </c>
      <c r="X27" s="143">
        <v>2.3110000000000001E-3</v>
      </c>
      <c r="Y27" s="143">
        <v>3.7620000000000002E-3</v>
      </c>
      <c r="Z27" s="143">
        <v>1.6069999999999999E-3</v>
      </c>
      <c r="AA27" s="143">
        <v>4.1799999999999997E-3</v>
      </c>
      <c r="AB27" s="193">
        <v>1.1861E-2</v>
      </c>
      <c r="AC27" s="143">
        <v>1.2300000000000001E-4</v>
      </c>
      <c r="AD27" s="143">
        <v>2.5000000000000001E-5</v>
      </c>
      <c r="AE27" s="60"/>
      <c r="AF27" s="143">
        <v>11457.064511</v>
      </c>
      <c r="AG27" s="143" t="s">
        <v>432</v>
      </c>
      <c r="AH27" s="143" t="s">
        <v>432</v>
      </c>
      <c r="AI27" s="143" t="s">
        <v>432</v>
      </c>
      <c r="AJ27" s="143" t="s">
        <v>432</v>
      </c>
      <c r="AK27" s="143" t="s">
        <v>432</v>
      </c>
      <c r="AL27" s="49" t="s">
        <v>49</v>
      </c>
    </row>
    <row r="28" spans="1:38" s="2" customFormat="1" ht="26.25" customHeight="1" thickBot="1" x14ac:dyDescent="0.3">
      <c r="A28" s="70" t="s">
        <v>78</v>
      </c>
      <c r="B28" s="70" t="s">
        <v>81</v>
      </c>
      <c r="C28" s="71" t="s">
        <v>82</v>
      </c>
      <c r="D28" s="72"/>
      <c r="E28" s="143">
        <v>0.87594499999999997</v>
      </c>
      <c r="F28" s="143">
        <v>0.32747500000000002</v>
      </c>
      <c r="G28" s="143">
        <v>0.31995400000000002</v>
      </c>
      <c r="H28" s="143">
        <v>1.14E-3</v>
      </c>
      <c r="I28" s="143" t="s">
        <v>429</v>
      </c>
      <c r="J28" s="143" t="s">
        <v>429</v>
      </c>
      <c r="K28" s="194">
        <v>0.163773</v>
      </c>
      <c r="L28" s="143" t="s">
        <v>429</v>
      </c>
      <c r="M28" s="143">
        <v>3.5613250000000001</v>
      </c>
      <c r="N28" s="143">
        <v>0.79504699999999995</v>
      </c>
      <c r="O28" s="143">
        <v>3.9999999999999998E-6</v>
      </c>
      <c r="P28" s="143">
        <v>2.4800000000000001E-4</v>
      </c>
      <c r="Q28" s="143">
        <v>6.0000000000000002E-6</v>
      </c>
      <c r="R28" s="143">
        <v>3.19E-4</v>
      </c>
      <c r="S28" s="143">
        <v>2.1699999999999999E-4</v>
      </c>
      <c r="T28" s="143">
        <v>3.0000000000000001E-5</v>
      </c>
      <c r="U28" s="143">
        <v>5.0000000000000004E-6</v>
      </c>
      <c r="V28" s="143">
        <v>8.7900000000000001E-4</v>
      </c>
      <c r="W28" s="143">
        <v>5.5319999999999996E-3</v>
      </c>
      <c r="X28" s="143">
        <v>6.8800000000000003E-4</v>
      </c>
      <c r="Y28" s="143">
        <v>8.1099999999999998E-4</v>
      </c>
      <c r="Z28" s="143">
        <v>5.9100000000000005E-4</v>
      </c>
      <c r="AA28" s="143">
        <v>7.1000000000000002E-4</v>
      </c>
      <c r="AB28" s="193">
        <v>2.7989999999999998E-3</v>
      </c>
      <c r="AC28" s="143">
        <v>6.0000000000000002E-6</v>
      </c>
      <c r="AD28" s="143">
        <v>3.9999999999999998E-6</v>
      </c>
      <c r="AE28" s="60"/>
      <c r="AF28" s="143">
        <v>1720.2005280000001</v>
      </c>
      <c r="AG28" s="143" t="s">
        <v>432</v>
      </c>
      <c r="AH28" s="143" t="s">
        <v>432</v>
      </c>
      <c r="AI28" s="143" t="s">
        <v>432</v>
      </c>
      <c r="AJ28" s="143" t="s">
        <v>432</v>
      </c>
      <c r="AK28" s="143" t="s">
        <v>432</v>
      </c>
      <c r="AL28" s="49" t="s">
        <v>49</v>
      </c>
    </row>
    <row r="29" spans="1:38" s="2" customFormat="1" ht="26.25" customHeight="1" thickBot="1" x14ac:dyDescent="0.3">
      <c r="A29" s="70" t="s">
        <v>78</v>
      </c>
      <c r="B29" s="70" t="s">
        <v>83</v>
      </c>
      <c r="C29" s="71" t="s">
        <v>84</v>
      </c>
      <c r="D29" s="72"/>
      <c r="E29" s="143">
        <v>6.6435230000000001</v>
      </c>
      <c r="F29" s="143">
        <v>0.68171499999999996</v>
      </c>
      <c r="G29" s="143">
        <v>1.5778190000000001</v>
      </c>
      <c r="H29" s="143">
        <v>2.3280000000000002E-3</v>
      </c>
      <c r="I29" s="143" t="s">
        <v>429</v>
      </c>
      <c r="J29" s="143" t="s">
        <v>429</v>
      </c>
      <c r="K29" s="194">
        <v>0.23703099999999999</v>
      </c>
      <c r="L29" s="143" t="s">
        <v>429</v>
      </c>
      <c r="M29" s="143">
        <v>1.744556</v>
      </c>
      <c r="N29" s="143">
        <v>1.2531429999999999</v>
      </c>
      <c r="O29" s="143">
        <v>1.1E-5</v>
      </c>
      <c r="P29" s="143">
        <v>9.6100000000000005E-4</v>
      </c>
      <c r="Q29" s="143">
        <v>2.0000000000000002E-5</v>
      </c>
      <c r="R29" s="143">
        <v>1.4159999999999999E-3</v>
      </c>
      <c r="S29" s="143">
        <v>9.5399999999999999E-4</v>
      </c>
      <c r="T29" s="143">
        <v>6.7999999999999999E-5</v>
      </c>
      <c r="U29" s="143">
        <v>1.9000000000000001E-5</v>
      </c>
      <c r="V29" s="143">
        <v>3.3180000000000002E-3</v>
      </c>
      <c r="W29" s="143">
        <v>5.2717E-2</v>
      </c>
      <c r="X29" s="143">
        <v>7.5299999999999998E-4</v>
      </c>
      <c r="Y29" s="143">
        <v>4.5599999999999998E-3</v>
      </c>
      <c r="Z29" s="143">
        <v>5.0959999999999998E-3</v>
      </c>
      <c r="AA29" s="143">
        <v>1.1709999999999999E-3</v>
      </c>
      <c r="AB29" s="193">
        <v>1.1580999999999999E-2</v>
      </c>
      <c r="AC29" s="143">
        <v>1.2E-5</v>
      </c>
      <c r="AD29" s="143">
        <v>9.0000000000000002E-6</v>
      </c>
      <c r="AE29" s="60"/>
      <c r="AF29" s="143">
        <v>7252.2861679999996</v>
      </c>
      <c r="AG29" s="143" t="s">
        <v>432</v>
      </c>
      <c r="AH29" s="143" t="s">
        <v>432</v>
      </c>
      <c r="AI29" s="143" t="s">
        <v>432</v>
      </c>
      <c r="AJ29" s="143" t="s">
        <v>432</v>
      </c>
      <c r="AK29" s="143" t="s">
        <v>432</v>
      </c>
      <c r="AL29" s="49" t="s">
        <v>49</v>
      </c>
    </row>
    <row r="30" spans="1:38" s="2" customFormat="1" ht="26.25" customHeight="1" thickBot="1" x14ac:dyDescent="0.3">
      <c r="A30" s="70" t="s">
        <v>78</v>
      </c>
      <c r="B30" s="70" t="s">
        <v>85</v>
      </c>
      <c r="C30" s="71" t="s">
        <v>86</v>
      </c>
      <c r="D30" s="72"/>
      <c r="E30" s="143">
        <v>4.0530000000000002E-3</v>
      </c>
      <c r="F30" s="143">
        <v>1.6126000000000001E-2</v>
      </c>
      <c r="G30" s="143">
        <v>8.0599999999999997E-4</v>
      </c>
      <c r="H30" s="143">
        <v>2.1999999999999999E-5</v>
      </c>
      <c r="I30" s="143" t="s">
        <v>429</v>
      </c>
      <c r="J30" s="143" t="s">
        <v>429</v>
      </c>
      <c r="K30" s="143">
        <v>2.1900000000000001E-4</v>
      </c>
      <c r="L30" s="143" t="s">
        <v>429</v>
      </c>
      <c r="M30" s="143">
        <v>0.22135199999999999</v>
      </c>
      <c r="N30" s="143">
        <v>3.1028E-2</v>
      </c>
      <c r="O30" s="143">
        <v>8.0999999999999997E-8</v>
      </c>
      <c r="P30" s="143">
        <v>3.9999999999999998E-6</v>
      </c>
      <c r="Q30" s="143">
        <v>1.2100000000000001E-7</v>
      </c>
      <c r="R30" s="143">
        <v>3.0000000000000001E-6</v>
      </c>
      <c r="S30" s="143">
        <v>1.9999999999999999E-6</v>
      </c>
      <c r="T30" s="194">
        <v>9.2600000000000001E-7</v>
      </c>
      <c r="U30" s="143">
        <v>8.0999999999999997E-8</v>
      </c>
      <c r="V30" s="143">
        <v>1.2999999999999999E-5</v>
      </c>
      <c r="W30" s="194">
        <v>3.4400000000000001E-4</v>
      </c>
      <c r="X30" s="143">
        <v>5.0000000000000004E-6</v>
      </c>
      <c r="Y30" s="143">
        <v>1.0000000000000001E-5</v>
      </c>
      <c r="Z30" s="143">
        <v>3.0000000000000001E-6</v>
      </c>
      <c r="AA30" s="143">
        <v>1.1E-5</v>
      </c>
      <c r="AB30" s="143">
        <v>2.9000000000000004E-5</v>
      </c>
      <c r="AC30" s="143">
        <v>3.4499999999999998E-7</v>
      </c>
      <c r="AD30" s="143">
        <v>3.4499999999999998E-7</v>
      </c>
      <c r="AE30" s="60"/>
      <c r="AF30" s="143">
        <v>17.722411999999998</v>
      </c>
      <c r="AG30" s="143" t="s">
        <v>432</v>
      </c>
      <c r="AH30" s="143" t="s">
        <v>432</v>
      </c>
      <c r="AI30" s="143" t="s">
        <v>432</v>
      </c>
      <c r="AJ30" s="143" t="s">
        <v>432</v>
      </c>
      <c r="AK30" s="143" t="s">
        <v>432</v>
      </c>
      <c r="AL30" s="49" t="s">
        <v>49</v>
      </c>
    </row>
    <row r="31" spans="1:38" s="2" customFormat="1" ht="26.25" customHeight="1" thickBot="1" x14ac:dyDescent="0.3">
      <c r="A31" s="70" t="s">
        <v>78</v>
      </c>
      <c r="B31" s="70" t="s">
        <v>87</v>
      </c>
      <c r="C31" s="71" t="s">
        <v>88</v>
      </c>
      <c r="D31" s="72"/>
      <c r="E31" s="143" t="s">
        <v>432</v>
      </c>
      <c r="F31" s="143">
        <v>3.2372719999999999</v>
      </c>
      <c r="G31" s="143" t="s">
        <v>432</v>
      </c>
      <c r="H31" s="143" t="s">
        <v>432</v>
      </c>
      <c r="I31" s="143" t="s">
        <v>429</v>
      </c>
      <c r="J31" s="143" t="s">
        <v>429</v>
      </c>
      <c r="K31" s="143" t="s">
        <v>432</v>
      </c>
      <c r="L31" s="143" t="s">
        <v>429</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143">
        <v>150.98638099999999</v>
      </c>
      <c r="AG31" s="143" t="s">
        <v>432</v>
      </c>
      <c r="AH31" s="143" t="s">
        <v>432</v>
      </c>
      <c r="AI31" s="143" t="s">
        <v>432</v>
      </c>
      <c r="AJ31" s="143" t="s">
        <v>432</v>
      </c>
      <c r="AK31" s="143"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43" t="s">
        <v>429</v>
      </c>
      <c r="J32" s="143" t="s">
        <v>429</v>
      </c>
      <c r="K32" s="194">
        <v>0.17304900000000001</v>
      </c>
      <c r="L32" s="143" t="s">
        <v>429</v>
      </c>
      <c r="M32" s="143" t="s">
        <v>432</v>
      </c>
      <c r="N32" s="194">
        <v>0.54962599999999995</v>
      </c>
      <c r="O32" s="194">
        <v>2.372E-3</v>
      </c>
      <c r="P32" s="143" t="s">
        <v>432</v>
      </c>
      <c r="Q32" s="194">
        <v>6.267E-3</v>
      </c>
      <c r="R32" s="194">
        <v>0.20551700000000001</v>
      </c>
      <c r="S32" s="194">
        <v>4.5154329999999998</v>
      </c>
      <c r="T32" s="194">
        <v>3.1335000000000002E-2</v>
      </c>
      <c r="U32" s="194">
        <v>3.4610000000000001E-3</v>
      </c>
      <c r="V32" s="194">
        <v>1.3958079999999999</v>
      </c>
      <c r="W32" s="143" t="s">
        <v>431</v>
      </c>
      <c r="X32" s="194">
        <v>3.97E-4</v>
      </c>
      <c r="Y32" s="194">
        <v>3.6999999999999998E-5</v>
      </c>
      <c r="Z32" s="194">
        <v>5.5000000000000002E-5</v>
      </c>
      <c r="AA32" s="194">
        <v>2.2900000000000001E-4</v>
      </c>
      <c r="AB32" s="194">
        <v>7.1699999999999997E-4</v>
      </c>
      <c r="AC32" s="143" t="s">
        <v>431</v>
      </c>
      <c r="AD32" s="143" t="s">
        <v>431</v>
      </c>
      <c r="AE32" s="60"/>
      <c r="AF32" s="143" t="s">
        <v>432</v>
      </c>
      <c r="AG32" s="143" t="s">
        <v>432</v>
      </c>
      <c r="AH32" s="143" t="s">
        <v>432</v>
      </c>
      <c r="AI32" s="143" t="s">
        <v>432</v>
      </c>
      <c r="AJ32" s="143" t="s">
        <v>432</v>
      </c>
      <c r="AK32" s="143">
        <v>5435.1646559999999</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43" t="s">
        <v>429</v>
      </c>
      <c r="J33" s="143" t="s">
        <v>429</v>
      </c>
      <c r="K33" s="194">
        <v>1.093683</v>
      </c>
      <c r="L33" s="143" t="s">
        <v>429</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143" t="s">
        <v>432</v>
      </c>
      <c r="AG33" s="143" t="s">
        <v>432</v>
      </c>
      <c r="AH33" s="143" t="s">
        <v>432</v>
      </c>
      <c r="AI33" s="143" t="s">
        <v>432</v>
      </c>
      <c r="AJ33" s="143" t="s">
        <v>432</v>
      </c>
      <c r="AK33" s="143">
        <v>5435.1646559999999</v>
      </c>
      <c r="AL33" s="49" t="s">
        <v>413</v>
      </c>
    </row>
    <row r="34" spans="1:38" s="2" customFormat="1" ht="26.25" customHeight="1" thickBot="1" x14ac:dyDescent="0.3">
      <c r="A34" s="70" t="s">
        <v>70</v>
      </c>
      <c r="B34" s="70" t="s">
        <v>93</v>
      </c>
      <c r="C34" s="71" t="s">
        <v>94</v>
      </c>
      <c r="D34" s="72"/>
      <c r="E34" s="143">
        <v>2.214801</v>
      </c>
      <c r="F34" s="143">
        <v>0.176565</v>
      </c>
      <c r="G34" s="143">
        <v>0.41310000000000002</v>
      </c>
      <c r="H34" s="143">
        <v>3.6000000000000002E-4</v>
      </c>
      <c r="I34" s="143" t="s">
        <v>429</v>
      </c>
      <c r="J34" s="143" t="s">
        <v>429</v>
      </c>
      <c r="K34" s="143">
        <v>8.1700999999999996E-2</v>
      </c>
      <c r="L34" s="143" t="s">
        <v>429</v>
      </c>
      <c r="M34" s="143">
        <v>0.64984500000000001</v>
      </c>
      <c r="N34" s="143">
        <v>7.9059999999999998E-3</v>
      </c>
      <c r="O34" s="143">
        <v>4.66E-4</v>
      </c>
      <c r="P34" s="143">
        <v>4.66E-4</v>
      </c>
      <c r="Q34" s="143">
        <v>2.3599999999999999E-4</v>
      </c>
      <c r="R34" s="143">
        <v>2.5969999999999999E-3</v>
      </c>
      <c r="S34" s="143">
        <v>6.2232999999999997E-2</v>
      </c>
      <c r="T34" s="143">
        <v>3.287E-3</v>
      </c>
      <c r="U34" s="143">
        <v>4.66E-4</v>
      </c>
      <c r="V34" s="143">
        <v>4.7800000000000002E-2</v>
      </c>
      <c r="W34" s="143">
        <v>1.1977E-2</v>
      </c>
      <c r="X34" s="143">
        <v>3.7650000000000001E-3</v>
      </c>
      <c r="Y34" s="143">
        <v>5.2750000000000002E-3</v>
      </c>
      <c r="Z34" s="143">
        <v>2.637E-3</v>
      </c>
      <c r="AA34" s="143">
        <v>1.3760000000000001E-3</v>
      </c>
      <c r="AB34" s="72">
        <v>1.3053E-2</v>
      </c>
      <c r="AC34" s="143">
        <v>3.6999999999999998E-5</v>
      </c>
      <c r="AD34" s="143">
        <v>1.0030000000000001E-2</v>
      </c>
      <c r="AE34" s="60"/>
      <c r="AF34" s="143">
        <v>1522.8</v>
      </c>
      <c r="AG34" s="143">
        <v>59</v>
      </c>
      <c r="AH34" s="143" t="s">
        <v>432</v>
      </c>
      <c r="AI34" s="143" t="s">
        <v>432</v>
      </c>
      <c r="AJ34" s="143" t="s">
        <v>432</v>
      </c>
      <c r="AK34" s="143" t="s">
        <v>432</v>
      </c>
      <c r="AL34" s="49" t="s">
        <v>49</v>
      </c>
    </row>
    <row r="35" spans="1:38" s="7" customFormat="1" ht="26.25" customHeight="1" thickBot="1" x14ac:dyDescent="0.3">
      <c r="A35" s="70" t="s">
        <v>95</v>
      </c>
      <c r="B35" s="70" t="s">
        <v>96</v>
      </c>
      <c r="C35" s="71" t="s">
        <v>97</v>
      </c>
      <c r="D35" s="72"/>
      <c r="E35" s="143" t="s">
        <v>430</v>
      </c>
      <c r="F35" s="143" t="s">
        <v>430</v>
      </c>
      <c r="G35" s="143" t="s">
        <v>430</v>
      </c>
      <c r="H35" s="143" t="s">
        <v>430</v>
      </c>
      <c r="I35" s="143" t="s">
        <v>430</v>
      </c>
      <c r="J35" s="143" t="s">
        <v>430</v>
      </c>
      <c r="K35" s="143" t="s">
        <v>430</v>
      </c>
      <c r="L35" s="143" t="s">
        <v>430</v>
      </c>
      <c r="M35" s="143" t="s">
        <v>430</v>
      </c>
      <c r="N35" s="143" t="s">
        <v>430</v>
      </c>
      <c r="O35" s="143" t="s">
        <v>430</v>
      </c>
      <c r="P35" s="143" t="s">
        <v>430</v>
      </c>
      <c r="Q35" s="143" t="s">
        <v>430</v>
      </c>
      <c r="R35" s="143" t="s">
        <v>430</v>
      </c>
      <c r="S35" s="143" t="s">
        <v>430</v>
      </c>
      <c r="T35" s="143" t="s">
        <v>430</v>
      </c>
      <c r="U35" s="143" t="s">
        <v>430</v>
      </c>
      <c r="V35" s="143" t="s">
        <v>430</v>
      </c>
      <c r="W35" s="143" t="s">
        <v>430</v>
      </c>
      <c r="X35" s="143" t="s">
        <v>430</v>
      </c>
      <c r="Y35" s="143" t="s">
        <v>430</v>
      </c>
      <c r="Z35" s="143" t="s">
        <v>430</v>
      </c>
      <c r="AA35" s="143" t="s">
        <v>430</v>
      </c>
      <c r="AB35" s="143" t="s">
        <v>430</v>
      </c>
      <c r="AC35" s="143" t="s">
        <v>430</v>
      </c>
      <c r="AD35" s="143" t="s">
        <v>430</v>
      </c>
      <c r="AE35" s="60"/>
      <c r="AF35" s="143" t="s">
        <v>432</v>
      </c>
      <c r="AG35" s="143" t="s">
        <v>432</v>
      </c>
      <c r="AH35" s="143" t="s">
        <v>432</v>
      </c>
      <c r="AI35" s="143" t="s">
        <v>432</v>
      </c>
      <c r="AJ35" s="143" t="s">
        <v>432</v>
      </c>
      <c r="AK35" s="143" t="s">
        <v>432</v>
      </c>
      <c r="AL35" s="49" t="s">
        <v>49</v>
      </c>
    </row>
    <row r="36" spans="1:38" s="2" customFormat="1" ht="26.25" customHeight="1" thickBot="1" x14ac:dyDescent="0.3">
      <c r="A36" s="70" t="s">
        <v>95</v>
      </c>
      <c r="B36" s="70" t="s">
        <v>98</v>
      </c>
      <c r="C36" s="71" t="s">
        <v>99</v>
      </c>
      <c r="D36" s="72"/>
      <c r="E36" s="143">
        <v>0.54949999999999999</v>
      </c>
      <c r="F36" s="143">
        <v>1.9599999999999999E-2</v>
      </c>
      <c r="G36" s="143">
        <v>7.0000000000000007E-2</v>
      </c>
      <c r="H36" s="143" t="s">
        <v>431</v>
      </c>
      <c r="I36" s="143" t="s">
        <v>429</v>
      </c>
      <c r="J36" s="143" t="s">
        <v>429</v>
      </c>
      <c r="K36" s="143">
        <v>1.0500000000000001E-2</v>
      </c>
      <c r="L36" s="143" t="s">
        <v>429</v>
      </c>
      <c r="M36" s="143">
        <v>5.1799999999999999E-2</v>
      </c>
      <c r="N36" s="143">
        <v>9.1E-4</v>
      </c>
      <c r="O36" s="143">
        <v>6.9999999999999994E-5</v>
      </c>
      <c r="P36" s="143">
        <v>2.1000000000000001E-4</v>
      </c>
      <c r="Q36" s="143">
        <v>2.7999999999999998E-4</v>
      </c>
      <c r="R36" s="143">
        <v>3.5E-4</v>
      </c>
      <c r="S36" s="143">
        <v>1.4000000000000002E-3</v>
      </c>
      <c r="T36" s="143">
        <v>7.0000000000000001E-3</v>
      </c>
      <c r="U36" s="143">
        <v>7.0000000000000007E-5</v>
      </c>
      <c r="V36" s="143">
        <v>8.3999999999999995E-3</v>
      </c>
      <c r="W36" s="143">
        <v>9.1E-4</v>
      </c>
      <c r="X36" s="143">
        <v>1.4E-5</v>
      </c>
      <c r="Y36" s="143">
        <v>7.0000000000000007E-5</v>
      </c>
      <c r="Z36" s="143">
        <v>7.0000000000000007E-5</v>
      </c>
      <c r="AA36" s="143">
        <v>6.9999999999999999E-6</v>
      </c>
      <c r="AB36" s="143">
        <v>1.6100000000000001E-4</v>
      </c>
      <c r="AC36" s="143">
        <v>5.5999999999999995E-4</v>
      </c>
      <c r="AD36" s="143">
        <v>2.6600000000000001E-4</v>
      </c>
      <c r="AE36" s="60"/>
      <c r="AF36" s="143">
        <v>296.09999999999997</v>
      </c>
      <c r="AG36" s="143" t="s">
        <v>432</v>
      </c>
      <c r="AH36" s="143" t="s">
        <v>432</v>
      </c>
      <c r="AI36" s="143" t="s">
        <v>432</v>
      </c>
      <c r="AJ36" s="143" t="s">
        <v>432</v>
      </c>
      <c r="AK36" s="143" t="s">
        <v>432</v>
      </c>
      <c r="AL36" s="49" t="s">
        <v>49</v>
      </c>
    </row>
    <row r="37" spans="1:38" s="2" customFormat="1" ht="26.25" customHeight="1" thickBot="1" x14ac:dyDescent="0.3">
      <c r="A37" s="70" t="s">
        <v>70</v>
      </c>
      <c r="B37" s="70" t="s">
        <v>100</v>
      </c>
      <c r="C37" s="71" t="s">
        <v>399</v>
      </c>
      <c r="D37" s="72"/>
      <c r="E37" s="143" t="s">
        <v>430</v>
      </c>
      <c r="F37" s="143" t="s">
        <v>430</v>
      </c>
      <c r="G37" s="143" t="s">
        <v>430</v>
      </c>
      <c r="H37" s="143" t="s">
        <v>430</v>
      </c>
      <c r="I37" s="143" t="s">
        <v>430</v>
      </c>
      <c r="J37" s="143" t="s">
        <v>430</v>
      </c>
      <c r="K37" s="143" t="s">
        <v>430</v>
      </c>
      <c r="L37" s="143" t="s">
        <v>430</v>
      </c>
      <c r="M37" s="143" t="s">
        <v>430</v>
      </c>
      <c r="N37" s="143" t="s">
        <v>430</v>
      </c>
      <c r="O37" s="143" t="s">
        <v>430</v>
      </c>
      <c r="P37" s="143" t="s">
        <v>430</v>
      </c>
      <c r="Q37" s="143" t="s">
        <v>430</v>
      </c>
      <c r="R37" s="143" t="s">
        <v>430</v>
      </c>
      <c r="S37" s="143" t="s">
        <v>430</v>
      </c>
      <c r="T37" s="143" t="s">
        <v>430</v>
      </c>
      <c r="U37" s="143" t="s">
        <v>430</v>
      </c>
      <c r="V37" s="143" t="s">
        <v>430</v>
      </c>
      <c r="W37" s="143" t="s">
        <v>430</v>
      </c>
      <c r="X37" s="143" t="s">
        <v>430</v>
      </c>
      <c r="Y37" s="143" t="s">
        <v>430</v>
      </c>
      <c r="Z37" s="143" t="s">
        <v>430</v>
      </c>
      <c r="AA37" s="143" t="s">
        <v>430</v>
      </c>
      <c r="AB37" s="143" t="s">
        <v>430</v>
      </c>
      <c r="AC37" s="143" t="s">
        <v>430</v>
      </c>
      <c r="AD37" s="143" t="s">
        <v>430</v>
      </c>
      <c r="AE37" s="60"/>
      <c r="AF37" s="143" t="s">
        <v>430</v>
      </c>
      <c r="AG37" s="143" t="s">
        <v>430</v>
      </c>
      <c r="AH37" s="143" t="s">
        <v>430</v>
      </c>
      <c r="AI37" s="143" t="s">
        <v>430</v>
      </c>
      <c r="AJ37" s="143" t="s">
        <v>430</v>
      </c>
      <c r="AK37" s="143" t="s">
        <v>430</v>
      </c>
      <c r="AL37" s="49" t="s">
        <v>49</v>
      </c>
    </row>
    <row r="38" spans="1:38" s="2" customFormat="1" ht="26.25" customHeight="1" thickBot="1" x14ac:dyDescent="0.3">
      <c r="A38" s="70" t="s">
        <v>70</v>
      </c>
      <c r="B38" s="70" t="s">
        <v>101</v>
      </c>
      <c r="C38" s="71" t="s">
        <v>102</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60"/>
      <c r="AF38" s="143" t="s">
        <v>430</v>
      </c>
      <c r="AG38" s="143" t="s">
        <v>430</v>
      </c>
      <c r="AH38" s="143" t="s">
        <v>430</v>
      </c>
      <c r="AI38" s="143" t="s">
        <v>430</v>
      </c>
      <c r="AJ38" s="143" t="s">
        <v>430</v>
      </c>
      <c r="AK38" s="143" t="s">
        <v>430</v>
      </c>
      <c r="AL38" s="49" t="s">
        <v>49</v>
      </c>
    </row>
    <row r="39" spans="1:38" s="2" customFormat="1" ht="26.25" customHeight="1" thickBot="1" x14ac:dyDescent="0.3">
      <c r="A39" s="70" t="s">
        <v>103</v>
      </c>
      <c r="B39" s="70" t="s">
        <v>104</v>
      </c>
      <c r="C39" s="71" t="s">
        <v>390</v>
      </c>
      <c r="D39" s="72"/>
      <c r="E39" s="194">
        <v>0.19206000000000001</v>
      </c>
      <c r="F39" s="143">
        <v>1.8584E-2</v>
      </c>
      <c r="G39" s="194">
        <v>0.77916600000000003</v>
      </c>
      <c r="H39" s="194">
        <v>1.4989999999999999E-3</v>
      </c>
      <c r="I39" s="143" t="s">
        <v>429</v>
      </c>
      <c r="J39" s="143" t="s">
        <v>429</v>
      </c>
      <c r="K39" s="194">
        <v>2.0237999999999999E-2</v>
      </c>
      <c r="L39" s="143" t="s">
        <v>429</v>
      </c>
      <c r="M39" s="194">
        <v>5.2284999999999998E-2</v>
      </c>
      <c r="N39" s="143">
        <v>1.8749999999999999E-2</v>
      </c>
      <c r="O39" s="143">
        <v>5.9569999999999996E-3</v>
      </c>
      <c r="P39" s="143">
        <v>3.2899999999999997E-4</v>
      </c>
      <c r="Q39" s="143">
        <v>5.1949000000000002E-2</v>
      </c>
      <c r="R39" s="143">
        <v>2.5263000000000001E-2</v>
      </c>
      <c r="S39" s="143">
        <v>9.0659999999999994E-3</v>
      </c>
      <c r="T39" s="143">
        <v>0.26236199999999998</v>
      </c>
      <c r="U39" s="143">
        <v>8.2000000000000001E-5</v>
      </c>
      <c r="V39" s="143">
        <v>5.9658000000000003E-2</v>
      </c>
      <c r="W39" s="143">
        <v>2.4705000000000001E-2</v>
      </c>
      <c r="X39" s="143">
        <v>4.8780000000000004E-3</v>
      </c>
      <c r="Y39" s="143">
        <v>6.8389999999999996E-3</v>
      </c>
      <c r="Z39" s="143">
        <v>3.4710000000000001E-3</v>
      </c>
      <c r="AA39" s="143">
        <v>2.4299999999999999E-3</v>
      </c>
      <c r="AB39" s="143">
        <v>1.7617000000000001E-2</v>
      </c>
      <c r="AC39" s="143">
        <v>4.75E-4</v>
      </c>
      <c r="AD39" s="143">
        <v>2.7209999999999999E-3</v>
      </c>
      <c r="AE39" s="60"/>
      <c r="AF39" s="143">
        <v>1163.9000000000001</v>
      </c>
      <c r="AG39" s="143">
        <v>16</v>
      </c>
      <c r="AH39" s="143">
        <v>300</v>
      </c>
      <c r="AI39" s="143">
        <v>93</v>
      </c>
      <c r="AJ39" s="143" t="s">
        <v>432</v>
      </c>
      <c r="AK39" s="143" t="s">
        <v>432</v>
      </c>
      <c r="AL39" s="49" t="s">
        <v>49</v>
      </c>
    </row>
    <row r="40" spans="1:38" s="2" customFormat="1" ht="26.25" customHeight="1" thickBot="1" x14ac:dyDescent="0.3">
      <c r="A40" s="70" t="s">
        <v>70</v>
      </c>
      <c r="B40" s="70" t="s">
        <v>105</v>
      </c>
      <c r="C40" s="71" t="s">
        <v>391</v>
      </c>
      <c r="D40" s="72"/>
      <c r="E40" s="143">
        <v>0.16317799999999999</v>
      </c>
      <c r="F40" s="143">
        <v>2.6880999999999999E-2</v>
      </c>
      <c r="G40" s="143">
        <v>4.2000000000000003E-2</v>
      </c>
      <c r="H40" s="143">
        <v>3.1999999999999999E-5</v>
      </c>
      <c r="I40" s="143" t="s">
        <v>429</v>
      </c>
      <c r="J40" s="143" t="s">
        <v>429</v>
      </c>
      <c r="K40" s="143">
        <v>1.6794E-2</v>
      </c>
      <c r="L40" s="143" t="s">
        <v>429</v>
      </c>
      <c r="M40" s="143">
        <v>7.3668999999999998E-2</v>
      </c>
      <c r="N40" s="143" t="s">
        <v>432</v>
      </c>
      <c r="O40" s="143">
        <v>4.1999999999999998E-5</v>
      </c>
      <c r="P40" s="143" t="s">
        <v>431</v>
      </c>
      <c r="Q40" s="143" t="s">
        <v>431</v>
      </c>
      <c r="R40" s="143">
        <v>2.1000000000000001E-4</v>
      </c>
      <c r="S40" s="143">
        <v>7.1399999999999996E-3</v>
      </c>
      <c r="T40" s="143">
        <v>2.9399999999999999E-4</v>
      </c>
      <c r="U40" s="143">
        <v>4.1999999999999998E-5</v>
      </c>
      <c r="V40" s="143">
        <v>4.1999999999999997E-3</v>
      </c>
      <c r="W40" s="143" t="s">
        <v>431</v>
      </c>
      <c r="X40" s="143">
        <v>1.26E-4</v>
      </c>
      <c r="Y40" s="143">
        <v>2.1000000000000001E-4</v>
      </c>
      <c r="Z40" s="143" t="s">
        <v>431</v>
      </c>
      <c r="AA40" s="143" t="s">
        <v>431</v>
      </c>
      <c r="AB40" s="143">
        <v>3.3600000000000004E-4</v>
      </c>
      <c r="AC40" s="143" t="s">
        <v>432</v>
      </c>
      <c r="AD40" s="143" t="s">
        <v>432</v>
      </c>
      <c r="AE40" s="60"/>
      <c r="AF40" s="143">
        <v>177.4</v>
      </c>
      <c r="AG40" s="143" t="s">
        <v>432</v>
      </c>
      <c r="AH40" s="143" t="s">
        <v>432</v>
      </c>
      <c r="AI40" s="143" t="s">
        <v>432</v>
      </c>
      <c r="AJ40" s="143" t="s">
        <v>432</v>
      </c>
      <c r="AK40" s="143" t="s">
        <v>432</v>
      </c>
      <c r="AL40" s="49" t="s">
        <v>49</v>
      </c>
    </row>
    <row r="41" spans="1:38" s="2" customFormat="1" ht="26.25" customHeight="1" thickBot="1" x14ac:dyDescent="0.3">
      <c r="A41" s="70" t="s">
        <v>103</v>
      </c>
      <c r="B41" s="70" t="s">
        <v>106</v>
      </c>
      <c r="C41" s="71" t="s">
        <v>400</v>
      </c>
      <c r="D41" s="72"/>
      <c r="E41" s="143">
        <v>11.279417</v>
      </c>
      <c r="F41" s="143">
        <v>9.3182659999999995</v>
      </c>
      <c r="G41" s="143">
        <v>2.4807139999999999</v>
      </c>
      <c r="H41" s="143">
        <v>7.4498999999999996E-2</v>
      </c>
      <c r="I41" s="143" t="s">
        <v>429</v>
      </c>
      <c r="J41" s="143" t="s">
        <v>429</v>
      </c>
      <c r="K41" s="143">
        <v>6.3645360000000002</v>
      </c>
      <c r="L41" s="143" t="s">
        <v>429</v>
      </c>
      <c r="M41" s="143">
        <v>149.59291999999999</v>
      </c>
      <c r="N41" s="143">
        <v>3.2427769999999998</v>
      </c>
      <c r="O41" s="143">
        <v>0.31053799999999998</v>
      </c>
      <c r="P41" s="143">
        <v>8.8197999999999999E-2</v>
      </c>
      <c r="Q41" s="143">
        <v>5.9855999999999999E-2</v>
      </c>
      <c r="R41" s="143">
        <v>0.44119000000000003</v>
      </c>
      <c r="S41" s="143">
        <v>0.17293</v>
      </c>
      <c r="T41" s="143">
        <v>7.4472999999999998E-2</v>
      </c>
      <c r="U41" s="143">
        <v>1.3693E-2</v>
      </c>
      <c r="V41" s="143">
        <v>9.6705269999999999</v>
      </c>
      <c r="W41" s="143">
        <v>4.1206709999999998</v>
      </c>
      <c r="X41" s="143">
        <v>2.8743219999999998</v>
      </c>
      <c r="Y41" s="143">
        <v>2.773015</v>
      </c>
      <c r="Z41" s="143">
        <v>1.9119139999999999</v>
      </c>
      <c r="AA41" s="143">
        <v>2.8371249999999999</v>
      </c>
      <c r="AB41" s="72">
        <v>10.396376</v>
      </c>
      <c r="AC41" s="143">
        <v>0.27048100000000003</v>
      </c>
      <c r="AD41" s="143">
        <v>0.506768</v>
      </c>
      <c r="AE41" s="60"/>
      <c r="AF41" s="143">
        <v>611</v>
      </c>
      <c r="AG41" s="72">
        <v>2975.2289999999998</v>
      </c>
      <c r="AH41" s="143">
        <v>1540.8</v>
      </c>
      <c r="AI41" s="143">
        <v>17551</v>
      </c>
      <c r="AJ41" s="72">
        <v>443.0543167585659</v>
      </c>
      <c r="AK41" s="143" t="s">
        <v>432</v>
      </c>
      <c r="AL41" s="49" t="s">
        <v>49</v>
      </c>
    </row>
    <row r="42" spans="1:38" s="2" customFormat="1" ht="26.25" customHeight="1" thickBot="1" x14ac:dyDescent="0.3">
      <c r="A42" s="70" t="s">
        <v>70</v>
      </c>
      <c r="B42" s="70" t="s">
        <v>107</v>
      </c>
      <c r="C42" s="71" t="s">
        <v>108</v>
      </c>
      <c r="D42" s="72"/>
      <c r="E42" s="143">
        <v>3.3607999999999999E-2</v>
      </c>
      <c r="F42" s="143">
        <v>0.36944100000000002</v>
      </c>
      <c r="G42" s="143">
        <v>1.1220000000000001E-2</v>
      </c>
      <c r="H42" s="143">
        <v>1.4E-5</v>
      </c>
      <c r="I42" s="143" t="s">
        <v>429</v>
      </c>
      <c r="J42" s="143" t="s">
        <v>429</v>
      </c>
      <c r="K42" s="143">
        <v>8.0780000000000001E-3</v>
      </c>
      <c r="L42" s="143" t="s">
        <v>429</v>
      </c>
      <c r="M42" s="143">
        <v>2.0578470000000002</v>
      </c>
      <c r="N42" s="143">
        <v>0.4365</v>
      </c>
      <c r="O42" s="143">
        <v>3.4999999999999997E-5</v>
      </c>
      <c r="P42" s="143" t="s">
        <v>431</v>
      </c>
      <c r="Q42" s="143" t="s">
        <v>431</v>
      </c>
      <c r="R42" s="143">
        <v>1.73E-4</v>
      </c>
      <c r="S42" s="143">
        <v>5.8650000000000004E-3</v>
      </c>
      <c r="T42" s="143">
        <v>2.42E-4</v>
      </c>
      <c r="U42" s="143">
        <v>3.4999999999999997E-5</v>
      </c>
      <c r="V42" s="143">
        <v>3.4499999999999999E-3</v>
      </c>
      <c r="W42" s="143" t="s">
        <v>431</v>
      </c>
      <c r="X42" s="143">
        <v>1.3300000000000001E-4</v>
      </c>
      <c r="Y42" s="143">
        <v>1.4300000000000001E-4</v>
      </c>
      <c r="Z42" s="143" t="s">
        <v>431</v>
      </c>
      <c r="AA42" s="143" t="s">
        <v>431</v>
      </c>
      <c r="AB42" s="143">
        <v>2.7599999999999999E-4</v>
      </c>
      <c r="AC42" s="143" t="s">
        <v>432</v>
      </c>
      <c r="AD42" s="143" t="s">
        <v>432</v>
      </c>
      <c r="AE42" s="60"/>
      <c r="AF42" s="143">
        <v>150.88200000000001</v>
      </c>
      <c r="AG42" s="143" t="s">
        <v>432</v>
      </c>
      <c r="AH42" s="143" t="s">
        <v>432</v>
      </c>
      <c r="AI42" s="143" t="s">
        <v>432</v>
      </c>
      <c r="AJ42" s="143" t="s">
        <v>432</v>
      </c>
      <c r="AK42" s="143" t="s">
        <v>432</v>
      </c>
      <c r="AL42" s="49" t="s">
        <v>49</v>
      </c>
    </row>
    <row r="43" spans="1:38" s="2" customFormat="1" ht="26.25" customHeight="1" thickBot="1" x14ac:dyDescent="0.3">
      <c r="A43" s="70" t="s">
        <v>103</v>
      </c>
      <c r="B43" s="70" t="s">
        <v>109</v>
      </c>
      <c r="C43" s="71" t="s">
        <v>110</v>
      </c>
      <c r="D43" s="72"/>
      <c r="E43" s="194">
        <v>0.18121999999999999</v>
      </c>
      <c r="F43" s="143">
        <v>5.4480000000000001E-2</v>
      </c>
      <c r="G43" s="194">
        <v>0.81050800000000001</v>
      </c>
      <c r="H43" s="194">
        <v>2.4889999999999999E-3</v>
      </c>
      <c r="I43" s="143" t="s">
        <v>429</v>
      </c>
      <c r="J43" s="143" t="s">
        <v>429</v>
      </c>
      <c r="K43" s="194">
        <v>4.7048E-2</v>
      </c>
      <c r="L43" s="143" t="s">
        <v>429</v>
      </c>
      <c r="M43" s="194">
        <v>0.38690099999999999</v>
      </c>
      <c r="N43" s="143">
        <v>5.1787E-2</v>
      </c>
      <c r="O43" s="143">
        <v>8.0330000000000002E-3</v>
      </c>
      <c r="P43" s="143">
        <v>1.3450000000000001E-3</v>
      </c>
      <c r="Q43" s="143">
        <v>4.9505E-2</v>
      </c>
      <c r="R43" s="143">
        <v>2.5919000000000001E-2</v>
      </c>
      <c r="S43" s="143">
        <v>1.4152E-2</v>
      </c>
      <c r="T43" s="143">
        <v>0.27483200000000002</v>
      </c>
      <c r="U43" s="143">
        <v>3.7399999999999998E-4</v>
      </c>
      <c r="V43" s="143">
        <v>9.4635999999999998E-2</v>
      </c>
      <c r="W43" s="143">
        <v>8.5593000000000002E-2</v>
      </c>
      <c r="X43" s="143">
        <v>2.2377999999999999E-2</v>
      </c>
      <c r="Y43" s="143">
        <v>2.896E-2</v>
      </c>
      <c r="Z43" s="143">
        <v>1.2525E-2</v>
      </c>
      <c r="AA43" s="143">
        <v>9.1859999999999997E-3</v>
      </c>
      <c r="AB43" s="143">
        <v>7.3048000000000002E-2</v>
      </c>
      <c r="AC43" s="143">
        <v>4.55E-4</v>
      </c>
      <c r="AD43" s="143">
        <v>2.8732000000000001E-2</v>
      </c>
      <c r="AE43" s="60"/>
      <c r="AF43" s="143">
        <v>1092.7</v>
      </c>
      <c r="AG43" s="143">
        <v>169</v>
      </c>
      <c r="AH43" s="143">
        <v>132</v>
      </c>
      <c r="AI43" s="143">
        <v>70</v>
      </c>
      <c r="AJ43" s="143" t="s">
        <v>432</v>
      </c>
      <c r="AK43" s="143" t="s">
        <v>432</v>
      </c>
      <c r="AL43" s="49" t="s">
        <v>49</v>
      </c>
    </row>
    <row r="44" spans="1:38" s="2" customFormat="1" ht="26.25" customHeight="1" thickBot="1" x14ac:dyDescent="0.3">
      <c r="A44" s="70" t="s">
        <v>70</v>
      </c>
      <c r="B44" s="70" t="s">
        <v>111</v>
      </c>
      <c r="C44" s="71" t="s">
        <v>112</v>
      </c>
      <c r="D44" s="72"/>
      <c r="E44" s="143">
        <v>1.1823239999999999</v>
      </c>
      <c r="F44" s="143">
        <v>0.208784</v>
      </c>
      <c r="G44" s="143">
        <v>0.29081600000000002</v>
      </c>
      <c r="H44" s="143">
        <v>2.2100000000000001E-4</v>
      </c>
      <c r="I44" s="143" t="s">
        <v>429</v>
      </c>
      <c r="J44" s="143" t="s">
        <v>429</v>
      </c>
      <c r="K44" s="143">
        <v>0.10201</v>
      </c>
      <c r="L44" s="143" t="s">
        <v>429</v>
      </c>
      <c r="M44" s="143">
        <v>1.9938</v>
      </c>
      <c r="N44" s="143">
        <v>0.2908</v>
      </c>
      <c r="O44" s="143">
        <v>3.0600000000000001E-4</v>
      </c>
      <c r="P44" s="143" t="s">
        <v>431</v>
      </c>
      <c r="Q44" s="143" t="s">
        <v>431</v>
      </c>
      <c r="R44" s="143">
        <v>1.5319999999999999E-3</v>
      </c>
      <c r="S44" s="143">
        <v>5.2075000000000003E-2</v>
      </c>
      <c r="T44" s="143">
        <v>2.1440000000000001E-3</v>
      </c>
      <c r="U44" s="143">
        <v>3.0600000000000001E-4</v>
      </c>
      <c r="V44" s="143">
        <v>3.0633000000000001E-2</v>
      </c>
      <c r="W44" s="143" t="s">
        <v>431</v>
      </c>
      <c r="X44" s="143">
        <v>9.3800000000000003E-4</v>
      </c>
      <c r="Y44" s="143">
        <v>1.5120000000000001E-3</v>
      </c>
      <c r="Z44" s="143" t="s">
        <v>431</v>
      </c>
      <c r="AA44" s="143" t="s">
        <v>431</v>
      </c>
      <c r="AB44" s="143">
        <v>2.4499999999999999E-3</v>
      </c>
      <c r="AC44" s="143" t="s">
        <v>432</v>
      </c>
      <c r="AD44" s="143" t="s">
        <v>432</v>
      </c>
      <c r="AE44" s="60"/>
      <c r="AF44" s="143">
        <v>1299.05369</v>
      </c>
      <c r="AG44" s="143" t="s">
        <v>432</v>
      </c>
      <c r="AH44" s="143" t="s">
        <v>432</v>
      </c>
      <c r="AI44" s="143" t="s">
        <v>432</v>
      </c>
      <c r="AJ44" s="143" t="s">
        <v>432</v>
      </c>
      <c r="AK44" s="143" t="s">
        <v>432</v>
      </c>
      <c r="AL44" s="49" t="s">
        <v>49</v>
      </c>
    </row>
    <row r="45" spans="1:38" s="2" customFormat="1" ht="26.25" customHeight="1" thickBot="1" x14ac:dyDescent="0.3">
      <c r="A45" s="70" t="s">
        <v>70</v>
      </c>
      <c r="B45" s="70" t="s">
        <v>113</v>
      </c>
      <c r="C45" s="71" t="s">
        <v>114</v>
      </c>
      <c r="D45" s="72"/>
      <c r="E45" s="143">
        <v>0.26010499999999998</v>
      </c>
      <c r="F45" s="143">
        <v>2.0389000000000001E-2</v>
      </c>
      <c r="G45" s="143">
        <v>3.3183999999999998E-2</v>
      </c>
      <c r="H45" s="143" t="s">
        <v>431</v>
      </c>
      <c r="I45" s="143" t="s">
        <v>429</v>
      </c>
      <c r="J45" s="143" t="s">
        <v>429</v>
      </c>
      <c r="K45" s="143">
        <v>5.5420000000000001E-3</v>
      </c>
      <c r="L45" s="143" t="s">
        <v>429</v>
      </c>
      <c r="M45" s="143">
        <v>5.9664000000000002E-2</v>
      </c>
      <c r="N45" s="143">
        <v>4.2999999999999999E-4</v>
      </c>
      <c r="O45" s="143">
        <v>3.3000000000000003E-5</v>
      </c>
      <c r="P45" s="143">
        <v>9.8999999999999994E-5</v>
      </c>
      <c r="Q45" s="143">
        <v>1.3200000000000001E-4</v>
      </c>
      <c r="R45" s="143">
        <v>1.65E-4</v>
      </c>
      <c r="S45" s="143">
        <v>6.6100000000000002E-4</v>
      </c>
      <c r="T45" s="143">
        <v>3.3059999999999999E-3</v>
      </c>
      <c r="U45" s="143">
        <v>3.3000000000000003E-5</v>
      </c>
      <c r="V45" s="143">
        <v>3.967E-3</v>
      </c>
      <c r="W45" s="143">
        <v>4.2999999999999999E-4</v>
      </c>
      <c r="X45" s="143">
        <v>6.9999999999999999E-6</v>
      </c>
      <c r="Y45" s="143">
        <v>3.3000000000000003E-5</v>
      </c>
      <c r="Z45" s="143">
        <v>3.3000000000000003E-5</v>
      </c>
      <c r="AA45" s="143">
        <v>3.0000000000000001E-6</v>
      </c>
      <c r="AB45" s="143">
        <v>7.6000000000000018E-5</v>
      </c>
      <c r="AC45" s="143">
        <v>2.6400000000000002E-4</v>
      </c>
      <c r="AD45" s="143">
        <v>1.26E-4</v>
      </c>
      <c r="AE45" s="60"/>
      <c r="AF45" s="143">
        <v>142.54599999999999</v>
      </c>
      <c r="AG45" s="143" t="s">
        <v>432</v>
      </c>
      <c r="AH45" s="143" t="s">
        <v>432</v>
      </c>
      <c r="AI45" s="143" t="s">
        <v>432</v>
      </c>
      <c r="AJ45" s="143" t="s">
        <v>432</v>
      </c>
      <c r="AK45" s="143"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429</v>
      </c>
      <c r="J46" s="143" t="s">
        <v>429</v>
      </c>
      <c r="K46" s="143" t="s">
        <v>433</v>
      </c>
      <c r="L46" s="143" t="s">
        <v>429</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433</v>
      </c>
      <c r="AD46" s="143" t="s">
        <v>433</v>
      </c>
      <c r="AE46" s="60"/>
      <c r="AF46" s="143" t="s">
        <v>433</v>
      </c>
      <c r="AG46" s="143" t="s">
        <v>433</v>
      </c>
      <c r="AH46" s="143" t="s">
        <v>433</v>
      </c>
      <c r="AI46" s="143" t="s">
        <v>433</v>
      </c>
      <c r="AJ46" s="143" t="s">
        <v>433</v>
      </c>
      <c r="AK46" s="143" t="s">
        <v>433</v>
      </c>
      <c r="AL46" s="49" t="s">
        <v>49</v>
      </c>
    </row>
    <row r="47" spans="1:38" s="2" customFormat="1" ht="26.25" customHeight="1" thickBot="1" x14ac:dyDescent="0.3">
      <c r="A47" s="70" t="s">
        <v>70</v>
      </c>
      <c r="B47" s="70" t="s">
        <v>117</v>
      </c>
      <c r="C47" s="71" t="s">
        <v>118</v>
      </c>
      <c r="D47" s="72"/>
      <c r="E47" s="143" t="s">
        <v>433</v>
      </c>
      <c r="F47" s="143" t="s">
        <v>433</v>
      </c>
      <c r="G47" s="143" t="s">
        <v>433</v>
      </c>
      <c r="H47" s="143" t="s">
        <v>433</v>
      </c>
      <c r="I47" s="143" t="s">
        <v>429</v>
      </c>
      <c r="J47" s="143" t="s">
        <v>429</v>
      </c>
      <c r="K47" s="143" t="s">
        <v>433</v>
      </c>
      <c r="L47" s="143" t="s">
        <v>429</v>
      </c>
      <c r="M47" s="143" t="s">
        <v>433</v>
      </c>
      <c r="N47" s="143" t="s">
        <v>433</v>
      </c>
      <c r="O47" s="143" t="s">
        <v>433</v>
      </c>
      <c r="P47" s="143" t="s">
        <v>433</v>
      </c>
      <c r="Q47" s="143" t="s">
        <v>433</v>
      </c>
      <c r="R47" s="143" t="s">
        <v>433</v>
      </c>
      <c r="S47" s="143" t="s">
        <v>433</v>
      </c>
      <c r="T47" s="143" t="s">
        <v>433</v>
      </c>
      <c r="U47" s="143" t="s">
        <v>433</v>
      </c>
      <c r="V47" s="143" t="s">
        <v>433</v>
      </c>
      <c r="W47" s="143" t="s">
        <v>433</v>
      </c>
      <c r="X47" s="143" t="s">
        <v>433</v>
      </c>
      <c r="Y47" s="143" t="s">
        <v>433</v>
      </c>
      <c r="Z47" s="143" t="s">
        <v>433</v>
      </c>
      <c r="AA47" s="143" t="s">
        <v>433</v>
      </c>
      <c r="AB47" s="143" t="s">
        <v>433</v>
      </c>
      <c r="AC47" s="143" t="s">
        <v>432</v>
      </c>
      <c r="AD47" s="143" t="s">
        <v>432</v>
      </c>
      <c r="AE47" s="60"/>
      <c r="AF47" s="143" t="s">
        <v>433</v>
      </c>
      <c r="AG47" s="143" t="s">
        <v>432</v>
      </c>
      <c r="AH47" s="143" t="s">
        <v>432</v>
      </c>
      <c r="AI47" s="143" t="s">
        <v>432</v>
      </c>
      <c r="AJ47" s="143" t="s">
        <v>432</v>
      </c>
      <c r="AK47" s="143" t="s">
        <v>432</v>
      </c>
      <c r="AL47" s="49" t="s">
        <v>49</v>
      </c>
    </row>
    <row r="48" spans="1:38" s="2" customFormat="1" ht="26.25" customHeight="1" thickBot="1" x14ac:dyDescent="0.3">
      <c r="A48" s="70" t="s">
        <v>119</v>
      </c>
      <c r="B48" s="70" t="s">
        <v>120</v>
      </c>
      <c r="C48" s="71" t="s">
        <v>121</v>
      </c>
      <c r="D48" s="72"/>
      <c r="E48" s="143" t="s">
        <v>430</v>
      </c>
      <c r="F48" s="143" t="s">
        <v>430</v>
      </c>
      <c r="G48" s="143" t="s">
        <v>430</v>
      </c>
      <c r="H48" s="143" t="s">
        <v>430</v>
      </c>
      <c r="I48" s="143" t="s">
        <v>430</v>
      </c>
      <c r="J48" s="143" t="s">
        <v>430</v>
      </c>
      <c r="K48" s="143" t="s">
        <v>430</v>
      </c>
      <c r="L48" s="143" t="s">
        <v>430</v>
      </c>
      <c r="M48" s="143" t="s">
        <v>430</v>
      </c>
      <c r="N48" s="143" t="s">
        <v>430</v>
      </c>
      <c r="O48" s="143" t="s">
        <v>430</v>
      </c>
      <c r="P48" s="143" t="s">
        <v>430</v>
      </c>
      <c r="Q48" s="143" t="s">
        <v>430</v>
      </c>
      <c r="R48" s="143" t="s">
        <v>430</v>
      </c>
      <c r="S48" s="143" t="s">
        <v>430</v>
      </c>
      <c r="T48" s="143" t="s">
        <v>430</v>
      </c>
      <c r="U48" s="143" t="s">
        <v>430</v>
      </c>
      <c r="V48" s="143" t="s">
        <v>430</v>
      </c>
      <c r="W48" s="143" t="s">
        <v>430</v>
      </c>
      <c r="X48" s="143" t="s">
        <v>430</v>
      </c>
      <c r="Y48" s="143" t="s">
        <v>430</v>
      </c>
      <c r="Z48" s="143" t="s">
        <v>430</v>
      </c>
      <c r="AA48" s="143" t="s">
        <v>430</v>
      </c>
      <c r="AB48" s="143" t="s">
        <v>430</v>
      </c>
      <c r="AC48" s="143" t="s">
        <v>430</v>
      </c>
      <c r="AD48" s="143" t="s">
        <v>430</v>
      </c>
      <c r="AE48" s="60"/>
      <c r="AF48" s="143" t="s">
        <v>430</v>
      </c>
      <c r="AG48" s="143" t="s">
        <v>430</v>
      </c>
      <c r="AH48" s="143" t="s">
        <v>430</v>
      </c>
      <c r="AI48" s="143" t="s">
        <v>430</v>
      </c>
      <c r="AJ48" s="143" t="s">
        <v>430</v>
      </c>
      <c r="AK48" s="143" t="s">
        <v>430</v>
      </c>
      <c r="AL48" s="49" t="s">
        <v>122</v>
      </c>
    </row>
    <row r="49" spans="1:38" s="2" customFormat="1" ht="26.25" customHeight="1" thickBot="1" x14ac:dyDescent="0.3">
      <c r="A49" s="70" t="s">
        <v>119</v>
      </c>
      <c r="B49" s="70" t="s">
        <v>123</v>
      </c>
      <c r="C49" s="71" t="s">
        <v>124</v>
      </c>
      <c r="D49" s="72"/>
      <c r="E49" s="143" t="s">
        <v>432</v>
      </c>
      <c r="F49" s="143" t="s">
        <v>432</v>
      </c>
      <c r="G49" s="143" t="s">
        <v>432</v>
      </c>
      <c r="H49" s="143" t="s">
        <v>432</v>
      </c>
      <c r="I49" s="143" t="s">
        <v>429</v>
      </c>
      <c r="J49" s="143" t="s">
        <v>429</v>
      </c>
      <c r="K49" s="143" t="s">
        <v>432</v>
      </c>
      <c r="L49" s="143" t="s">
        <v>432</v>
      </c>
      <c r="M49" s="143" t="s">
        <v>432</v>
      </c>
      <c r="N49" s="143" t="s">
        <v>432</v>
      </c>
      <c r="O49" s="143" t="s">
        <v>432</v>
      </c>
      <c r="P49" s="143" t="s">
        <v>432</v>
      </c>
      <c r="Q49" s="143" t="s">
        <v>432</v>
      </c>
      <c r="R49" s="143" t="s">
        <v>432</v>
      </c>
      <c r="S49" s="143" t="s">
        <v>432</v>
      </c>
      <c r="T49" s="143" t="s">
        <v>432</v>
      </c>
      <c r="U49" s="143" t="s">
        <v>432</v>
      </c>
      <c r="V49" s="143" t="s">
        <v>432</v>
      </c>
      <c r="W49" s="143" t="s">
        <v>432</v>
      </c>
      <c r="X49" s="143" t="s">
        <v>432</v>
      </c>
      <c r="Y49" s="143" t="s">
        <v>432</v>
      </c>
      <c r="Z49" s="143" t="s">
        <v>432</v>
      </c>
      <c r="AA49" s="143" t="s">
        <v>432</v>
      </c>
      <c r="AB49" s="143" t="s">
        <v>432</v>
      </c>
      <c r="AC49" s="143" t="s">
        <v>432</v>
      </c>
      <c r="AD49" s="143" t="s">
        <v>432</v>
      </c>
      <c r="AE49" s="60"/>
      <c r="AF49" s="143" t="s">
        <v>432</v>
      </c>
      <c r="AG49" s="143" t="s">
        <v>432</v>
      </c>
      <c r="AH49" s="143" t="s">
        <v>432</v>
      </c>
      <c r="AI49" s="143" t="s">
        <v>432</v>
      </c>
      <c r="AJ49" s="143" t="s">
        <v>432</v>
      </c>
      <c r="AK49" s="143" t="s">
        <v>432</v>
      </c>
      <c r="AL49" s="49" t="s">
        <v>125</v>
      </c>
    </row>
    <row r="50" spans="1:38" s="2" customFormat="1" ht="26.25" customHeight="1" thickBot="1" x14ac:dyDescent="0.3">
      <c r="A50" s="70" t="s">
        <v>119</v>
      </c>
      <c r="B50" s="70" t="s">
        <v>126</v>
      </c>
      <c r="C50" s="71" t="s">
        <v>127</v>
      </c>
      <c r="D50" s="72"/>
      <c r="E50" s="194">
        <v>2.1443E-2</v>
      </c>
      <c r="F50" s="194">
        <v>3.3000000000000003E-5</v>
      </c>
      <c r="G50" s="194">
        <v>2.2202E-2</v>
      </c>
      <c r="H50" s="194">
        <v>0.12895100000000001</v>
      </c>
      <c r="I50" s="143" t="s">
        <v>429</v>
      </c>
      <c r="J50" s="143" t="s">
        <v>429</v>
      </c>
      <c r="K50" s="194">
        <v>0.149729</v>
      </c>
      <c r="L50" s="143" t="s">
        <v>429</v>
      </c>
      <c r="M50" s="194">
        <v>0.19925200000000001</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143" t="s">
        <v>432</v>
      </c>
      <c r="AG50" s="143" t="s">
        <v>432</v>
      </c>
      <c r="AH50" s="143" t="s">
        <v>432</v>
      </c>
      <c r="AI50" s="143" t="s">
        <v>432</v>
      </c>
      <c r="AJ50" s="143" t="s">
        <v>432</v>
      </c>
      <c r="AK50" s="143" t="s">
        <v>432</v>
      </c>
      <c r="AL50" s="49" t="s">
        <v>412</v>
      </c>
    </row>
    <row r="51" spans="1:38" s="2" customFormat="1" ht="26.25" customHeight="1" thickBot="1" x14ac:dyDescent="0.3">
      <c r="A51" s="70" t="s">
        <v>119</v>
      </c>
      <c r="B51" s="74" t="s">
        <v>128</v>
      </c>
      <c r="C51" s="71" t="s">
        <v>129</v>
      </c>
      <c r="D51" s="72"/>
      <c r="E51" s="143" t="s">
        <v>430</v>
      </c>
      <c r="F51" s="143" t="s">
        <v>430</v>
      </c>
      <c r="G51" s="143" t="s">
        <v>430</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430</v>
      </c>
      <c r="X51" s="143" t="s">
        <v>430</v>
      </c>
      <c r="Y51" s="143" t="s">
        <v>430</v>
      </c>
      <c r="Z51" s="143" t="s">
        <v>430</v>
      </c>
      <c r="AA51" s="143" t="s">
        <v>430</v>
      </c>
      <c r="AB51" s="143" t="s">
        <v>430</v>
      </c>
      <c r="AC51" s="143" t="s">
        <v>430</v>
      </c>
      <c r="AD51" s="143" t="s">
        <v>430</v>
      </c>
      <c r="AE51" s="60"/>
      <c r="AF51" s="143" t="s">
        <v>430</v>
      </c>
      <c r="AG51" s="143" t="s">
        <v>430</v>
      </c>
      <c r="AH51" s="143" t="s">
        <v>430</v>
      </c>
      <c r="AI51" s="143" t="s">
        <v>430</v>
      </c>
      <c r="AJ51" s="143" t="s">
        <v>430</v>
      </c>
      <c r="AK51" s="143" t="s">
        <v>430</v>
      </c>
      <c r="AL51" s="49" t="s">
        <v>130</v>
      </c>
    </row>
    <row r="52" spans="1:38" s="2" customFormat="1" ht="26.25" customHeight="1" thickBot="1" x14ac:dyDescent="0.3">
      <c r="A52" s="70" t="s">
        <v>119</v>
      </c>
      <c r="B52" s="74" t="s">
        <v>131</v>
      </c>
      <c r="C52" s="76" t="s">
        <v>392</v>
      </c>
      <c r="D52" s="73"/>
      <c r="E52" s="143" t="s">
        <v>432</v>
      </c>
      <c r="F52" s="143" t="s">
        <v>432</v>
      </c>
      <c r="G52" s="143" t="s">
        <v>432</v>
      </c>
      <c r="H52" s="143" t="s">
        <v>432</v>
      </c>
      <c r="I52" s="143" t="s">
        <v>429</v>
      </c>
      <c r="J52" s="143" t="s">
        <v>429</v>
      </c>
      <c r="K52" s="143" t="s">
        <v>432</v>
      </c>
      <c r="L52" s="143" t="s">
        <v>429</v>
      </c>
      <c r="M52" s="143" t="s">
        <v>432</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143" t="s">
        <v>432</v>
      </c>
      <c r="AG52" s="143" t="s">
        <v>432</v>
      </c>
      <c r="AH52" s="143" t="s">
        <v>432</v>
      </c>
      <c r="AI52" s="143" t="s">
        <v>432</v>
      </c>
      <c r="AJ52" s="143" t="s">
        <v>432</v>
      </c>
      <c r="AK52" s="143" t="s">
        <v>432</v>
      </c>
      <c r="AL52" s="49" t="s">
        <v>132</v>
      </c>
    </row>
    <row r="53" spans="1:38" s="2" customFormat="1" ht="26.25" customHeight="1" thickBot="1" x14ac:dyDescent="0.3">
      <c r="A53" s="70" t="s">
        <v>119</v>
      </c>
      <c r="B53" s="74" t="s">
        <v>133</v>
      </c>
      <c r="C53" s="76" t="s">
        <v>134</v>
      </c>
      <c r="D53" s="73"/>
      <c r="E53" s="143" t="s">
        <v>432</v>
      </c>
      <c r="F53" s="143">
        <v>1.871</v>
      </c>
      <c r="G53" s="143" t="s">
        <v>431</v>
      </c>
      <c r="H53" s="143" t="s">
        <v>432</v>
      </c>
      <c r="I53" s="143" t="s">
        <v>429</v>
      </c>
      <c r="J53" s="143" t="s">
        <v>429</v>
      </c>
      <c r="K53" s="143" t="s">
        <v>432</v>
      </c>
      <c r="L53" s="143" t="s">
        <v>429</v>
      </c>
      <c r="M53" s="143" t="s">
        <v>432</v>
      </c>
      <c r="N53" s="143" t="s">
        <v>432</v>
      </c>
      <c r="O53" s="143" t="s">
        <v>432</v>
      </c>
      <c r="P53" s="143" t="s">
        <v>432</v>
      </c>
      <c r="Q53" s="143" t="s">
        <v>432</v>
      </c>
      <c r="R53" s="143" t="s">
        <v>432</v>
      </c>
      <c r="S53" s="143" t="s">
        <v>432</v>
      </c>
      <c r="T53" s="143" t="s">
        <v>432</v>
      </c>
      <c r="U53" s="143" t="s">
        <v>432</v>
      </c>
      <c r="V53" s="143" t="s">
        <v>432</v>
      </c>
      <c r="W53" s="143" t="s">
        <v>431</v>
      </c>
      <c r="X53" s="143" t="s">
        <v>432</v>
      </c>
      <c r="Y53" s="143" t="s">
        <v>432</v>
      </c>
      <c r="Z53" s="143" t="s">
        <v>432</v>
      </c>
      <c r="AA53" s="143" t="s">
        <v>432</v>
      </c>
      <c r="AB53" s="143" t="s">
        <v>432</v>
      </c>
      <c r="AC53" s="143" t="s">
        <v>432</v>
      </c>
      <c r="AD53" s="143" t="s">
        <v>432</v>
      </c>
      <c r="AE53" s="60"/>
      <c r="AF53" s="143" t="s">
        <v>432</v>
      </c>
      <c r="AG53" s="143" t="s">
        <v>432</v>
      </c>
      <c r="AH53" s="143" t="s">
        <v>432</v>
      </c>
      <c r="AI53" s="143" t="s">
        <v>432</v>
      </c>
      <c r="AJ53" s="143" t="s">
        <v>432</v>
      </c>
      <c r="AK53" s="143">
        <v>0.28000000000000003</v>
      </c>
      <c r="AL53" s="49" t="s">
        <v>135</v>
      </c>
    </row>
    <row r="54" spans="1:38" s="2" customFormat="1" ht="37.5" customHeight="1" thickBot="1" x14ac:dyDescent="0.3">
      <c r="A54" s="70" t="s">
        <v>119</v>
      </c>
      <c r="B54" s="74" t="s">
        <v>136</v>
      </c>
      <c r="C54" s="76" t="s">
        <v>137</v>
      </c>
      <c r="D54" s="73"/>
      <c r="E54" s="143" t="s">
        <v>432</v>
      </c>
      <c r="F54" s="143">
        <v>0.04</v>
      </c>
      <c r="G54" s="143" t="s">
        <v>432</v>
      </c>
      <c r="H54" s="143" t="s">
        <v>432</v>
      </c>
      <c r="I54" s="143" t="s">
        <v>429</v>
      </c>
      <c r="J54" s="143" t="s">
        <v>429</v>
      </c>
      <c r="K54" s="143" t="s">
        <v>432</v>
      </c>
      <c r="L54" s="143" t="s">
        <v>429</v>
      </c>
      <c r="M54" s="143" t="s">
        <v>432</v>
      </c>
      <c r="N54" s="143" t="s">
        <v>432</v>
      </c>
      <c r="O54" s="143" t="s">
        <v>432</v>
      </c>
      <c r="P54" s="143" t="s">
        <v>432</v>
      </c>
      <c r="Q54" s="143" t="s">
        <v>432</v>
      </c>
      <c r="R54" s="143" t="s">
        <v>432</v>
      </c>
      <c r="S54" s="143" t="s">
        <v>432</v>
      </c>
      <c r="T54" s="143" t="s">
        <v>432</v>
      </c>
      <c r="U54" s="143" t="s">
        <v>432</v>
      </c>
      <c r="V54" s="143" t="s">
        <v>432</v>
      </c>
      <c r="W54" s="143" t="s">
        <v>432</v>
      </c>
      <c r="X54" s="143" t="s">
        <v>432</v>
      </c>
      <c r="Y54" s="143" t="s">
        <v>432</v>
      </c>
      <c r="Z54" s="143" t="s">
        <v>432</v>
      </c>
      <c r="AA54" s="143" t="s">
        <v>432</v>
      </c>
      <c r="AB54" s="143" t="s">
        <v>432</v>
      </c>
      <c r="AC54" s="143" t="s">
        <v>432</v>
      </c>
      <c r="AD54" s="143" t="s">
        <v>432</v>
      </c>
      <c r="AE54" s="60"/>
      <c r="AF54" s="143" t="s">
        <v>432</v>
      </c>
      <c r="AG54" s="143" t="s">
        <v>432</v>
      </c>
      <c r="AH54" s="143" t="s">
        <v>432</v>
      </c>
      <c r="AI54" s="143" t="s">
        <v>432</v>
      </c>
      <c r="AJ54" s="143" t="s">
        <v>432</v>
      </c>
      <c r="AK54" s="143">
        <v>799</v>
      </c>
      <c r="AL54" s="49" t="s">
        <v>419</v>
      </c>
    </row>
    <row r="55" spans="1:38" s="2" customFormat="1" ht="26.25" customHeight="1" thickBot="1" x14ac:dyDescent="0.3">
      <c r="A55" s="70" t="s">
        <v>119</v>
      </c>
      <c r="B55" s="74" t="s">
        <v>138</v>
      </c>
      <c r="C55" s="76" t="s">
        <v>139</v>
      </c>
      <c r="D55" s="73"/>
      <c r="E55" s="143" t="s">
        <v>430</v>
      </c>
      <c r="F55" s="143" t="s">
        <v>430</v>
      </c>
      <c r="G55" s="143" t="s">
        <v>430</v>
      </c>
      <c r="H55" s="143" t="s">
        <v>430</v>
      </c>
      <c r="I55" s="143" t="s">
        <v>430</v>
      </c>
      <c r="J55" s="143" t="s">
        <v>430</v>
      </c>
      <c r="K55" s="143" t="s">
        <v>430</v>
      </c>
      <c r="L55" s="143" t="s">
        <v>430</v>
      </c>
      <c r="M55" s="143" t="s">
        <v>430</v>
      </c>
      <c r="N55" s="143" t="s">
        <v>430</v>
      </c>
      <c r="O55" s="143" t="s">
        <v>430</v>
      </c>
      <c r="P55" s="143" t="s">
        <v>430</v>
      </c>
      <c r="Q55" s="143" t="s">
        <v>430</v>
      </c>
      <c r="R55" s="143" t="s">
        <v>430</v>
      </c>
      <c r="S55" s="143" t="s">
        <v>430</v>
      </c>
      <c r="T55" s="143" t="s">
        <v>430</v>
      </c>
      <c r="U55" s="143" t="s">
        <v>430</v>
      </c>
      <c r="V55" s="143" t="s">
        <v>430</v>
      </c>
      <c r="W55" s="143" t="s">
        <v>430</v>
      </c>
      <c r="X55" s="143" t="s">
        <v>430</v>
      </c>
      <c r="Y55" s="143" t="s">
        <v>430</v>
      </c>
      <c r="Z55" s="143" t="s">
        <v>430</v>
      </c>
      <c r="AA55" s="143" t="s">
        <v>430</v>
      </c>
      <c r="AB55" s="143" t="s">
        <v>430</v>
      </c>
      <c r="AC55" s="143" t="s">
        <v>430</v>
      </c>
      <c r="AD55" s="143" t="s">
        <v>430</v>
      </c>
      <c r="AE55" s="60"/>
      <c r="AF55" s="143" t="s">
        <v>430</v>
      </c>
      <c r="AG55" s="143" t="s">
        <v>430</v>
      </c>
      <c r="AH55" s="143" t="s">
        <v>430</v>
      </c>
      <c r="AI55" s="143" t="s">
        <v>430</v>
      </c>
      <c r="AJ55" s="143" t="s">
        <v>430</v>
      </c>
      <c r="AK55" s="143" t="s">
        <v>430</v>
      </c>
      <c r="AL55" s="49" t="s">
        <v>140</v>
      </c>
    </row>
    <row r="56" spans="1:38" s="2" customFormat="1" ht="26.25" customHeight="1" thickBot="1" x14ac:dyDescent="0.3">
      <c r="A56" s="74" t="s">
        <v>119</v>
      </c>
      <c r="B56" s="74" t="s">
        <v>141</v>
      </c>
      <c r="C56" s="76" t="s">
        <v>401</v>
      </c>
      <c r="D56" s="73"/>
      <c r="E56" s="143" t="s">
        <v>430</v>
      </c>
      <c r="F56" s="143" t="s">
        <v>430</v>
      </c>
      <c r="G56" s="143" t="s">
        <v>430</v>
      </c>
      <c r="H56" s="143" t="s">
        <v>430</v>
      </c>
      <c r="I56" s="143" t="s">
        <v>430</v>
      </c>
      <c r="J56" s="143" t="s">
        <v>430</v>
      </c>
      <c r="K56" s="143" t="s">
        <v>430</v>
      </c>
      <c r="L56" s="143" t="s">
        <v>430</v>
      </c>
      <c r="M56" s="143" t="s">
        <v>430</v>
      </c>
      <c r="N56" s="143" t="s">
        <v>430</v>
      </c>
      <c r="O56" s="143" t="s">
        <v>430</v>
      </c>
      <c r="P56" s="143" t="s">
        <v>430</v>
      </c>
      <c r="Q56" s="143" t="s">
        <v>430</v>
      </c>
      <c r="R56" s="143" t="s">
        <v>430</v>
      </c>
      <c r="S56" s="143" t="s">
        <v>430</v>
      </c>
      <c r="T56" s="143" t="s">
        <v>430</v>
      </c>
      <c r="U56" s="143" t="s">
        <v>430</v>
      </c>
      <c r="V56" s="143" t="s">
        <v>430</v>
      </c>
      <c r="W56" s="143" t="s">
        <v>430</v>
      </c>
      <c r="X56" s="143" t="s">
        <v>430</v>
      </c>
      <c r="Y56" s="143" t="s">
        <v>430</v>
      </c>
      <c r="Z56" s="143" t="s">
        <v>430</v>
      </c>
      <c r="AA56" s="143" t="s">
        <v>430</v>
      </c>
      <c r="AB56" s="143" t="s">
        <v>430</v>
      </c>
      <c r="AC56" s="143" t="s">
        <v>430</v>
      </c>
      <c r="AD56" s="143" t="s">
        <v>430</v>
      </c>
      <c r="AE56" s="60"/>
      <c r="AF56" s="143" t="s">
        <v>430</v>
      </c>
      <c r="AG56" s="143" t="s">
        <v>430</v>
      </c>
      <c r="AH56" s="143" t="s">
        <v>430</v>
      </c>
      <c r="AI56" s="143" t="s">
        <v>430</v>
      </c>
      <c r="AJ56" s="143" t="s">
        <v>430</v>
      </c>
      <c r="AK56" s="143"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43" t="s">
        <v>429</v>
      </c>
      <c r="J57" s="143" t="s">
        <v>429</v>
      </c>
      <c r="K57" s="143" t="s">
        <v>433</v>
      </c>
      <c r="L57" s="143" t="s">
        <v>429</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143" t="s">
        <v>432</v>
      </c>
      <c r="AG57" s="143" t="s">
        <v>432</v>
      </c>
      <c r="AH57" s="143" t="s">
        <v>432</v>
      </c>
      <c r="AI57" s="143" t="s">
        <v>432</v>
      </c>
      <c r="AJ57" s="143" t="s">
        <v>432</v>
      </c>
      <c r="AK57" s="72">
        <v>590.47</v>
      </c>
      <c r="AL57" s="49" t="s">
        <v>145</v>
      </c>
    </row>
    <row r="58" spans="1:38" s="2" customFormat="1" ht="26.25" customHeight="1" thickBot="1" x14ac:dyDescent="0.3">
      <c r="A58" s="70" t="s">
        <v>53</v>
      </c>
      <c r="B58" s="70" t="s">
        <v>146</v>
      </c>
      <c r="C58" s="71" t="s">
        <v>147</v>
      </c>
      <c r="D58" s="72"/>
      <c r="E58" s="143" t="s">
        <v>433</v>
      </c>
      <c r="F58" s="143" t="s">
        <v>433</v>
      </c>
      <c r="G58" s="143" t="s">
        <v>433</v>
      </c>
      <c r="H58" s="143" t="s">
        <v>432</v>
      </c>
      <c r="I58" s="143" t="s">
        <v>429</v>
      </c>
      <c r="J58" s="143" t="s">
        <v>429</v>
      </c>
      <c r="K58" s="143" t="s">
        <v>433</v>
      </c>
      <c r="L58" s="143" t="s">
        <v>429</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143" t="s">
        <v>432</v>
      </c>
      <c r="AG58" s="143" t="s">
        <v>432</v>
      </c>
      <c r="AH58" s="143" t="s">
        <v>432</v>
      </c>
      <c r="AI58" s="143" t="s">
        <v>432</v>
      </c>
      <c r="AJ58" s="143" t="s">
        <v>432</v>
      </c>
      <c r="AK58" s="72">
        <v>68</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t="s">
        <v>429</v>
      </c>
      <c r="J59" s="143" t="s">
        <v>429</v>
      </c>
      <c r="K59" s="143" t="s">
        <v>433</v>
      </c>
      <c r="L59" s="143" t="s">
        <v>429</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431</v>
      </c>
      <c r="AD59" s="143" t="s">
        <v>431</v>
      </c>
      <c r="AE59" s="60"/>
      <c r="AF59" s="143" t="s">
        <v>432</v>
      </c>
      <c r="AG59" s="143" t="s">
        <v>432</v>
      </c>
      <c r="AH59" s="143" t="s">
        <v>432</v>
      </c>
      <c r="AI59" s="143" t="s">
        <v>432</v>
      </c>
      <c r="AJ59" s="143" t="s">
        <v>432</v>
      </c>
      <c r="AK59" s="143" t="s">
        <v>432</v>
      </c>
      <c r="AL59" s="49" t="s">
        <v>420</v>
      </c>
    </row>
    <row r="60" spans="1:38" s="2" customFormat="1" ht="26.25" customHeight="1" thickBot="1" x14ac:dyDescent="0.3">
      <c r="A60" s="70" t="s">
        <v>53</v>
      </c>
      <c r="B60" s="78" t="s">
        <v>150</v>
      </c>
      <c r="C60" s="71" t="s">
        <v>151</v>
      </c>
      <c r="D60" s="117"/>
      <c r="E60" s="143" t="s">
        <v>432</v>
      </c>
      <c r="F60" s="143" t="s">
        <v>432</v>
      </c>
      <c r="G60" s="143" t="s">
        <v>432</v>
      </c>
      <c r="H60" s="143" t="s">
        <v>432</v>
      </c>
      <c r="I60" s="143" t="s">
        <v>429</v>
      </c>
      <c r="J60" s="143" t="s">
        <v>429</v>
      </c>
      <c r="K60" s="143" t="s">
        <v>431</v>
      </c>
      <c r="L60" s="143" t="s">
        <v>429</v>
      </c>
      <c r="M60" s="143" t="s">
        <v>432</v>
      </c>
      <c r="N60" s="143" t="s">
        <v>432</v>
      </c>
      <c r="O60" s="143" t="s">
        <v>432</v>
      </c>
      <c r="P60" s="143" t="s">
        <v>432</v>
      </c>
      <c r="Q60" s="143" t="s">
        <v>432</v>
      </c>
      <c r="R60" s="143" t="s">
        <v>432</v>
      </c>
      <c r="S60" s="143" t="s">
        <v>432</v>
      </c>
      <c r="T60" s="143" t="s">
        <v>432</v>
      </c>
      <c r="U60" s="143" t="s">
        <v>432</v>
      </c>
      <c r="V60" s="143" t="s">
        <v>432</v>
      </c>
      <c r="W60" s="143" t="s">
        <v>432</v>
      </c>
      <c r="X60" s="143" t="s">
        <v>432</v>
      </c>
      <c r="Y60" s="143" t="s">
        <v>432</v>
      </c>
      <c r="Z60" s="143" t="s">
        <v>432</v>
      </c>
      <c r="AA60" s="143" t="s">
        <v>432</v>
      </c>
      <c r="AB60" s="143" t="s">
        <v>432</v>
      </c>
      <c r="AC60" s="143" t="s">
        <v>432</v>
      </c>
      <c r="AD60" s="143" t="s">
        <v>432</v>
      </c>
      <c r="AE60" s="60"/>
      <c r="AF60" s="143" t="s">
        <v>432</v>
      </c>
      <c r="AG60" s="143" t="s">
        <v>432</v>
      </c>
      <c r="AH60" s="143" t="s">
        <v>432</v>
      </c>
      <c r="AI60" s="143" t="s">
        <v>432</v>
      </c>
      <c r="AJ60" s="143" t="s">
        <v>432</v>
      </c>
      <c r="AK60" s="143" t="s">
        <v>432</v>
      </c>
      <c r="AL60" s="49" t="s">
        <v>421</v>
      </c>
    </row>
    <row r="61" spans="1:38" s="2" customFormat="1" ht="26.25" customHeight="1" thickBot="1" x14ac:dyDescent="0.3">
      <c r="A61" s="70" t="s">
        <v>53</v>
      </c>
      <c r="B61" s="78" t="s">
        <v>152</v>
      </c>
      <c r="C61" s="71" t="s">
        <v>153</v>
      </c>
      <c r="D61" s="72"/>
      <c r="E61" s="143" t="s">
        <v>432</v>
      </c>
      <c r="F61" s="143" t="s">
        <v>432</v>
      </c>
      <c r="G61" s="143" t="s">
        <v>432</v>
      </c>
      <c r="H61" s="143" t="s">
        <v>432</v>
      </c>
      <c r="I61" s="143" t="s">
        <v>429</v>
      </c>
      <c r="J61" s="143" t="s">
        <v>429</v>
      </c>
      <c r="K61" s="194">
        <v>2.0779450000000002</v>
      </c>
      <c r="L61" s="143" t="s">
        <v>429</v>
      </c>
      <c r="M61" s="143" t="s">
        <v>432</v>
      </c>
      <c r="N61" s="143" t="s">
        <v>432</v>
      </c>
      <c r="O61" s="143" t="s">
        <v>432</v>
      </c>
      <c r="P61" s="143" t="s">
        <v>432</v>
      </c>
      <c r="Q61" s="143" t="s">
        <v>432</v>
      </c>
      <c r="R61" s="143" t="s">
        <v>432</v>
      </c>
      <c r="S61" s="143" t="s">
        <v>432</v>
      </c>
      <c r="T61" s="143" t="s">
        <v>432</v>
      </c>
      <c r="U61" s="143" t="s">
        <v>432</v>
      </c>
      <c r="V61" s="143" t="s">
        <v>432</v>
      </c>
      <c r="W61" s="143" t="s">
        <v>432</v>
      </c>
      <c r="X61" s="143" t="s">
        <v>432</v>
      </c>
      <c r="Y61" s="143" t="s">
        <v>432</v>
      </c>
      <c r="Z61" s="143" t="s">
        <v>432</v>
      </c>
      <c r="AA61" s="143" t="s">
        <v>432</v>
      </c>
      <c r="AB61" s="143" t="s">
        <v>432</v>
      </c>
      <c r="AC61" s="143" t="s">
        <v>432</v>
      </c>
      <c r="AD61" s="143" t="s">
        <v>432</v>
      </c>
      <c r="AE61" s="60"/>
      <c r="AF61" s="143" t="s">
        <v>432</v>
      </c>
      <c r="AG61" s="143" t="s">
        <v>432</v>
      </c>
      <c r="AH61" s="143" t="s">
        <v>432</v>
      </c>
      <c r="AI61" s="143" t="s">
        <v>432</v>
      </c>
      <c r="AJ61" s="143" t="s">
        <v>432</v>
      </c>
      <c r="AK61" s="143" t="s">
        <v>432</v>
      </c>
      <c r="AL61" s="49" t="s">
        <v>422</v>
      </c>
    </row>
    <row r="62" spans="1:38" s="2" customFormat="1" ht="26.25" customHeight="1" thickBot="1" x14ac:dyDescent="0.3">
      <c r="A62" s="70" t="s">
        <v>53</v>
      </c>
      <c r="B62" s="78" t="s">
        <v>154</v>
      </c>
      <c r="C62" s="71" t="s">
        <v>155</v>
      </c>
      <c r="D62" s="72"/>
      <c r="E62" s="143" t="s">
        <v>432</v>
      </c>
      <c r="F62" s="143" t="s">
        <v>432</v>
      </c>
      <c r="G62" s="143" t="s">
        <v>432</v>
      </c>
      <c r="H62" s="143" t="s">
        <v>432</v>
      </c>
      <c r="I62" s="143" t="s">
        <v>429</v>
      </c>
      <c r="J62" s="143" t="s">
        <v>429</v>
      </c>
      <c r="K62" s="143" t="s">
        <v>432</v>
      </c>
      <c r="L62" s="143" t="s">
        <v>429</v>
      </c>
      <c r="M62" s="143" t="s">
        <v>432</v>
      </c>
      <c r="N62" s="143" t="s">
        <v>432</v>
      </c>
      <c r="O62" s="143" t="s">
        <v>432</v>
      </c>
      <c r="P62" s="143" t="s">
        <v>432</v>
      </c>
      <c r="Q62" s="143" t="s">
        <v>432</v>
      </c>
      <c r="R62" s="143" t="s">
        <v>432</v>
      </c>
      <c r="S62" s="143" t="s">
        <v>432</v>
      </c>
      <c r="T62" s="143" t="s">
        <v>432</v>
      </c>
      <c r="U62" s="143" t="s">
        <v>432</v>
      </c>
      <c r="V62" s="143" t="s">
        <v>432</v>
      </c>
      <c r="W62" s="143" t="s">
        <v>432</v>
      </c>
      <c r="X62" s="143" t="s">
        <v>432</v>
      </c>
      <c r="Y62" s="143" t="s">
        <v>432</v>
      </c>
      <c r="Z62" s="143" t="s">
        <v>432</v>
      </c>
      <c r="AA62" s="143" t="s">
        <v>432</v>
      </c>
      <c r="AB62" s="143" t="s">
        <v>432</v>
      </c>
      <c r="AC62" s="143" t="s">
        <v>432</v>
      </c>
      <c r="AD62" s="143" t="s">
        <v>432</v>
      </c>
      <c r="AE62" s="60"/>
      <c r="AF62" s="143" t="s">
        <v>432</v>
      </c>
      <c r="AG62" s="143" t="s">
        <v>432</v>
      </c>
      <c r="AH62" s="143" t="s">
        <v>432</v>
      </c>
      <c r="AI62" s="143" t="s">
        <v>432</v>
      </c>
      <c r="AJ62" s="143" t="s">
        <v>432</v>
      </c>
      <c r="AK62" s="143" t="s">
        <v>432</v>
      </c>
      <c r="AL62" s="49" t="s">
        <v>423</v>
      </c>
    </row>
    <row r="63" spans="1:38" s="2" customFormat="1" ht="26.25" customHeight="1" thickBot="1" x14ac:dyDescent="0.3">
      <c r="A63" s="70" t="s">
        <v>53</v>
      </c>
      <c r="B63" s="78" t="s">
        <v>156</v>
      </c>
      <c r="C63" s="76" t="s">
        <v>157</v>
      </c>
      <c r="D63" s="79"/>
      <c r="E63" s="143" t="s">
        <v>432</v>
      </c>
      <c r="F63" s="143" t="s">
        <v>432</v>
      </c>
      <c r="G63" s="143" t="s">
        <v>432</v>
      </c>
      <c r="H63" s="143" t="s">
        <v>432</v>
      </c>
      <c r="I63" s="143" t="s">
        <v>429</v>
      </c>
      <c r="J63" s="143" t="s">
        <v>429</v>
      </c>
      <c r="K63" s="143" t="s">
        <v>432</v>
      </c>
      <c r="L63" s="143" t="s">
        <v>429</v>
      </c>
      <c r="M63" s="143" t="s">
        <v>432</v>
      </c>
      <c r="N63" s="143" t="s">
        <v>432</v>
      </c>
      <c r="O63" s="143" t="s">
        <v>432</v>
      </c>
      <c r="P63" s="143" t="s">
        <v>432</v>
      </c>
      <c r="Q63" s="143" t="s">
        <v>432</v>
      </c>
      <c r="R63" s="143" t="s">
        <v>432</v>
      </c>
      <c r="S63" s="143" t="s">
        <v>432</v>
      </c>
      <c r="T63" s="143" t="s">
        <v>432</v>
      </c>
      <c r="U63" s="143" t="s">
        <v>432</v>
      </c>
      <c r="V63" s="143" t="s">
        <v>432</v>
      </c>
      <c r="W63" s="143" t="s">
        <v>432</v>
      </c>
      <c r="X63" s="143" t="s">
        <v>432</v>
      </c>
      <c r="Y63" s="143" t="s">
        <v>432</v>
      </c>
      <c r="Z63" s="143" t="s">
        <v>432</v>
      </c>
      <c r="AA63" s="143" t="s">
        <v>432</v>
      </c>
      <c r="AB63" s="143" t="s">
        <v>432</v>
      </c>
      <c r="AC63" s="143" t="s">
        <v>432</v>
      </c>
      <c r="AD63" s="143" t="s">
        <v>432</v>
      </c>
      <c r="AE63" s="60"/>
      <c r="AF63" s="143" t="s">
        <v>432</v>
      </c>
      <c r="AG63" s="143" t="s">
        <v>432</v>
      </c>
      <c r="AH63" s="143" t="s">
        <v>432</v>
      </c>
      <c r="AI63" s="143" t="s">
        <v>432</v>
      </c>
      <c r="AJ63" s="143" t="s">
        <v>432</v>
      </c>
      <c r="AK63" s="143" t="s">
        <v>432</v>
      </c>
      <c r="AL63" s="49" t="s">
        <v>412</v>
      </c>
    </row>
    <row r="64" spans="1:38" s="2" customFormat="1" ht="26.25" customHeight="1" thickBot="1" x14ac:dyDescent="0.3">
      <c r="A64" s="70" t="s">
        <v>53</v>
      </c>
      <c r="B64" s="78" t="s">
        <v>158</v>
      </c>
      <c r="C64" s="71" t="s">
        <v>159</v>
      </c>
      <c r="D64" s="72"/>
      <c r="E64" s="143">
        <v>0.15</v>
      </c>
      <c r="F64" s="143">
        <v>4.0829999999999998E-3</v>
      </c>
      <c r="G64" s="143" t="s">
        <v>432</v>
      </c>
      <c r="H64" s="143">
        <v>4.1260000000000003E-3</v>
      </c>
      <c r="I64" s="143" t="s">
        <v>429</v>
      </c>
      <c r="J64" s="143" t="s">
        <v>429</v>
      </c>
      <c r="K64" s="143" t="s">
        <v>432</v>
      </c>
      <c r="L64" s="143" t="s">
        <v>429</v>
      </c>
      <c r="M64" s="143" t="s">
        <v>432</v>
      </c>
      <c r="N64" s="143" t="s">
        <v>432</v>
      </c>
      <c r="O64" s="143" t="s">
        <v>432</v>
      </c>
      <c r="P64" s="143" t="s">
        <v>432</v>
      </c>
      <c r="Q64" s="143" t="s">
        <v>432</v>
      </c>
      <c r="R64" s="143" t="s">
        <v>432</v>
      </c>
      <c r="S64" s="143" t="s">
        <v>432</v>
      </c>
      <c r="T64" s="143" t="s">
        <v>432</v>
      </c>
      <c r="U64" s="143" t="s">
        <v>432</v>
      </c>
      <c r="V64" s="143" t="s">
        <v>432</v>
      </c>
      <c r="W64" s="143" t="s">
        <v>432</v>
      </c>
      <c r="X64" s="143" t="s">
        <v>432</v>
      </c>
      <c r="Y64" s="143" t="s">
        <v>432</v>
      </c>
      <c r="Z64" s="143" t="s">
        <v>432</v>
      </c>
      <c r="AA64" s="143" t="s">
        <v>432</v>
      </c>
      <c r="AB64" s="143" t="s">
        <v>432</v>
      </c>
      <c r="AC64" s="143" t="s">
        <v>432</v>
      </c>
      <c r="AD64" s="143" t="s">
        <v>432</v>
      </c>
      <c r="AE64" s="60"/>
      <c r="AF64" s="143" t="s">
        <v>432</v>
      </c>
      <c r="AG64" s="143" t="s">
        <v>432</v>
      </c>
      <c r="AH64" s="143" t="s">
        <v>432</v>
      </c>
      <c r="AI64" s="143" t="s">
        <v>432</v>
      </c>
      <c r="AJ64" s="143" t="s">
        <v>432</v>
      </c>
      <c r="AK64" s="143" t="s">
        <v>432</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3" t="s">
        <v>430</v>
      </c>
      <c r="AG65" s="143" t="s">
        <v>430</v>
      </c>
      <c r="AH65" s="143" t="s">
        <v>430</v>
      </c>
      <c r="AI65" s="143" t="s">
        <v>430</v>
      </c>
      <c r="AJ65" s="143" t="s">
        <v>430</v>
      </c>
      <c r="AK65" s="143"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3" t="s">
        <v>430</v>
      </c>
      <c r="AG66" s="143" t="s">
        <v>430</v>
      </c>
      <c r="AH66" s="143" t="s">
        <v>430</v>
      </c>
      <c r="AI66" s="143" t="s">
        <v>430</v>
      </c>
      <c r="AJ66" s="143" t="s">
        <v>430</v>
      </c>
      <c r="AK66" s="143"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143" t="s">
        <v>430</v>
      </c>
      <c r="AG67" s="143" t="s">
        <v>430</v>
      </c>
      <c r="AH67" s="143" t="s">
        <v>430</v>
      </c>
      <c r="AI67" s="143" t="s">
        <v>430</v>
      </c>
      <c r="AJ67" s="143" t="s">
        <v>430</v>
      </c>
      <c r="AK67" s="143" t="s">
        <v>430</v>
      </c>
      <c r="AL67" s="49" t="s">
        <v>169</v>
      </c>
    </row>
    <row r="68" spans="1:38" s="2" customFormat="1" ht="26.25" customHeight="1" thickBot="1" x14ac:dyDescent="0.3">
      <c r="A68" s="70" t="s">
        <v>53</v>
      </c>
      <c r="B68" s="74" t="s">
        <v>170</v>
      </c>
      <c r="C68" s="71" t="s">
        <v>171</v>
      </c>
      <c r="D68" s="72"/>
      <c r="E68" s="143" t="s">
        <v>430</v>
      </c>
      <c r="F68" s="143" t="s">
        <v>430</v>
      </c>
      <c r="G68" s="143" t="s">
        <v>430</v>
      </c>
      <c r="H68" s="143" t="s">
        <v>430</v>
      </c>
      <c r="I68" s="143" t="s">
        <v>430</v>
      </c>
      <c r="J68" s="143" t="s">
        <v>430</v>
      </c>
      <c r="K68" s="143" t="s">
        <v>430</v>
      </c>
      <c r="L68" s="143" t="s">
        <v>430</v>
      </c>
      <c r="M68" s="143" t="s">
        <v>430</v>
      </c>
      <c r="N68" s="143" t="s">
        <v>430</v>
      </c>
      <c r="O68" s="143" t="s">
        <v>430</v>
      </c>
      <c r="P68" s="143" t="s">
        <v>430</v>
      </c>
      <c r="Q68" s="143" t="s">
        <v>430</v>
      </c>
      <c r="R68" s="143" t="s">
        <v>430</v>
      </c>
      <c r="S68" s="143" t="s">
        <v>430</v>
      </c>
      <c r="T68" s="143" t="s">
        <v>430</v>
      </c>
      <c r="U68" s="143" t="s">
        <v>430</v>
      </c>
      <c r="V68" s="143" t="s">
        <v>430</v>
      </c>
      <c r="W68" s="143" t="s">
        <v>430</v>
      </c>
      <c r="X68" s="143" t="s">
        <v>430</v>
      </c>
      <c r="Y68" s="143" t="s">
        <v>430</v>
      </c>
      <c r="Z68" s="143" t="s">
        <v>430</v>
      </c>
      <c r="AA68" s="143" t="s">
        <v>430</v>
      </c>
      <c r="AB68" s="143" t="s">
        <v>430</v>
      </c>
      <c r="AC68" s="143" t="s">
        <v>430</v>
      </c>
      <c r="AD68" s="143" t="s">
        <v>430</v>
      </c>
      <c r="AE68" s="60"/>
      <c r="AF68" s="143" t="s">
        <v>430</v>
      </c>
      <c r="AG68" s="143" t="s">
        <v>430</v>
      </c>
      <c r="AH68" s="143" t="s">
        <v>430</v>
      </c>
      <c r="AI68" s="143" t="s">
        <v>430</v>
      </c>
      <c r="AJ68" s="143" t="s">
        <v>430</v>
      </c>
      <c r="AK68" s="143" t="s">
        <v>430</v>
      </c>
      <c r="AL68" s="49" t="s">
        <v>172</v>
      </c>
    </row>
    <row r="69" spans="1:38" s="2" customFormat="1" ht="26.25" customHeight="1" thickBot="1" x14ac:dyDescent="0.3">
      <c r="A69" s="70" t="s">
        <v>53</v>
      </c>
      <c r="B69" s="70" t="s">
        <v>173</v>
      </c>
      <c r="C69" s="71" t="s">
        <v>174</v>
      </c>
      <c r="D69" s="77"/>
      <c r="E69" s="145"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3" t="s">
        <v>430</v>
      </c>
      <c r="AG69" s="143" t="s">
        <v>430</v>
      </c>
      <c r="AH69" s="143" t="s">
        <v>430</v>
      </c>
      <c r="AI69" s="143" t="s">
        <v>430</v>
      </c>
      <c r="AJ69" s="143" t="s">
        <v>430</v>
      </c>
      <c r="AK69" s="143" t="s">
        <v>430</v>
      </c>
      <c r="AL69" s="49" t="s">
        <v>175</v>
      </c>
    </row>
    <row r="70" spans="1:38" s="2" customFormat="1" ht="26.25" customHeight="1" thickBot="1" x14ac:dyDescent="0.3">
      <c r="A70" s="70" t="s">
        <v>53</v>
      </c>
      <c r="B70" s="70" t="s">
        <v>176</v>
      </c>
      <c r="C70" s="71" t="s">
        <v>385</v>
      </c>
      <c r="D70" s="77"/>
      <c r="E70" s="145" t="s">
        <v>432</v>
      </c>
      <c r="F70" s="143">
        <v>2.46</v>
      </c>
      <c r="G70" s="143" t="s">
        <v>431</v>
      </c>
      <c r="H70" s="143">
        <v>6.5874000000000002E-2</v>
      </c>
      <c r="I70" s="143" t="s">
        <v>429</v>
      </c>
      <c r="J70" s="143" t="s">
        <v>429</v>
      </c>
      <c r="K70" s="143">
        <v>0.28000000000000003</v>
      </c>
      <c r="L70" s="143" t="s">
        <v>429</v>
      </c>
      <c r="M70" s="143">
        <v>0.02</v>
      </c>
      <c r="N70" s="143" t="s">
        <v>432</v>
      </c>
      <c r="O70" s="143" t="s">
        <v>432</v>
      </c>
      <c r="P70" s="143" t="s">
        <v>432</v>
      </c>
      <c r="Q70" s="143" t="s">
        <v>432</v>
      </c>
      <c r="R70" s="143" t="s">
        <v>432</v>
      </c>
      <c r="S70" s="143" t="s">
        <v>432</v>
      </c>
      <c r="T70" s="143" t="s">
        <v>432</v>
      </c>
      <c r="U70" s="143" t="s">
        <v>432</v>
      </c>
      <c r="V70" s="143" t="s">
        <v>432</v>
      </c>
      <c r="W70" s="143" t="s">
        <v>432</v>
      </c>
      <c r="X70" s="143" t="s">
        <v>432</v>
      </c>
      <c r="Y70" s="143" t="s">
        <v>432</v>
      </c>
      <c r="Z70" s="143" t="s">
        <v>432</v>
      </c>
      <c r="AA70" s="143" t="s">
        <v>432</v>
      </c>
      <c r="AB70" s="143" t="s">
        <v>432</v>
      </c>
      <c r="AC70" s="143" t="s">
        <v>432</v>
      </c>
      <c r="AD70" s="143" t="s">
        <v>432</v>
      </c>
      <c r="AE70" s="60"/>
      <c r="AF70" s="143" t="s">
        <v>432</v>
      </c>
      <c r="AG70" s="143" t="s">
        <v>432</v>
      </c>
      <c r="AH70" s="143" t="s">
        <v>432</v>
      </c>
      <c r="AI70" s="143" t="s">
        <v>432</v>
      </c>
      <c r="AJ70" s="143" t="s">
        <v>432</v>
      </c>
      <c r="AK70" s="143" t="s">
        <v>432</v>
      </c>
      <c r="AL70" s="49" t="s">
        <v>412</v>
      </c>
    </row>
    <row r="71" spans="1:38" s="2" customFormat="1" ht="26.25" customHeight="1" thickBot="1" x14ac:dyDescent="0.3">
      <c r="A71" s="70" t="s">
        <v>53</v>
      </c>
      <c r="B71" s="70" t="s">
        <v>177</v>
      </c>
      <c r="C71" s="71" t="s">
        <v>178</v>
      </c>
      <c r="D71" s="77"/>
      <c r="E71" s="145" t="s">
        <v>432</v>
      </c>
      <c r="F71" s="143" t="s">
        <v>432</v>
      </c>
      <c r="G71" s="143" t="s">
        <v>432</v>
      </c>
      <c r="H71" s="143" t="s">
        <v>432</v>
      </c>
      <c r="I71" s="143" t="s">
        <v>429</v>
      </c>
      <c r="J71" s="143" t="s">
        <v>429</v>
      </c>
      <c r="K71" s="143" t="s">
        <v>432</v>
      </c>
      <c r="L71" s="143" t="s">
        <v>429</v>
      </c>
      <c r="M71" s="143" t="s">
        <v>432</v>
      </c>
      <c r="N71" s="143" t="s">
        <v>432</v>
      </c>
      <c r="O71" s="143" t="s">
        <v>432</v>
      </c>
      <c r="P71" s="143" t="s">
        <v>432</v>
      </c>
      <c r="Q71" s="143" t="s">
        <v>432</v>
      </c>
      <c r="R71" s="143" t="s">
        <v>432</v>
      </c>
      <c r="S71" s="143" t="s">
        <v>432</v>
      </c>
      <c r="T71" s="143" t="s">
        <v>432</v>
      </c>
      <c r="U71" s="143" t="s">
        <v>432</v>
      </c>
      <c r="V71" s="143" t="s">
        <v>432</v>
      </c>
      <c r="W71" s="143" t="s">
        <v>432</v>
      </c>
      <c r="X71" s="143" t="s">
        <v>432</v>
      </c>
      <c r="Y71" s="143" t="s">
        <v>432</v>
      </c>
      <c r="Z71" s="143" t="s">
        <v>432</v>
      </c>
      <c r="AA71" s="143" t="s">
        <v>432</v>
      </c>
      <c r="AB71" s="143" t="s">
        <v>432</v>
      </c>
      <c r="AC71" s="143" t="s">
        <v>432</v>
      </c>
      <c r="AD71" s="143" t="s">
        <v>432</v>
      </c>
      <c r="AE71" s="60"/>
      <c r="AF71" s="143" t="s">
        <v>432</v>
      </c>
      <c r="AG71" s="143" t="s">
        <v>432</v>
      </c>
      <c r="AH71" s="143" t="s">
        <v>432</v>
      </c>
      <c r="AI71" s="143" t="s">
        <v>432</v>
      </c>
      <c r="AJ71" s="143" t="s">
        <v>432</v>
      </c>
      <c r="AK71" s="143" t="s">
        <v>432</v>
      </c>
      <c r="AL71" s="49" t="s">
        <v>412</v>
      </c>
    </row>
    <row r="72" spans="1:38" s="2" customFormat="1" ht="26.25" customHeight="1" thickBot="1" x14ac:dyDescent="0.3">
      <c r="A72" s="70" t="s">
        <v>53</v>
      </c>
      <c r="B72" s="70" t="s">
        <v>179</v>
      </c>
      <c r="C72" s="71" t="s">
        <v>180</v>
      </c>
      <c r="D72" s="72"/>
      <c r="E72" s="143">
        <v>3.77E-4</v>
      </c>
      <c r="F72" s="143">
        <v>1.3300000000000001E-4</v>
      </c>
      <c r="G72" s="143">
        <v>1.74E-4</v>
      </c>
      <c r="H72" s="143" t="s">
        <v>431</v>
      </c>
      <c r="I72" s="143" t="s">
        <v>429</v>
      </c>
      <c r="J72" s="143" t="s">
        <v>429</v>
      </c>
      <c r="K72" s="143">
        <v>2.1699999999999999E-4</v>
      </c>
      <c r="L72" s="143" t="s">
        <v>429</v>
      </c>
      <c r="M72" s="143">
        <v>5.0000000000000004E-6</v>
      </c>
      <c r="N72" s="143">
        <v>7.5420000000000001E-3</v>
      </c>
      <c r="O72" s="143">
        <v>5.8E-4</v>
      </c>
      <c r="P72" s="143">
        <v>1.45E-4</v>
      </c>
      <c r="Q72" s="143">
        <v>4.3999999999999999E-5</v>
      </c>
      <c r="R72" s="143">
        <v>2.9100000000000003E-4</v>
      </c>
      <c r="S72" s="143">
        <v>9.7E-5</v>
      </c>
      <c r="T72" s="143">
        <v>2.0300000000000001E-3</v>
      </c>
      <c r="U72" s="143" t="s">
        <v>431</v>
      </c>
      <c r="V72" s="143">
        <v>1.0630000000000001E-2</v>
      </c>
      <c r="W72" s="143">
        <v>8.7049999999999992E-3</v>
      </c>
      <c r="X72" s="143" t="s">
        <v>431</v>
      </c>
      <c r="Y72" s="143" t="s">
        <v>431</v>
      </c>
      <c r="Z72" s="143" t="s">
        <v>431</v>
      </c>
      <c r="AA72" s="143" t="s">
        <v>431</v>
      </c>
      <c r="AB72" s="143" t="s">
        <v>431</v>
      </c>
      <c r="AC72" s="143" t="s">
        <v>431</v>
      </c>
      <c r="AD72" s="143">
        <v>1.4E-5</v>
      </c>
      <c r="AE72" s="60"/>
      <c r="AF72" s="143" t="s">
        <v>432</v>
      </c>
      <c r="AG72" s="143" t="s">
        <v>432</v>
      </c>
      <c r="AH72" s="143" t="s">
        <v>432</v>
      </c>
      <c r="AI72" s="143" t="s">
        <v>432</v>
      </c>
      <c r="AJ72" s="143" t="s">
        <v>432</v>
      </c>
      <c r="AK72" s="143">
        <v>5.4999999999999997E-3</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429</v>
      </c>
      <c r="J73" s="143" t="s">
        <v>429</v>
      </c>
      <c r="K73" s="143" t="s">
        <v>430</v>
      </c>
      <c r="L73" s="143" t="s">
        <v>429</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143" t="s">
        <v>430</v>
      </c>
      <c r="AG73" s="143" t="s">
        <v>430</v>
      </c>
      <c r="AH73" s="143" t="s">
        <v>430</v>
      </c>
      <c r="AI73" s="143" t="s">
        <v>430</v>
      </c>
      <c r="AJ73" s="143" t="s">
        <v>430</v>
      </c>
      <c r="AK73" s="143" t="s">
        <v>430</v>
      </c>
      <c r="AL73" s="49" t="s">
        <v>184</v>
      </c>
    </row>
    <row r="74" spans="1:38" s="2" customFormat="1" ht="26.25" customHeight="1" thickBot="1" x14ac:dyDescent="0.3">
      <c r="A74" s="70" t="s">
        <v>53</v>
      </c>
      <c r="B74" s="70" t="s">
        <v>185</v>
      </c>
      <c r="C74" s="71" t="s">
        <v>186</v>
      </c>
      <c r="D74" s="72"/>
      <c r="E74" s="143" t="s">
        <v>432</v>
      </c>
      <c r="F74" s="143" t="s">
        <v>432</v>
      </c>
      <c r="G74" s="143" t="s">
        <v>432</v>
      </c>
      <c r="H74" s="143" t="s">
        <v>432</v>
      </c>
      <c r="I74" s="143" t="s">
        <v>429</v>
      </c>
      <c r="J74" s="143" t="s">
        <v>429</v>
      </c>
      <c r="K74" s="143" t="s">
        <v>432</v>
      </c>
      <c r="L74" s="143" t="s">
        <v>429</v>
      </c>
      <c r="M74" s="143" t="s">
        <v>432</v>
      </c>
      <c r="N74" s="143" t="s">
        <v>432</v>
      </c>
      <c r="O74" s="143" t="s">
        <v>432</v>
      </c>
      <c r="P74" s="143" t="s">
        <v>432</v>
      </c>
      <c r="Q74" s="143" t="s">
        <v>432</v>
      </c>
      <c r="R74" s="143" t="s">
        <v>432</v>
      </c>
      <c r="S74" s="143" t="s">
        <v>432</v>
      </c>
      <c r="T74" s="143" t="s">
        <v>432</v>
      </c>
      <c r="U74" s="143" t="s">
        <v>432</v>
      </c>
      <c r="V74" s="143" t="s">
        <v>432</v>
      </c>
      <c r="W74" s="143" t="s">
        <v>432</v>
      </c>
      <c r="X74" s="143" t="s">
        <v>432</v>
      </c>
      <c r="Y74" s="143" t="s">
        <v>432</v>
      </c>
      <c r="Z74" s="143" t="s">
        <v>432</v>
      </c>
      <c r="AA74" s="143" t="s">
        <v>432</v>
      </c>
      <c r="AB74" s="143" t="s">
        <v>432</v>
      </c>
      <c r="AC74" s="143" t="s">
        <v>432</v>
      </c>
      <c r="AD74" s="143" t="s">
        <v>432</v>
      </c>
      <c r="AE74" s="60"/>
      <c r="AF74" s="143" t="s">
        <v>432</v>
      </c>
      <c r="AG74" s="143" t="s">
        <v>432</v>
      </c>
      <c r="AH74" s="143" t="s">
        <v>432</v>
      </c>
      <c r="AI74" s="143" t="s">
        <v>432</v>
      </c>
      <c r="AJ74" s="143" t="s">
        <v>432</v>
      </c>
      <c r="AK74" s="143" t="s">
        <v>432</v>
      </c>
      <c r="AL74" s="49" t="s">
        <v>187</v>
      </c>
    </row>
    <row r="75" spans="1:38" s="2" customFormat="1" ht="26.25" customHeight="1" thickBot="1" x14ac:dyDescent="0.3">
      <c r="A75" s="70" t="s">
        <v>53</v>
      </c>
      <c r="B75" s="70" t="s">
        <v>188</v>
      </c>
      <c r="C75" s="71" t="s">
        <v>189</v>
      </c>
      <c r="D75" s="77"/>
      <c r="E75" s="145" t="s">
        <v>430</v>
      </c>
      <c r="F75" s="145" t="s">
        <v>430</v>
      </c>
      <c r="G75" s="145" t="s">
        <v>430</v>
      </c>
      <c r="H75" s="145" t="s">
        <v>430</v>
      </c>
      <c r="I75" s="145" t="s">
        <v>430</v>
      </c>
      <c r="J75" s="145" t="s">
        <v>430</v>
      </c>
      <c r="K75" s="145" t="s">
        <v>430</v>
      </c>
      <c r="L75" s="145" t="s">
        <v>430</v>
      </c>
      <c r="M75" s="145" t="s">
        <v>430</v>
      </c>
      <c r="N75" s="145" t="s">
        <v>430</v>
      </c>
      <c r="O75" s="145" t="s">
        <v>430</v>
      </c>
      <c r="P75" s="145" t="s">
        <v>430</v>
      </c>
      <c r="Q75" s="145" t="s">
        <v>430</v>
      </c>
      <c r="R75" s="145" t="s">
        <v>430</v>
      </c>
      <c r="S75" s="145" t="s">
        <v>430</v>
      </c>
      <c r="T75" s="145" t="s">
        <v>430</v>
      </c>
      <c r="U75" s="145" t="s">
        <v>430</v>
      </c>
      <c r="V75" s="145" t="s">
        <v>430</v>
      </c>
      <c r="W75" s="145" t="s">
        <v>430</v>
      </c>
      <c r="X75" s="145" t="s">
        <v>430</v>
      </c>
      <c r="Y75" s="145" t="s">
        <v>430</v>
      </c>
      <c r="Z75" s="145" t="s">
        <v>430</v>
      </c>
      <c r="AA75" s="145" t="s">
        <v>430</v>
      </c>
      <c r="AB75" s="145" t="s">
        <v>430</v>
      </c>
      <c r="AC75" s="145" t="s">
        <v>430</v>
      </c>
      <c r="AD75" s="145" t="s">
        <v>430</v>
      </c>
      <c r="AE75" s="60"/>
      <c r="AF75" s="143" t="s">
        <v>430</v>
      </c>
      <c r="AG75" s="143" t="s">
        <v>430</v>
      </c>
      <c r="AH75" s="143" t="s">
        <v>430</v>
      </c>
      <c r="AI75" s="143" t="s">
        <v>430</v>
      </c>
      <c r="AJ75" s="143" t="s">
        <v>430</v>
      </c>
      <c r="AK75" s="143" t="s">
        <v>430</v>
      </c>
      <c r="AL75" s="49" t="s">
        <v>190</v>
      </c>
    </row>
    <row r="76" spans="1:38" s="2" customFormat="1" ht="26.25" customHeight="1" thickBot="1" x14ac:dyDescent="0.3">
      <c r="A76" s="70" t="s">
        <v>53</v>
      </c>
      <c r="B76" s="70" t="s">
        <v>191</v>
      </c>
      <c r="C76" s="71" t="s">
        <v>192</v>
      </c>
      <c r="D76" s="72"/>
      <c r="E76" s="143" t="s">
        <v>432</v>
      </c>
      <c r="F76" s="143" t="s">
        <v>432</v>
      </c>
      <c r="G76" s="143" t="s">
        <v>432</v>
      </c>
      <c r="H76" s="143" t="s">
        <v>432</v>
      </c>
      <c r="I76" s="143" t="s">
        <v>429</v>
      </c>
      <c r="J76" s="143" t="s">
        <v>429</v>
      </c>
      <c r="K76" s="143" t="s">
        <v>432</v>
      </c>
      <c r="L76" s="143" t="s">
        <v>429</v>
      </c>
      <c r="M76" s="143" t="s">
        <v>432</v>
      </c>
      <c r="N76" s="143" t="s">
        <v>432</v>
      </c>
      <c r="O76" s="143" t="s">
        <v>432</v>
      </c>
      <c r="P76" s="143" t="s">
        <v>432</v>
      </c>
      <c r="Q76" s="143" t="s">
        <v>432</v>
      </c>
      <c r="R76" s="143" t="s">
        <v>432</v>
      </c>
      <c r="S76" s="143" t="s">
        <v>432</v>
      </c>
      <c r="T76" s="143" t="s">
        <v>432</v>
      </c>
      <c r="U76" s="143" t="s">
        <v>432</v>
      </c>
      <c r="V76" s="143" t="s">
        <v>432</v>
      </c>
      <c r="W76" s="143" t="s">
        <v>432</v>
      </c>
      <c r="X76" s="143" t="s">
        <v>432</v>
      </c>
      <c r="Y76" s="143" t="s">
        <v>432</v>
      </c>
      <c r="Z76" s="143" t="s">
        <v>432</v>
      </c>
      <c r="AA76" s="143" t="s">
        <v>432</v>
      </c>
      <c r="AB76" s="143" t="s">
        <v>432</v>
      </c>
      <c r="AC76" s="143" t="s">
        <v>432</v>
      </c>
      <c r="AD76" s="143" t="s">
        <v>432</v>
      </c>
      <c r="AE76" s="60"/>
      <c r="AF76" s="143" t="s">
        <v>432</v>
      </c>
      <c r="AG76" s="143" t="s">
        <v>432</v>
      </c>
      <c r="AH76" s="143" t="s">
        <v>432</v>
      </c>
      <c r="AI76" s="143" t="s">
        <v>432</v>
      </c>
      <c r="AJ76" s="143" t="s">
        <v>432</v>
      </c>
      <c r="AK76" s="143" t="s">
        <v>432</v>
      </c>
      <c r="AL76" s="49" t="s">
        <v>193</v>
      </c>
    </row>
    <row r="77" spans="1:38" s="2" customFormat="1" ht="26.25" customHeight="1" thickBot="1" x14ac:dyDescent="0.3">
      <c r="A77" s="70" t="s">
        <v>53</v>
      </c>
      <c r="B77" s="70" t="s">
        <v>194</v>
      </c>
      <c r="C77" s="71" t="s">
        <v>195</v>
      </c>
      <c r="D77" s="72"/>
      <c r="E77" s="143" t="s">
        <v>432</v>
      </c>
      <c r="F77" s="143" t="s">
        <v>432</v>
      </c>
      <c r="G77" s="143" t="s">
        <v>432</v>
      </c>
      <c r="H77" s="143" t="s">
        <v>432</v>
      </c>
      <c r="I77" s="143" t="s">
        <v>429</v>
      </c>
      <c r="J77" s="143" t="s">
        <v>429</v>
      </c>
      <c r="K77" s="143" t="s">
        <v>432</v>
      </c>
      <c r="L77" s="143" t="s">
        <v>429</v>
      </c>
      <c r="M77" s="143" t="s">
        <v>432</v>
      </c>
      <c r="N77" s="143" t="s">
        <v>432</v>
      </c>
      <c r="O77" s="143" t="s">
        <v>432</v>
      </c>
      <c r="P77" s="143" t="s">
        <v>432</v>
      </c>
      <c r="Q77" s="143" t="s">
        <v>432</v>
      </c>
      <c r="R77" s="143" t="s">
        <v>432</v>
      </c>
      <c r="S77" s="143" t="s">
        <v>432</v>
      </c>
      <c r="T77" s="143" t="s">
        <v>432</v>
      </c>
      <c r="U77" s="143" t="s">
        <v>432</v>
      </c>
      <c r="V77" s="143" t="s">
        <v>432</v>
      </c>
      <c r="W77" s="143" t="s">
        <v>432</v>
      </c>
      <c r="X77" s="143" t="s">
        <v>432</v>
      </c>
      <c r="Y77" s="143" t="s">
        <v>432</v>
      </c>
      <c r="Z77" s="143" t="s">
        <v>432</v>
      </c>
      <c r="AA77" s="143" t="s">
        <v>432</v>
      </c>
      <c r="AB77" s="143" t="s">
        <v>432</v>
      </c>
      <c r="AC77" s="143" t="s">
        <v>432</v>
      </c>
      <c r="AD77" s="143" t="s">
        <v>432</v>
      </c>
      <c r="AE77" s="60"/>
      <c r="AF77" s="143" t="s">
        <v>432</v>
      </c>
      <c r="AG77" s="143" t="s">
        <v>432</v>
      </c>
      <c r="AH77" s="143" t="s">
        <v>432</v>
      </c>
      <c r="AI77" s="143" t="s">
        <v>432</v>
      </c>
      <c r="AJ77" s="143" t="s">
        <v>432</v>
      </c>
      <c r="AK77" s="143" t="s">
        <v>432</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430</v>
      </c>
      <c r="AC78" s="143" t="s">
        <v>430</v>
      </c>
      <c r="AD78" s="143" t="s">
        <v>430</v>
      </c>
      <c r="AE78" s="60"/>
      <c r="AF78" s="143" t="s">
        <v>432</v>
      </c>
      <c r="AG78" s="143" t="s">
        <v>432</v>
      </c>
      <c r="AH78" s="143" t="s">
        <v>432</v>
      </c>
      <c r="AI78" s="143" t="s">
        <v>432</v>
      </c>
      <c r="AJ78" s="143" t="s">
        <v>432</v>
      </c>
      <c r="AK78" s="143"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143" t="s">
        <v>430</v>
      </c>
      <c r="AG79" s="143" t="s">
        <v>430</v>
      </c>
      <c r="AH79" s="143" t="s">
        <v>430</v>
      </c>
      <c r="AI79" s="143" t="s">
        <v>430</v>
      </c>
      <c r="AJ79" s="143" t="s">
        <v>430</v>
      </c>
      <c r="AK79" s="143" t="s">
        <v>430</v>
      </c>
      <c r="AL79" s="49" t="s">
        <v>202</v>
      </c>
    </row>
    <row r="80" spans="1:38" s="2" customFormat="1" ht="26.25" customHeight="1" thickBot="1" x14ac:dyDescent="0.3">
      <c r="A80" s="70" t="s">
        <v>53</v>
      </c>
      <c r="B80" s="74" t="s">
        <v>203</v>
      </c>
      <c r="C80" s="76" t="s">
        <v>204</v>
      </c>
      <c r="D80" s="72"/>
      <c r="E80" s="143" t="s">
        <v>432</v>
      </c>
      <c r="F80" s="143" t="s">
        <v>432</v>
      </c>
      <c r="G80" s="143" t="s">
        <v>432</v>
      </c>
      <c r="H80" s="143">
        <v>0.09</v>
      </c>
      <c r="I80" s="143" t="s">
        <v>429</v>
      </c>
      <c r="J80" s="143" t="s">
        <v>429</v>
      </c>
      <c r="K80" s="143">
        <v>0</v>
      </c>
      <c r="L80" s="143" t="s">
        <v>429</v>
      </c>
      <c r="M80" s="143" t="s">
        <v>432</v>
      </c>
      <c r="N80" s="143" t="s">
        <v>432</v>
      </c>
      <c r="O80" s="143" t="s">
        <v>432</v>
      </c>
      <c r="P80" s="143" t="s">
        <v>432</v>
      </c>
      <c r="Q80" s="143" t="s">
        <v>432</v>
      </c>
      <c r="R80" s="143" t="s">
        <v>432</v>
      </c>
      <c r="S80" s="143" t="s">
        <v>432</v>
      </c>
      <c r="T80" s="143" t="s">
        <v>432</v>
      </c>
      <c r="U80" s="143" t="s">
        <v>432</v>
      </c>
      <c r="V80" s="143" t="s">
        <v>432</v>
      </c>
      <c r="W80" s="143" t="s">
        <v>432</v>
      </c>
      <c r="X80" s="143" t="s">
        <v>432</v>
      </c>
      <c r="Y80" s="143" t="s">
        <v>432</v>
      </c>
      <c r="Z80" s="143" t="s">
        <v>432</v>
      </c>
      <c r="AA80" s="143" t="s">
        <v>432</v>
      </c>
      <c r="AB80" s="143" t="s">
        <v>432</v>
      </c>
      <c r="AC80" s="143" t="s">
        <v>432</v>
      </c>
      <c r="AD80" s="143" t="s">
        <v>432</v>
      </c>
      <c r="AE80" s="60"/>
      <c r="AF80" s="143" t="s">
        <v>432</v>
      </c>
      <c r="AG80" s="143" t="s">
        <v>432</v>
      </c>
      <c r="AH80" s="143" t="s">
        <v>432</v>
      </c>
      <c r="AI80" s="143" t="s">
        <v>432</v>
      </c>
      <c r="AJ80" s="143" t="s">
        <v>432</v>
      </c>
      <c r="AK80" s="143"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429</v>
      </c>
      <c r="J81" s="143" t="s">
        <v>429</v>
      </c>
      <c r="K81" s="143" t="s">
        <v>432</v>
      </c>
      <c r="L81" s="143" t="s">
        <v>429</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143" t="s">
        <v>432</v>
      </c>
      <c r="AG81" s="143" t="s">
        <v>432</v>
      </c>
      <c r="AH81" s="143" t="s">
        <v>432</v>
      </c>
      <c r="AI81" s="143" t="s">
        <v>432</v>
      </c>
      <c r="AJ81" s="143" t="s">
        <v>432</v>
      </c>
      <c r="AK81" s="143" t="s">
        <v>432</v>
      </c>
      <c r="AL81" s="49" t="s">
        <v>207</v>
      </c>
    </row>
    <row r="82" spans="1:38" s="2" customFormat="1" ht="26.25" customHeight="1" thickBot="1" x14ac:dyDescent="0.3">
      <c r="A82" s="70" t="s">
        <v>208</v>
      </c>
      <c r="B82" s="74" t="s">
        <v>209</v>
      </c>
      <c r="C82" s="80" t="s">
        <v>210</v>
      </c>
      <c r="D82" s="72"/>
      <c r="E82" s="146" t="s">
        <v>432</v>
      </c>
      <c r="F82" s="146">
        <v>3.6912470000000002</v>
      </c>
      <c r="G82" s="146" t="s">
        <v>432</v>
      </c>
      <c r="H82" s="146" t="s">
        <v>432</v>
      </c>
      <c r="I82" s="146" t="s">
        <v>429</v>
      </c>
      <c r="J82" s="146" t="s">
        <v>429</v>
      </c>
      <c r="K82" s="146" t="s">
        <v>432</v>
      </c>
      <c r="L82" s="146" t="s">
        <v>429</v>
      </c>
      <c r="M82" s="146" t="s">
        <v>432</v>
      </c>
      <c r="N82" s="146" t="s">
        <v>432</v>
      </c>
      <c r="O82" s="146" t="s">
        <v>432</v>
      </c>
      <c r="P82" s="146" t="s">
        <v>432</v>
      </c>
      <c r="Q82" s="146" t="s">
        <v>432</v>
      </c>
      <c r="R82" s="146" t="s">
        <v>432</v>
      </c>
      <c r="S82" s="146" t="s">
        <v>432</v>
      </c>
      <c r="T82" s="146" t="s">
        <v>432</v>
      </c>
      <c r="U82" s="146" t="s">
        <v>432</v>
      </c>
      <c r="V82" s="146" t="s">
        <v>432</v>
      </c>
      <c r="W82" s="146" t="s">
        <v>432</v>
      </c>
      <c r="X82" s="146" t="s">
        <v>432</v>
      </c>
      <c r="Y82" s="146" t="s">
        <v>432</v>
      </c>
      <c r="Z82" s="146" t="s">
        <v>432</v>
      </c>
      <c r="AA82" s="146" t="s">
        <v>432</v>
      </c>
      <c r="AB82" s="146" t="s">
        <v>432</v>
      </c>
      <c r="AC82" s="146" t="s">
        <v>432</v>
      </c>
      <c r="AD82" s="146" t="s">
        <v>432</v>
      </c>
      <c r="AE82" s="60"/>
      <c r="AF82" s="143" t="s">
        <v>432</v>
      </c>
      <c r="AG82" s="143" t="s">
        <v>432</v>
      </c>
      <c r="AH82" s="143" t="s">
        <v>432</v>
      </c>
      <c r="AI82" s="143" t="s">
        <v>432</v>
      </c>
      <c r="AJ82" s="143" t="s">
        <v>432</v>
      </c>
      <c r="AK82" s="72">
        <v>1.425192</v>
      </c>
      <c r="AL82" s="49" t="s">
        <v>219</v>
      </c>
    </row>
    <row r="83" spans="1:38" s="2" customFormat="1" ht="26.25" customHeight="1" thickBot="1" x14ac:dyDescent="0.3">
      <c r="A83" s="70" t="s">
        <v>53</v>
      </c>
      <c r="B83" s="81" t="s">
        <v>211</v>
      </c>
      <c r="C83" s="82" t="s">
        <v>212</v>
      </c>
      <c r="D83" s="72"/>
      <c r="E83" s="146" t="s">
        <v>432</v>
      </c>
      <c r="F83" s="146">
        <v>8.0000000000000002E-3</v>
      </c>
      <c r="G83" s="146" t="s">
        <v>432</v>
      </c>
      <c r="H83" s="146" t="s">
        <v>432</v>
      </c>
      <c r="I83" s="146" t="s">
        <v>429</v>
      </c>
      <c r="J83" s="146" t="s">
        <v>429</v>
      </c>
      <c r="K83" s="146">
        <v>7.0800000000000002E-2</v>
      </c>
      <c r="L83" s="146" t="s">
        <v>429</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143" t="s">
        <v>432</v>
      </c>
      <c r="AG83" s="143" t="s">
        <v>432</v>
      </c>
      <c r="AH83" s="143" t="s">
        <v>432</v>
      </c>
      <c r="AI83" s="143" t="s">
        <v>432</v>
      </c>
      <c r="AJ83" s="143" t="s">
        <v>432</v>
      </c>
      <c r="AK83" s="143">
        <v>472</v>
      </c>
      <c r="AL83" s="49" t="s">
        <v>412</v>
      </c>
    </row>
    <row r="84" spans="1:38" s="2" customFormat="1" ht="26.25" customHeight="1" thickBot="1" x14ac:dyDescent="0.3">
      <c r="A84" s="70" t="s">
        <v>53</v>
      </c>
      <c r="B84" s="81" t="s">
        <v>213</v>
      </c>
      <c r="C84" s="82" t="s">
        <v>214</v>
      </c>
      <c r="D84" s="72"/>
      <c r="E84" s="146" t="s">
        <v>430</v>
      </c>
      <c r="F84" s="146" t="s">
        <v>430</v>
      </c>
      <c r="G84" s="146" t="s">
        <v>430</v>
      </c>
      <c r="H84" s="146" t="s">
        <v>430</v>
      </c>
      <c r="I84" s="146" t="s">
        <v>430</v>
      </c>
      <c r="J84" s="146" t="s">
        <v>430</v>
      </c>
      <c r="K84" s="146" t="s">
        <v>430</v>
      </c>
      <c r="L84" s="146" t="s">
        <v>430</v>
      </c>
      <c r="M84" s="146" t="s">
        <v>430</v>
      </c>
      <c r="N84" s="146" t="s">
        <v>430</v>
      </c>
      <c r="O84" s="146" t="s">
        <v>430</v>
      </c>
      <c r="P84" s="146" t="s">
        <v>430</v>
      </c>
      <c r="Q84" s="146" t="s">
        <v>430</v>
      </c>
      <c r="R84" s="146" t="s">
        <v>430</v>
      </c>
      <c r="S84" s="146" t="s">
        <v>430</v>
      </c>
      <c r="T84" s="146" t="s">
        <v>430</v>
      </c>
      <c r="U84" s="146" t="s">
        <v>430</v>
      </c>
      <c r="V84" s="146" t="s">
        <v>430</v>
      </c>
      <c r="W84" s="146" t="s">
        <v>430</v>
      </c>
      <c r="X84" s="146" t="s">
        <v>430</v>
      </c>
      <c r="Y84" s="146" t="s">
        <v>430</v>
      </c>
      <c r="Z84" s="146" t="s">
        <v>430</v>
      </c>
      <c r="AA84" s="146" t="s">
        <v>430</v>
      </c>
      <c r="AB84" s="146" t="s">
        <v>430</v>
      </c>
      <c r="AC84" s="146" t="s">
        <v>430</v>
      </c>
      <c r="AD84" s="146" t="s">
        <v>430</v>
      </c>
      <c r="AE84" s="60"/>
      <c r="AF84" s="143" t="s">
        <v>430</v>
      </c>
      <c r="AG84" s="143" t="s">
        <v>430</v>
      </c>
      <c r="AH84" s="143" t="s">
        <v>430</v>
      </c>
      <c r="AI84" s="143" t="s">
        <v>430</v>
      </c>
      <c r="AJ84" s="143" t="s">
        <v>430</v>
      </c>
      <c r="AK84" s="143" t="s">
        <v>430</v>
      </c>
      <c r="AL84" s="49" t="s">
        <v>412</v>
      </c>
    </row>
    <row r="85" spans="1:38" s="2" customFormat="1" ht="26.25" customHeight="1" thickBot="1" x14ac:dyDescent="0.3">
      <c r="A85" s="70" t="s">
        <v>208</v>
      </c>
      <c r="B85" s="76" t="s">
        <v>215</v>
      </c>
      <c r="C85" s="82" t="s">
        <v>403</v>
      </c>
      <c r="D85" s="72"/>
      <c r="E85" s="146" t="s">
        <v>432</v>
      </c>
      <c r="F85" s="146">
        <v>3.0768520000000001</v>
      </c>
      <c r="G85" s="146" t="s">
        <v>432</v>
      </c>
      <c r="H85" s="146" t="s">
        <v>432</v>
      </c>
      <c r="I85" s="146" t="s">
        <v>429</v>
      </c>
      <c r="J85" s="146" t="s">
        <v>429</v>
      </c>
      <c r="K85" s="146" t="s">
        <v>432</v>
      </c>
      <c r="L85" s="146" t="s">
        <v>429</v>
      </c>
      <c r="M85" s="146" t="s">
        <v>432</v>
      </c>
      <c r="N85" s="146" t="s">
        <v>432</v>
      </c>
      <c r="O85" s="146" t="s">
        <v>432</v>
      </c>
      <c r="P85" s="146" t="s">
        <v>432</v>
      </c>
      <c r="Q85" s="146" t="s">
        <v>432</v>
      </c>
      <c r="R85" s="146" t="s">
        <v>432</v>
      </c>
      <c r="S85" s="146" t="s">
        <v>432</v>
      </c>
      <c r="T85" s="146" t="s">
        <v>432</v>
      </c>
      <c r="U85" s="146" t="s">
        <v>432</v>
      </c>
      <c r="V85" s="146" t="s">
        <v>432</v>
      </c>
      <c r="W85" s="146" t="s">
        <v>432</v>
      </c>
      <c r="X85" s="146" t="s">
        <v>432</v>
      </c>
      <c r="Y85" s="146" t="s">
        <v>432</v>
      </c>
      <c r="Z85" s="146" t="s">
        <v>432</v>
      </c>
      <c r="AA85" s="146" t="s">
        <v>432</v>
      </c>
      <c r="AB85" s="146" t="s">
        <v>432</v>
      </c>
      <c r="AC85" s="146" t="s">
        <v>432</v>
      </c>
      <c r="AD85" s="146" t="s">
        <v>432</v>
      </c>
      <c r="AE85" s="60"/>
      <c r="AF85" s="143" t="s">
        <v>432</v>
      </c>
      <c r="AG85" s="143" t="s">
        <v>432</v>
      </c>
      <c r="AH85" s="143" t="s">
        <v>432</v>
      </c>
      <c r="AI85" s="143" t="s">
        <v>432</v>
      </c>
      <c r="AJ85" s="143" t="s">
        <v>432</v>
      </c>
      <c r="AK85" s="72">
        <v>15.047851</v>
      </c>
      <c r="AL85" s="49" t="s">
        <v>216</v>
      </c>
    </row>
    <row r="86" spans="1:38" s="2" customFormat="1" ht="26.25" customHeight="1" thickBot="1" x14ac:dyDescent="0.3">
      <c r="A86" s="70" t="s">
        <v>208</v>
      </c>
      <c r="B86" s="76" t="s">
        <v>217</v>
      </c>
      <c r="C86" s="80" t="s">
        <v>218</v>
      </c>
      <c r="D86" s="72"/>
      <c r="E86" s="146" t="s">
        <v>432</v>
      </c>
      <c r="F86" s="146">
        <v>0.13572200000000001</v>
      </c>
      <c r="G86" s="146" t="s">
        <v>432</v>
      </c>
      <c r="H86" s="146" t="s">
        <v>432</v>
      </c>
      <c r="I86" s="146" t="s">
        <v>429</v>
      </c>
      <c r="J86" s="146" t="s">
        <v>429</v>
      </c>
      <c r="K86" s="146" t="s">
        <v>432</v>
      </c>
      <c r="L86" s="146" t="s">
        <v>429</v>
      </c>
      <c r="M86" s="146" t="s">
        <v>432</v>
      </c>
      <c r="N86" s="146" t="s">
        <v>432</v>
      </c>
      <c r="O86" s="146" t="s">
        <v>432</v>
      </c>
      <c r="P86" s="146" t="s">
        <v>432</v>
      </c>
      <c r="Q86" s="146" t="s">
        <v>432</v>
      </c>
      <c r="R86" s="146" t="s">
        <v>432</v>
      </c>
      <c r="S86" s="146" t="s">
        <v>432</v>
      </c>
      <c r="T86" s="146" t="s">
        <v>432</v>
      </c>
      <c r="U86" s="146" t="s">
        <v>432</v>
      </c>
      <c r="V86" s="146" t="s">
        <v>432</v>
      </c>
      <c r="W86" s="146" t="s">
        <v>432</v>
      </c>
      <c r="X86" s="146" t="s">
        <v>432</v>
      </c>
      <c r="Y86" s="146" t="s">
        <v>432</v>
      </c>
      <c r="Z86" s="146" t="s">
        <v>432</v>
      </c>
      <c r="AA86" s="146" t="s">
        <v>432</v>
      </c>
      <c r="AB86" s="146" t="s">
        <v>432</v>
      </c>
      <c r="AC86" s="146" t="s">
        <v>432</v>
      </c>
      <c r="AD86" s="146" t="s">
        <v>432</v>
      </c>
      <c r="AE86" s="60"/>
      <c r="AF86" s="143" t="s">
        <v>432</v>
      </c>
      <c r="AG86" s="143" t="s">
        <v>432</v>
      </c>
      <c r="AH86" s="143" t="s">
        <v>432</v>
      </c>
      <c r="AI86" s="143" t="s">
        <v>432</v>
      </c>
      <c r="AJ86" s="143" t="s">
        <v>432</v>
      </c>
      <c r="AK86" s="72">
        <v>0.56628800000000001</v>
      </c>
      <c r="AL86" s="49" t="s">
        <v>219</v>
      </c>
    </row>
    <row r="87" spans="1:38" s="2" customFormat="1" ht="26.25" customHeight="1" thickBot="1" x14ac:dyDescent="0.3">
      <c r="A87" s="70" t="s">
        <v>208</v>
      </c>
      <c r="B87" s="76" t="s">
        <v>220</v>
      </c>
      <c r="C87" s="80" t="s">
        <v>221</v>
      </c>
      <c r="D87" s="72"/>
      <c r="E87" s="146" t="s">
        <v>432</v>
      </c>
      <c r="F87" s="146">
        <v>3.0342999999999998E-2</v>
      </c>
      <c r="G87" s="146" t="s">
        <v>432</v>
      </c>
      <c r="H87" s="146" t="s">
        <v>432</v>
      </c>
      <c r="I87" s="146" t="s">
        <v>429</v>
      </c>
      <c r="J87" s="146" t="s">
        <v>429</v>
      </c>
      <c r="K87" s="146" t="s">
        <v>432</v>
      </c>
      <c r="L87" s="146" t="s">
        <v>429</v>
      </c>
      <c r="M87" s="146" t="s">
        <v>432</v>
      </c>
      <c r="N87" s="146" t="s">
        <v>432</v>
      </c>
      <c r="O87" s="146" t="s">
        <v>432</v>
      </c>
      <c r="P87" s="146" t="s">
        <v>432</v>
      </c>
      <c r="Q87" s="146" t="s">
        <v>432</v>
      </c>
      <c r="R87" s="146" t="s">
        <v>432</v>
      </c>
      <c r="S87" s="146" t="s">
        <v>432</v>
      </c>
      <c r="T87" s="146" t="s">
        <v>432</v>
      </c>
      <c r="U87" s="146" t="s">
        <v>432</v>
      </c>
      <c r="V87" s="146" t="s">
        <v>432</v>
      </c>
      <c r="W87" s="146" t="s">
        <v>432</v>
      </c>
      <c r="X87" s="146" t="s">
        <v>432</v>
      </c>
      <c r="Y87" s="146" t="s">
        <v>432</v>
      </c>
      <c r="Z87" s="146" t="s">
        <v>432</v>
      </c>
      <c r="AA87" s="146" t="s">
        <v>432</v>
      </c>
      <c r="AB87" s="146" t="s">
        <v>432</v>
      </c>
      <c r="AC87" s="146" t="s">
        <v>432</v>
      </c>
      <c r="AD87" s="146" t="s">
        <v>432</v>
      </c>
      <c r="AE87" s="60"/>
      <c r="AF87" s="143" t="s">
        <v>432</v>
      </c>
      <c r="AG87" s="143" t="s">
        <v>432</v>
      </c>
      <c r="AH87" s="143" t="s">
        <v>432</v>
      </c>
      <c r="AI87" s="143" t="s">
        <v>432</v>
      </c>
      <c r="AJ87" s="143" t="s">
        <v>432</v>
      </c>
      <c r="AK87" s="72">
        <v>7.5856999999999994E-2</v>
      </c>
      <c r="AL87" s="49" t="s">
        <v>219</v>
      </c>
    </row>
    <row r="88" spans="1:38" s="2" customFormat="1" ht="26.25" customHeight="1" thickBot="1" x14ac:dyDescent="0.3">
      <c r="A88" s="70" t="s">
        <v>208</v>
      </c>
      <c r="B88" s="76" t="s">
        <v>222</v>
      </c>
      <c r="C88" s="80" t="s">
        <v>223</v>
      </c>
      <c r="D88" s="72"/>
      <c r="E88" s="151" t="s">
        <v>431</v>
      </c>
      <c r="F88" s="146">
        <v>0.19703000000000001</v>
      </c>
      <c r="G88" s="151" t="s">
        <v>431</v>
      </c>
      <c r="H88" s="151" t="s">
        <v>431</v>
      </c>
      <c r="I88" s="146" t="s">
        <v>429</v>
      </c>
      <c r="J88" s="146" t="s">
        <v>429</v>
      </c>
      <c r="K88" s="146" t="s">
        <v>431</v>
      </c>
      <c r="L88" s="146" t="s">
        <v>429</v>
      </c>
      <c r="M88" s="151" t="s">
        <v>431</v>
      </c>
      <c r="N88" s="146" t="s">
        <v>431</v>
      </c>
      <c r="O88" s="146" t="s">
        <v>431</v>
      </c>
      <c r="P88" s="146" t="s">
        <v>431</v>
      </c>
      <c r="Q88" s="146" t="s">
        <v>431</v>
      </c>
      <c r="R88" s="146" t="s">
        <v>431</v>
      </c>
      <c r="S88" s="146" t="s">
        <v>431</v>
      </c>
      <c r="T88" s="146" t="s">
        <v>431</v>
      </c>
      <c r="U88" s="146" t="s">
        <v>431</v>
      </c>
      <c r="V88" s="146" t="s">
        <v>431</v>
      </c>
      <c r="W88" s="146" t="s">
        <v>431</v>
      </c>
      <c r="X88" s="146" t="s">
        <v>431</v>
      </c>
      <c r="Y88" s="146" t="s">
        <v>431</v>
      </c>
      <c r="Z88" s="146" t="s">
        <v>431</v>
      </c>
      <c r="AA88" s="146" t="s">
        <v>431</v>
      </c>
      <c r="AB88" s="146" t="s">
        <v>431</v>
      </c>
      <c r="AC88" s="146" t="s">
        <v>431</v>
      </c>
      <c r="AD88" s="146" t="s">
        <v>431</v>
      </c>
      <c r="AE88" s="60"/>
      <c r="AF88" s="143" t="s">
        <v>432</v>
      </c>
      <c r="AG88" s="143" t="s">
        <v>432</v>
      </c>
      <c r="AH88" s="143" t="s">
        <v>432</v>
      </c>
      <c r="AI88" s="143" t="s">
        <v>432</v>
      </c>
      <c r="AJ88" s="143" t="s">
        <v>432</v>
      </c>
      <c r="AK88" s="143" t="s">
        <v>432</v>
      </c>
      <c r="AL88" s="49" t="s">
        <v>412</v>
      </c>
    </row>
    <row r="89" spans="1:38" s="2" customFormat="1" ht="26.25" customHeight="1" thickBot="1" x14ac:dyDescent="0.3">
      <c r="A89" s="70" t="s">
        <v>208</v>
      </c>
      <c r="B89" s="76" t="s">
        <v>224</v>
      </c>
      <c r="C89" s="80" t="s">
        <v>225</v>
      </c>
      <c r="D89" s="72"/>
      <c r="E89" s="146" t="s">
        <v>432</v>
      </c>
      <c r="F89" s="146">
        <v>0.13433899999999999</v>
      </c>
      <c r="G89" s="146" t="s">
        <v>432</v>
      </c>
      <c r="H89" s="146" t="s">
        <v>432</v>
      </c>
      <c r="I89" s="146" t="s">
        <v>429</v>
      </c>
      <c r="J89" s="146" t="s">
        <v>429</v>
      </c>
      <c r="K89" s="146" t="s">
        <v>432</v>
      </c>
      <c r="L89" s="146" t="s">
        <v>429</v>
      </c>
      <c r="M89" s="146" t="s">
        <v>432</v>
      </c>
      <c r="N89" s="146" t="s">
        <v>432</v>
      </c>
      <c r="O89" s="146" t="s">
        <v>432</v>
      </c>
      <c r="P89" s="146" t="s">
        <v>432</v>
      </c>
      <c r="Q89" s="146" t="s">
        <v>432</v>
      </c>
      <c r="R89" s="146" t="s">
        <v>432</v>
      </c>
      <c r="S89" s="146" t="s">
        <v>432</v>
      </c>
      <c r="T89" s="146" t="s">
        <v>432</v>
      </c>
      <c r="U89" s="146" t="s">
        <v>432</v>
      </c>
      <c r="V89" s="146" t="s">
        <v>432</v>
      </c>
      <c r="W89" s="146" t="s">
        <v>432</v>
      </c>
      <c r="X89" s="146" t="s">
        <v>432</v>
      </c>
      <c r="Y89" s="146" t="s">
        <v>432</v>
      </c>
      <c r="Z89" s="146" t="s">
        <v>432</v>
      </c>
      <c r="AA89" s="146" t="s">
        <v>432</v>
      </c>
      <c r="AB89" s="146" t="s">
        <v>432</v>
      </c>
      <c r="AC89" s="146" t="s">
        <v>432</v>
      </c>
      <c r="AD89" s="146" t="s">
        <v>432</v>
      </c>
      <c r="AE89" s="60"/>
      <c r="AF89" s="143" t="s">
        <v>432</v>
      </c>
      <c r="AG89" s="143" t="s">
        <v>432</v>
      </c>
      <c r="AH89" s="143" t="s">
        <v>432</v>
      </c>
      <c r="AI89" s="143" t="s">
        <v>432</v>
      </c>
      <c r="AJ89" s="143" t="s">
        <v>432</v>
      </c>
      <c r="AK89" s="72">
        <v>0.268677</v>
      </c>
      <c r="AL89" s="49" t="s">
        <v>412</v>
      </c>
    </row>
    <row r="90" spans="1:38" s="8" customFormat="1" ht="26.25" customHeight="1" thickBot="1" x14ac:dyDescent="0.3">
      <c r="A90" s="70" t="s">
        <v>208</v>
      </c>
      <c r="B90" s="76" t="s">
        <v>226</v>
      </c>
      <c r="C90" s="80" t="s">
        <v>227</v>
      </c>
      <c r="D90" s="72"/>
      <c r="E90" s="146" t="s">
        <v>431</v>
      </c>
      <c r="F90" s="146">
        <v>0.94931900000000002</v>
      </c>
      <c r="G90" s="146" t="s">
        <v>431</v>
      </c>
      <c r="H90" s="146" t="s">
        <v>431</v>
      </c>
      <c r="I90" s="146" t="s">
        <v>429</v>
      </c>
      <c r="J90" s="146" t="s">
        <v>429</v>
      </c>
      <c r="K90" s="146" t="s">
        <v>432</v>
      </c>
      <c r="L90" s="146" t="s">
        <v>429</v>
      </c>
      <c r="M90" s="146" t="s">
        <v>431</v>
      </c>
      <c r="N90" s="146" t="s">
        <v>431</v>
      </c>
      <c r="O90" s="146" t="s">
        <v>431</v>
      </c>
      <c r="P90" s="146" t="s">
        <v>431</v>
      </c>
      <c r="Q90" s="146" t="s">
        <v>431</v>
      </c>
      <c r="R90" s="146" t="s">
        <v>431</v>
      </c>
      <c r="S90" s="146" t="s">
        <v>431</v>
      </c>
      <c r="T90" s="146" t="s">
        <v>431</v>
      </c>
      <c r="U90" s="146" t="s">
        <v>431</v>
      </c>
      <c r="V90" s="146" t="s">
        <v>431</v>
      </c>
      <c r="W90" s="146" t="s">
        <v>431</v>
      </c>
      <c r="X90" s="146" t="s">
        <v>431</v>
      </c>
      <c r="Y90" s="146" t="s">
        <v>431</v>
      </c>
      <c r="Z90" s="146" t="s">
        <v>431</v>
      </c>
      <c r="AA90" s="146" t="s">
        <v>431</v>
      </c>
      <c r="AB90" s="146" t="s">
        <v>431</v>
      </c>
      <c r="AC90" s="146" t="s">
        <v>431</v>
      </c>
      <c r="AD90" s="146" t="s">
        <v>431</v>
      </c>
      <c r="AE90" s="60"/>
      <c r="AF90" s="143" t="s">
        <v>432</v>
      </c>
      <c r="AG90" s="143" t="s">
        <v>432</v>
      </c>
      <c r="AH90" s="143" t="s">
        <v>432</v>
      </c>
      <c r="AI90" s="143" t="s">
        <v>432</v>
      </c>
      <c r="AJ90" s="143" t="s">
        <v>432</v>
      </c>
      <c r="AK90" s="143" t="s">
        <v>434</v>
      </c>
      <c r="AL90" s="49" t="s">
        <v>412</v>
      </c>
    </row>
    <row r="91" spans="1:38" s="2" customFormat="1" ht="26.25" customHeight="1" thickBot="1" x14ac:dyDescent="0.3">
      <c r="A91" s="70" t="s">
        <v>208</v>
      </c>
      <c r="B91" s="74" t="s">
        <v>404</v>
      </c>
      <c r="C91" s="76" t="s">
        <v>228</v>
      </c>
      <c r="D91" s="72"/>
      <c r="E91" s="146">
        <v>3.7830000000000003E-3</v>
      </c>
      <c r="F91" s="146">
        <v>3.2615999999999999E-2</v>
      </c>
      <c r="G91" s="146">
        <v>8.8999999999999995E-5</v>
      </c>
      <c r="H91" s="146">
        <v>8.7019999999999997E-3</v>
      </c>
      <c r="I91" s="146" t="s">
        <v>429</v>
      </c>
      <c r="J91" s="146" t="s">
        <v>429</v>
      </c>
      <c r="K91" s="146">
        <v>5.9766E-2</v>
      </c>
      <c r="L91" s="146" t="s">
        <v>429</v>
      </c>
      <c r="M91" s="146">
        <v>0.11575300000000001</v>
      </c>
      <c r="N91" s="146">
        <v>2.3177E-2</v>
      </c>
      <c r="O91" s="146">
        <v>1.5008000000000001E-2</v>
      </c>
      <c r="P91" s="146">
        <v>1.683E-6</v>
      </c>
      <c r="Q91" s="146">
        <v>3.8999999999999999E-5</v>
      </c>
      <c r="R91" s="146">
        <v>1.5866999999999999E-2</v>
      </c>
      <c r="S91" s="146">
        <v>0.64867699999999995</v>
      </c>
      <c r="T91" s="146">
        <v>3.2126000000000002E-2</v>
      </c>
      <c r="U91" s="146">
        <v>3.643E-3</v>
      </c>
      <c r="V91" s="146">
        <v>0.37456599999999995</v>
      </c>
      <c r="W91" s="146">
        <v>2.1000000000000001E-4</v>
      </c>
      <c r="X91" s="146">
        <v>2.33E-4</v>
      </c>
      <c r="Y91" s="146">
        <v>9.3999999999999994E-5</v>
      </c>
      <c r="Z91" s="146">
        <v>9.3999999999999994E-5</v>
      </c>
      <c r="AA91" s="146">
        <v>9.3999999999999994E-5</v>
      </c>
      <c r="AB91" s="146">
        <v>5.1500000000000005E-4</v>
      </c>
      <c r="AC91" s="146" t="s">
        <v>431</v>
      </c>
      <c r="AD91" s="146" t="s">
        <v>431</v>
      </c>
      <c r="AE91" s="60"/>
      <c r="AF91" s="143" t="s">
        <v>432</v>
      </c>
      <c r="AG91" s="143" t="s">
        <v>432</v>
      </c>
      <c r="AH91" s="143" t="s">
        <v>432</v>
      </c>
      <c r="AI91" s="143" t="s">
        <v>432</v>
      </c>
      <c r="AJ91" s="143" t="s">
        <v>432</v>
      </c>
      <c r="AK91" s="143" t="s">
        <v>434</v>
      </c>
      <c r="AL91" s="49" t="s">
        <v>412</v>
      </c>
    </row>
    <row r="92" spans="1:38" s="2" customFormat="1" ht="26.25" customHeight="1" thickBot="1" x14ac:dyDescent="0.3">
      <c r="A92" s="70" t="s">
        <v>53</v>
      </c>
      <c r="B92" s="70" t="s">
        <v>229</v>
      </c>
      <c r="C92" s="71" t="s">
        <v>230</v>
      </c>
      <c r="D92" s="77"/>
      <c r="E92" s="146" t="s">
        <v>432</v>
      </c>
      <c r="F92" s="143">
        <v>0.01</v>
      </c>
      <c r="G92" s="146" t="s">
        <v>432</v>
      </c>
      <c r="H92" s="143" t="s">
        <v>432</v>
      </c>
      <c r="I92" s="143" t="s">
        <v>429</v>
      </c>
      <c r="J92" s="143" t="s">
        <v>429</v>
      </c>
      <c r="K92" s="143" t="s">
        <v>432</v>
      </c>
      <c r="L92" s="143" t="s">
        <v>429</v>
      </c>
      <c r="M92" s="143" t="s">
        <v>432</v>
      </c>
      <c r="N92" s="143" t="s">
        <v>432</v>
      </c>
      <c r="O92" s="143" t="s">
        <v>432</v>
      </c>
      <c r="P92" s="143" t="s">
        <v>432</v>
      </c>
      <c r="Q92" s="143" t="s">
        <v>432</v>
      </c>
      <c r="R92" s="143" t="s">
        <v>432</v>
      </c>
      <c r="S92" s="143" t="s">
        <v>432</v>
      </c>
      <c r="T92" s="143" t="s">
        <v>432</v>
      </c>
      <c r="U92" s="143" t="s">
        <v>432</v>
      </c>
      <c r="V92" s="143" t="s">
        <v>432</v>
      </c>
      <c r="W92" s="143" t="s">
        <v>432</v>
      </c>
      <c r="X92" s="143" t="s">
        <v>432</v>
      </c>
      <c r="Y92" s="143" t="s">
        <v>432</v>
      </c>
      <c r="Z92" s="143" t="s">
        <v>432</v>
      </c>
      <c r="AA92" s="143" t="s">
        <v>432</v>
      </c>
      <c r="AB92" s="143" t="s">
        <v>432</v>
      </c>
      <c r="AC92" s="143" t="s">
        <v>432</v>
      </c>
      <c r="AD92" s="143" t="s">
        <v>432</v>
      </c>
      <c r="AE92" s="60"/>
      <c r="AF92" s="143" t="s">
        <v>432</v>
      </c>
      <c r="AG92" s="143" t="s">
        <v>432</v>
      </c>
      <c r="AH92" s="143" t="s">
        <v>432</v>
      </c>
      <c r="AI92" s="143" t="s">
        <v>432</v>
      </c>
      <c r="AJ92" s="143" t="s">
        <v>432</v>
      </c>
      <c r="AK92" s="143" t="s">
        <v>432</v>
      </c>
      <c r="AL92" s="49" t="s">
        <v>231</v>
      </c>
    </row>
    <row r="93" spans="1:38" s="2" customFormat="1" ht="26.25" customHeight="1" thickBot="1" x14ac:dyDescent="0.3">
      <c r="A93" s="70" t="s">
        <v>53</v>
      </c>
      <c r="B93" s="74" t="s">
        <v>232</v>
      </c>
      <c r="C93" s="71" t="s">
        <v>405</v>
      </c>
      <c r="D93" s="77"/>
      <c r="E93" s="145" t="s">
        <v>432</v>
      </c>
      <c r="F93" s="143">
        <v>0.71277075999999995</v>
      </c>
      <c r="G93" s="143" t="s">
        <v>432</v>
      </c>
      <c r="H93" s="143" t="s">
        <v>432</v>
      </c>
      <c r="I93" s="143" t="s">
        <v>429</v>
      </c>
      <c r="J93" s="143" t="s">
        <v>429</v>
      </c>
      <c r="K93" s="146" t="s">
        <v>432</v>
      </c>
      <c r="L93" s="143" t="s">
        <v>429</v>
      </c>
      <c r="M93" s="143" t="s">
        <v>432</v>
      </c>
      <c r="N93" s="143" t="s">
        <v>432</v>
      </c>
      <c r="O93" s="143" t="s">
        <v>432</v>
      </c>
      <c r="P93" s="143" t="s">
        <v>432</v>
      </c>
      <c r="Q93" s="143" t="s">
        <v>432</v>
      </c>
      <c r="R93" s="143" t="s">
        <v>432</v>
      </c>
      <c r="S93" s="143" t="s">
        <v>432</v>
      </c>
      <c r="T93" s="143" t="s">
        <v>432</v>
      </c>
      <c r="U93" s="143" t="s">
        <v>432</v>
      </c>
      <c r="V93" s="143" t="s">
        <v>432</v>
      </c>
      <c r="W93" s="143" t="s">
        <v>432</v>
      </c>
      <c r="X93" s="143" t="s">
        <v>432</v>
      </c>
      <c r="Y93" s="143" t="s">
        <v>432</v>
      </c>
      <c r="Z93" s="143" t="s">
        <v>432</v>
      </c>
      <c r="AA93" s="143" t="s">
        <v>432</v>
      </c>
      <c r="AB93" s="143" t="s">
        <v>432</v>
      </c>
      <c r="AC93" s="143" t="s">
        <v>432</v>
      </c>
      <c r="AD93" s="143" t="s">
        <v>432</v>
      </c>
      <c r="AE93" s="60"/>
      <c r="AF93" s="143" t="s">
        <v>432</v>
      </c>
      <c r="AG93" s="143" t="s">
        <v>432</v>
      </c>
      <c r="AH93" s="143" t="s">
        <v>432</v>
      </c>
      <c r="AI93" s="143" t="s">
        <v>432</v>
      </c>
      <c r="AJ93" s="143" t="s">
        <v>432</v>
      </c>
      <c r="AK93" s="143" t="s">
        <v>432</v>
      </c>
      <c r="AL93" s="49" t="s">
        <v>233</v>
      </c>
    </row>
    <row r="94" spans="1:38" s="2" customFormat="1" ht="26.25" customHeight="1" thickBot="1" x14ac:dyDescent="0.3">
      <c r="A94" s="70" t="s">
        <v>53</v>
      </c>
      <c r="B94" s="83" t="s">
        <v>406</v>
      </c>
      <c r="C94" s="71" t="s">
        <v>234</v>
      </c>
      <c r="D94" s="72"/>
      <c r="E94" s="143" t="s">
        <v>432</v>
      </c>
      <c r="F94" s="143" t="s">
        <v>432</v>
      </c>
      <c r="G94" s="143" t="s">
        <v>432</v>
      </c>
      <c r="H94" s="143" t="s">
        <v>432</v>
      </c>
      <c r="I94" s="143" t="s">
        <v>429</v>
      </c>
      <c r="J94" s="143" t="s">
        <v>429</v>
      </c>
      <c r="K94" s="143" t="s">
        <v>432</v>
      </c>
      <c r="L94" s="143" t="s">
        <v>429</v>
      </c>
      <c r="M94" s="143" t="s">
        <v>432</v>
      </c>
      <c r="N94" s="143" t="s">
        <v>432</v>
      </c>
      <c r="O94" s="143" t="s">
        <v>432</v>
      </c>
      <c r="P94" s="143" t="s">
        <v>432</v>
      </c>
      <c r="Q94" s="143" t="s">
        <v>432</v>
      </c>
      <c r="R94" s="143" t="s">
        <v>432</v>
      </c>
      <c r="S94" s="143" t="s">
        <v>432</v>
      </c>
      <c r="T94" s="143" t="s">
        <v>432</v>
      </c>
      <c r="U94" s="143" t="s">
        <v>432</v>
      </c>
      <c r="V94" s="143" t="s">
        <v>432</v>
      </c>
      <c r="W94" s="143" t="s">
        <v>432</v>
      </c>
      <c r="X94" s="143" t="s">
        <v>432</v>
      </c>
      <c r="Y94" s="143" t="s">
        <v>432</v>
      </c>
      <c r="Z94" s="143" t="s">
        <v>432</v>
      </c>
      <c r="AA94" s="143" t="s">
        <v>432</v>
      </c>
      <c r="AB94" s="143" t="s">
        <v>432</v>
      </c>
      <c r="AC94" s="143" t="s">
        <v>432</v>
      </c>
      <c r="AD94" s="143" t="s">
        <v>432</v>
      </c>
      <c r="AE94" s="60"/>
      <c r="AF94" s="143" t="s">
        <v>432</v>
      </c>
      <c r="AG94" s="143" t="s">
        <v>432</v>
      </c>
      <c r="AH94" s="143" t="s">
        <v>432</v>
      </c>
      <c r="AI94" s="143" t="s">
        <v>432</v>
      </c>
      <c r="AJ94" s="143" t="s">
        <v>432</v>
      </c>
      <c r="AK94" s="143" t="s">
        <v>432</v>
      </c>
      <c r="AL94" s="49" t="s">
        <v>412</v>
      </c>
    </row>
    <row r="95" spans="1:38" s="2" customFormat="1" ht="26.25" customHeight="1" thickBot="1" x14ac:dyDescent="0.3">
      <c r="A95" s="70" t="s">
        <v>53</v>
      </c>
      <c r="B95" s="83" t="s">
        <v>235</v>
      </c>
      <c r="C95" s="71" t="s">
        <v>236</v>
      </c>
      <c r="D95" s="77"/>
      <c r="E95" s="145" t="s">
        <v>432</v>
      </c>
      <c r="F95" s="145" t="s">
        <v>432</v>
      </c>
      <c r="G95" s="145" t="s">
        <v>432</v>
      </c>
      <c r="H95" s="145" t="s">
        <v>432</v>
      </c>
      <c r="I95" s="143" t="s">
        <v>429</v>
      </c>
      <c r="J95" s="143" t="s">
        <v>429</v>
      </c>
      <c r="K95" s="145" t="s">
        <v>432</v>
      </c>
      <c r="L95" s="143" t="s">
        <v>429</v>
      </c>
      <c r="M95" s="145" t="s">
        <v>432</v>
      </c>
      <c r="N95" s="145" t="s">
        <v>432</v>
      </c>
      <c r="O95" s="145" t="s">
        <v>432</v>
      </c>
      <c r="P95" s="145" t="s">
        <v>432</v>
      </c>
      <c r="Q95" s="145" t="s">
        <v>432</v>
      </c>
      <c r="R95" s="145" t="s">
        <v>432</v>
      </c>
      <c r="S95" s="145" t="s">
        <v>432</v>
      </c>
      <c r="T95" s="145" t="s">
        <v>432</v>
      </c>
      <c r="U95" s="145" t="s">
        <v>432</v>
      </c>
      <c r="V95" s="145" t="s">
        <v>432</v>
      </c>
      <c r="W95" s="145" t="s">
        <v>432</v>
      </c>
      <c r="X95" s="145" t="s">
        <v>432</v>
      </c>
      <c r="Y95" s="145" t="s">
        <v>432</v>
      </c>
      <c r="Z95" s="145" t="s">
        <v>432</v>
      </c>
      <c r="AA95" s="145" t="s">
        <v>432</v>
      </c>
      <c r="AB95" s="145" t="s">
        <v>432</v>
      </c>
      <c r="AC95" s="145" t="s">
        <v>432</v>
      </c>
      <c r="AD95" s="145" t="s">
        <v>432</v>
      </c>
      <c r="AE95" s="60"/>
      <c r="AF95" s="143" t="s">
        <v>432</v>
      </c>
      <c r="AG95" s="143" t="s">
        <v>432</v>
      </c>
      <c r="AH95" s="143" t="s">
        <v>432</v>
      </c>
      <c r="AI95" s="143" t="s">
        <v>432</v>
      </c>
      <c r="AJ95" s="143" t="s">
        <v>432</v>
      </c>
      <c r="AK95" s="143" t="s">
        <v>432</v>
      </c>
      <c r="AL95" s="49" t="s">
        <v>412</v>
      </c>
    </row>
    <row r="96" spans="1:38" s="2" customFormat="1" ht="26.25" customHeight="1" thickBot="1" x14ac:dyDescent="0.3">
      <c r="A96" s="70" t="s">
        <v>53</v>
      </c>
      <c r="B96" s="74" t="s">
        <v>237</v>
      </c>
      <c r="C96" s="71" t="s">
        <v>238</v>
      </c>
      <c r="D96" s="84"/>
      <c r="E96" s="147" t="s">
        <v>430</v>
      </c>
      <c r="F96" s="147" t="s">
        <v>430</v>
      </c>
      <c r="G96" s="147" t="s">
        <v>430</v>
      </c>
      <c r="H96" s="147" t="s">
        <v>430</v>
      </c>
      <c r="I96" s="147" t="s">
        <v>430</v>
      </c>
      <c r="J96" s="147" t="s">
        <v>430</v>
      </c>
      <c r="K96" s="147" t="s">
        <v>430</v>
      </c>
      <c r="L96" s="147" t="s">
        <v>430</v>
      </c>
      <c r="M96" s="147" t="s">
        <v>430</v>
      </c>
      <c r="N96" s="147" t="s">
        <v>430</v>
      </c>
      <c r="O96" s="147" t="s">
        <v>430</v>
      </c>
      <c r="P96" s="147" t="s">
        <v>430</v>
      </c>
      <c r="Q96" s="147" t="s">
        <v>430</v>
      </c>
      <c r="R96" s="147" t="s">
        <v>430</v>
      </c>
      <c r="S96" s="147" t="s">
        <v>430</v>
      </c>
      <c r="T96" s="147" t="s">
        <v>430</v>
      </c>
      <c r="U96" s="147" t="s">
        <v>430</v>
      </c>
      <c r="V96" s="147" t="s">
        <v>430</v>
      </c>
      <c r="W96" s="147" t="s">
        <v>430</v>
      </c>
      <c r="X96" s="147" t="s">
        <v>430</v>
      </c>
      <c r="Y96" s="147" t="s">
        <v>430</v>
      </c>
      <c r="Z96" s="147" t="s">
        <v>430</v>
      </c>
      <c r="AA96" s="147" t="s">
        <v>430</v>
      </c>
      <c r="AB96" s="147" t="s">
        <v>430</v>
      </c>
      <c r="AC96" s="147" t="s">
        <v>430</v>
      </c>
      <c r="AD96" s="147" t="s">
        <v>430</v>
      </c>
      <c r="AE96" s="60"/>
      <c r="AF96" s="143" t="s">
        <v>430</v>
      </c>
      <c r="AG96" s="143" t="s">
        <v>430</v>
      </c>
      <c r="AH96" s="143" t="s">
        <v>430</v>
      </c>
      <c r="AI96" s="143" t="s">
        <v>430</v>
      </c>
      <c r="AJ96" s="143" t="s">
        <v>430</v>
      </c>
      <c r="AK96" s="143" t="s">
        <v>430</v>
      </c>
      <c r="AL96" s="49" t="s">
        <v>412</v>
      </c>
    </row>
    <row r="97" spans="1:38" s="2" customFormat="1" ht="26.25" customHeight="1" thickBot="1" x14ac:dyDescent="0.3">
      <c r="A97" s="70" t="s">
        <v>53</v>
      </c>
      <c r="B97" s="74" t="s">
        <v>239</v>
      </c>
      <c r="C97" s="71" t="s">
        <v>240</v>
      </c>
      <c r="D97" s="84"/>
      <c r="E97" s="147" t="s">
        <v>432</v>
      </c>
      <c r="F97" s="147" t="s">
        <v>432</v>
      </c>
      <c r="G97" s="147" t="s">
        <v>432</v>
      </c>
      <c r="H97" s="147" t="s">
        <v>432</v>
      </c>
      <c r="I97" s="143" t="s">
        <v>429</v>
      </c>
      <c r="J97" s="143" t="s">
        <v>429</v>
      </c>
      <c r="K97" s="147" t="s">
        <v>432</v>
      </c>
      <c r="L97" s="143" t="s">
        <v>429</v>
      </c>
      <c r="M97" s="147" t="s">
        <v>432</v>
      </c>
      <c r="N97" s="147" t="s">
        <v>432</v>
      </c>
      <c r="O97" s="147" t="s">
        <v>432</v>
      </c>
      <c r="P97" s="147" t="s">
        <v>432</v>
      </c>
      <c r="Q97" s="147" t="s">
        <v>432</v>
      </c>
      <c r="R97" s="147" t="s">
        <v>432</v>
      </c>
      <c r="S97" s="147" t="s">
        <v>432</v>
      </c>
      <c r="T97" s="147" t="s">
        <v>432</v>
      </c>
      <c r="U97" s="147" t="s">
        <v>432</v>
      </c>
      <c r="V97" s="147" t="s">
        <v>432</v>
      </c>
      <c r="W97" s="147" t="s">
        <v>432</v>
      </c>
      <c r="X97" s="147" t="s">
        <v>432</v>
      </c>
      <c r="Y97" s="147" t="s">
        <v>432</v>
      </c>
      <c r="Z97" s="147" t="s">
        <v>432</v>
      </c>
      <c r="AA97" s="147" t="s">
        <v>432</v>
      </c>
      <c r="AB97" s="147" t="s">
        <v>432</v>
      </c>
      <c r="AC97" s="147" t="s">
        <v>432</v>
      </c>
      <c r="AD97" s="147" t="s">
        <v>432</v>
      </c>
      <c r="AE97" s="60"/>
      <c r="AF97" s="143" t="s">
        <v>432</v>
      </c>
      <c r="AG97" s="143" t="s">
        <v>432</v>
      </c>
      <c r="AH97" s="143" t="s">
        <v>432</v>
      </c>
      <c r="AI97" s="143" t="s">
        <v>432</v>
      </c>
      <c r="AJ97" s="143" t="s">
        <v>432</v>
      </c>
      <c r="AK97" s="143" t="s">
        <v>432</v>
      </c>
      <c r="AL97" s="49" t="s">
        <v>412</v>
      </c>
    </row>
    <row r="98" spans="1:38" s="2" customFormat="1" ht="26.25" customHeight="1" thickBot="1" x14ac:dyDescent="0.3">
      <c r="A98" s="70" t="s">
        <v>53</v>
      </c>
      <c r="B98" s="74" t="s">
        <v>241</v>
      </c>
      <c r="C98" s="76" t="s">
        <v>242</v>
      </c>
      <c r="D98" s="84"/>
      <c r="E98" s="147" t="s">
        <v>432</v>
      </c>
      <c r="F98" s="147" t="s">
        <v>432</v>
      </c>
      <c r="G98" s="147" t="s">
        <v>432</v>
      </c>
      <c r="H98" s="147">
        <v>4.3999999999999997E-2</v>
      </c>
      <c r="I98" s="143" t="s">
        <v>429</v>
      </c>
      <c r="J98" s="143" t="s">
        <v>429</v>
      </c>
      <c r="K98" s="147" t="s">
        <v>432</v>
      </c>
      <c r="L98" s="143" t="s">
        <v>429</v>
      </c>
      <c r="M98" s="147" t="s">
        <v>432</v>
      </c>
      <c r="N98" s="147" t="s">
        <v>432</v>
      </c>
      <c r="O98" s="147" t="s">
        <v>432</v>
      </c>
      <c r="P98" s="147" t="s">
        <v>432</v>
      </c>
      <c r="Q98" s="147" t="s">
        <v>432</v>
      </c>
      <c r="R98" s="147" t="s">
        <v>432</v>
      </c>
      <c r="S98" s="147" t="s">
        <v>432</v>
      </c>
      <c r="T98" s="147" t="s">
        <v>432</v>
      </c>
      <c r="U98" s="147" t="s">
        <v>432</v>
      </c>
      <c r="V98" s="147" t="s">
        <v>432</v>
      </c>
      <c r="W98" s="147" t="s">
        <v>432</v>
      </c>
      <c r="X98" s="147" t="s">
        <v>432</v>
      </c>
      <c r="Y98" s="147" t="s">
        <v>432</v>
      </c>
      <c r="Z98" s="147" t="s">
        <v>432</v>
      </c>
      <c r="AA98" s="147" t="s">
        <v>432</v>
      </c>
      <c r="AB98" s="147" t="s">
        <v>432</v>
      </c>
      <c r="AC98" s="147" t="s">
        <v>432</v>
      </c>
      <c r="AD98" s="147" t="s">
        <v>432</v>
      </c>
      <c r="AE98" s="60"/>
      <c r="AF98" s="143" t="s">
        <v>432</v>
      </c>
      <c r="AG98" s="143" t="s">
        <v>432</v>
      </c>
      <c r="AH98" s="143" t="s">
        <v>432</v>
      </c>
      <c r="AI98" s="143" t="s">
        <v>432</v>
      </c>
      <c r="AJ98" s="143" t="s">
        <v>432</v>
      </c>
      <c r="AK98" s="143" t="s">
        <v>432</v>
      </c>
      <c r="AL98" s="49" t="s">
        <v>412</v>
      </c>
    </row>
    <row r="99" spans="1:38" s="2" customFormat="1" ht="26.25" customHeight="1" thickBot="1" x14ac:dyDescent="0.3">
      <c r="A99" s="70" t="s">
        <v>243</v>
      </c>
      <c r="B99" s="70" t="s">
        <v>244</v>
      </c>
      <c r="C99" s="71" t="s">
        <v>407</v>
      </c>
      <c r="D99" s="84"/>
      <c r="E99" s="147">
        <v>3.0199E-2</v>
      </c>
      <c r="F99" s="143">
        <v>1.8013700000000001</v>
      </c>
      <c r="G99" s="143" t="s">
        <v>432</v>
      </c>
      <c r="H99" s="72">
        <v>1.3147099999999998</v>
      </c>
      <c r="I99" s="143" t="s">
        <v>429</v>
      </c>
      <c r="J99" s="143" t="s">
        <v>429</v>
      </c>
      <c r="K99" s="143">
        <v>0.19169</v>
      </c>
      <c r="L99" s="143" t="s">
        <v>429</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143" t="s">
        <v>432</v>
      </c>
      <c r="AG99" s="143" t="s">
        <v>432</v>
      </c>
      <c r="AH99" s="143" t="s">
        <v>432</v>
      </c>
      <c r="AI99" s="143" t="s">
        <v>432</v>
      </c>
      <c r="AJ99" s="143" t="s">
        <v>432</v>
      </c>
      <c r="AK99" s="143">
        <v>171.6</v>
      </c>
      <c r="AL99" s="49" t="s">
        <v>245</v>
      </c>
    </row>
    <row r="100" spans="1:38" s="2" customFormat="1" ht="26.25" customHeight="1" thickBot="1" x14ac:dyDescent="0.3">
      <c r="A100" s="70" t="s">
        <v>243</v>
      </c>
      <c r="B100" s="70" t="s">
        <v>246</v>
      </c>
      <c r="C100" s="71" t="s">
        <v>408</v>
      </c>
      <c r="D100" s="84"/>
      <c r="E100" s="202">
        <v>1.4937000000000001E-2</v>
      </c>
      <c r="F100" s="194">
        <v>1.35886</v>
      </c>
      <c r="G100" s="143" t="s">
        <v>432</v>
      </c>
      <c r="H100" s="193">
        <v>0.54871100000000006</v>
      </c>
      <c r="I100" s="143" t="s">
        <v>429</v>
      </c>
      <c r="J100" s="143" t="s">
        <v>429</v>
      </c>
      <c r="K100" s="143">
        <v>5.8570000000000004E-2</v>
      </c>
      <c r="L100" s="143" t="s">
        <v>429</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143" t="s">
        <v>432</v>
      </c>
      <c r="AG100" s="143" t="s">
        <v>432</v>
      </c>
      <c r="AH100" s="143" t="s">
        <v>432</v>
      </c>
      <c r="AI100" s="143" t="s">
        <v>432</v>
      </c>
      <c r="AJ100" s="143" t="s">
        <v>432</v>
      </c>
      <c r="AK100" s="143">
        <v>171.4</v>
      </c>
      <c r="AL100" s="49" t="s">
        <v>245</v>
      </c>
    </row>
    <row r="101" spans="1:38" s="2" customFormat="1" ht="26.25" customHeight="1" thickBot="1" x14ac:dyDescent="0.3">
      <c r="A101" s="70" t="s">
        <v>243</v>
      </c>
      <c r="B101" s="70" t="s">
        <v>247</v>
      </c>
      <c r="C101" s="71" t="s">
        <v>248</v>
      </c>
      <c r="D101" s="84"/>
      <c r="E101" s="147">
        <v>1.7899999999999999E-3</v>
      </c>
      <c r="F101" s="143">
        <v>1.205E-2</v>
      </c>
      <c r="G101" s="143" t="s">
        <v>432</v>
      </c>
      <c r="H101" s="143">
        <v>7.465999999999999E-2</v>
      </c>
      <c r="I101" s="143" t="s">
        <v>429</v>
      </c>
      <c r="J101" s="143" t="s">
        <v>429</v>
      </c>
      <c r="K101" s="143">
        <v>6.0499999999999998E-3</v>
      </c>
      <c r="L101" s="143" t="s">
        <v>429</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43" t="s">
        <v>432</v>
      </c>
      <c r="AG101" s="143" t="s">
        <v>432</v>
      </c>
      <c r="AH101" s="143" t="s">
        <v>432</v>
      </c>
      <c r="AI101" s="143" t="s">
        <v>432</v>
      </c>
      <c r="AJ101" s="143" t="s">
        <v>432</v>
      </c>
      <c r="AK101" s="72">
        <v>45</v>
      </c>
      <c r="AL101" s="49" t="s">
        <v>245</v>
      </c>
    </row>
    <row r="102" spans="1:38" s="2" customFormat="1" ht="26.25" customHeight="1" thickBot="1" x14ac:dyDescent="0.3">
      <c r="A102" s="70" t="s">
        <v>243</v>
      </c>
      <c r="B102" s="70" t="s">
        <v>249</v>
      </c>
      <c r="C102" s="71" t="s">
        <v>386</v>
      </c>
      <c r="D102" s="84"/>
      <c r="E102" s="147">
        <v>2.7800000000000004E-3</v>
      </c>
      <c r="F102" s="143">
        <v>0.296099</v>
      </c>
      <c r="G102" s="143" t="s">
        <v>432</v>
      </c>
      <c r="H102" s="72">
        <v>0.84233999999999998</v>
      </c>
      <c r="I102" s="143" t="s">
        <v>429</v>
      </c>
      <c r="J102" s="143" t="s">
        <v>429</v>
      </c>
      <c r="K102" s="143">
        <v>0.23041</v>
      </c>
      <c r="L102" s="143" t="s">
        <v>429</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43" t="s">
        <v>432</v>
      </c>
      <c r="AG102" s="143" t="s">
        <v>432</v>
      </c>
      <c r="AH102" s="143" t="s">
        <v>432</v>
      </c>
      <c r="AI102" s="143" t="s">
        <v>432</v>
      </c>
      <c r="AJ102" s="143" t="s">
        <v>432</v>
      </c>
      <c r="AK102" s="143">
        <v>298.39999999999998</v>
      </c>
      <c r="AL102" s="49" t="s">
        <v>245</v>
      </c>
    </row>
    <row r="103" spans="1:38" s="2" customFormat="1" ht="26.25" customHeight="1" thickBot="1" x14ac:dyDescent="0.3">
      <c r="A103" s="70" t="s">
        <v>243</v>
      </c>
      <c r="B103" s="70" t="s">
        <v>250</v>
      </c>
      <c r="C103" s="71" t="s">
        <v>251</v>
      </c>
      <c r="D103" s="84"/>
      <c r="E103" s="143" t="s">
        <v>430</v>
      </c>
      <c r="F103" s="143" t="s">
        <v>430</v>
      </c>
      <c r="G103" s="143" t="s">
        <v>430</v>
      </c>
      <c r="H103" s="143" t="s">
        <v>430</v>
      </c>
      <c r="I103" s="143" t="s">
        <v>430</v>
      </c>
      <c r="J103" s="143" t="s">
        <v>430</v>
      </c>
      <c r="K103" s="143" t="s">
        <v>430</v>
      </c>
      <c r="L103" s="143" t="s">
        <v>430</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143" t="s">
        <v>430</v>
      </c>
      <c r="AG103" s="143" t="s">
        <v>430</v>
      </c>
      <c r="AH103" s="143" t="s">
        <v>430</v>
      </c>
      <c r="AI103" s="143" t="s">
        <v>430</v>
      </c>
      <c r="AJ103" s="143" t="s">
        <v>430</v>
      </c>
      <c r="AK103" s="143" t="s">
        <v>430</v>
      </c>
      <c r="AL103" s="49" t="s">
        <v>245</v>
      </c>
    </row>
    <row r="104" spans="1:38" s="2" customFormat="1" ht="26.25" customHeight="1" thickBot="1" x14ac:dyDescent="0.3">
      <c r="A104" s="70" t="s">
        <v>243</v>
      </c>
      <c r="B104" s="70" t="s">
        <v>252</v>
      </c>
      <c r="C104" s="71" t="s">
        <v>253</v>
      </c>
      <c r="D104" s="84"/>
      <c r="E104" s="147">
        <v>1.3000000000000002E-4</v>
      </c>
      <c r="F104" s="143">
        <v>1.17E-3</v>
      </c>
      <c r="G104" s="143" t="s">
        <v>432</v>
      </c>
      <c r="H104" s="143">
        <v>5.1399999999999996E-3</v>
      </c>
      <c r="I104" s="143" t="s">
        <v>429</v>
      </c>
      <c r="J104" s="143" t="s">
        <v>429</v>
      </c>
      <c r="K104" s="143">
        <v>2.7E-4</v>
      </c>
      <c r="L104" s="143" t="s">
        <v>429</v>
      </c>
      <c r="M104" s="143" t="s">
        <v>432</v>
      </c>
      <c r="N104" s="143" t="s">
        <v>432</v>
      </c>
      <c r="O104" s="143" t="s">
        <v>432</v>
      </c>
      <c r="P104" s="143" t="s">
        <v>432</v>
      </c>
      <c r="Q104" s="143" t="s">
        <v>432</v>
      </c>
      <c r="R104" s="143" t="s">
        <v>432</v>
      </c>
      <c r="S104" s="143" t="s">
        <v>432</v>
      </c>
      <c r="T104" s="143" t="s">
        <v>432</v>
      </c>
      <c r="U104" s="143" t="s">
        <v>432</v>
      </c>
      <c r="V104" s="143" t="s">
        <v>432</v>
      </c>
      <c r="W104" s="143" t="s">
        <v>432</v>
      </c>
      <c r="X104" s="143" t="s">
        <v>432</v>
      </c>
      <c r="Y104" s="143" t="s">
        <v>432</v>
      </c>
      <c r="Z104" s="143" t="s">
        <v>432</v>
      </c>
      <c r="AA104" s="143" t="s">
        <v>432</v>
      </c>
      <c r="AB104" s="143" t="s">
        <v>432</v>
      </c>
      <c r="AC104" s="143" t="s">
        <v>432</v>
      </c>
      <c r="AD104" s="143" t="s">
        <v>432</v>
      </c>
      <c r="AE104" s="60"/>
      <c r="AF104" s="143" t="s">
        <v>432</v>
      </c>
      <c r="AG104" s="143" t="s">
        <v>432</v>
      </c>
      <c r="AH104" s="143" t="s">
        <v>432</v>
      </c>
      <c r="AI104" s="143" t="s">
        <v>432</v>
      </c>
      <c r="AJ104" s="143" t="s">
        <v>432</v>
      </c>
      <c r="AK104" s="143" t="s">
        <v>433</v>
      </c>
      <c r="AL104" s="49" t="s">
        <v>245</v>
      </c>
    </row>
    <row r="105" spans="1:38" s="2" customFormat="1" ht="26.25" customHeight="1" thickBot="1" x14ac:dyDescent="0.3">
      <c r="A105" s="70" t="s">
        <v>243</v>
      </c>
      <c r="B105" s="70" t="s">
        <v>254</v>
      </c>
      <c r="C105" s="71" t="s">
        <v>255</v>
      </c>
      <c r="D105" s="84"/>
      <c r="E105" s="147">
        <v>7.5000000000000002E-4</v>
      </c>
      <c r="F105" s="143">
        <v>3.2690000000000004E-2</v>
      </c>
      <c r="G105" s="143" t="s">
        <v>432</v>
      </c>
      <c r="H105" s="143">
        <v>3.2300000000000002E-2</v>
      </c>
      <c r="I105" s="143" t="s">
        <v>429</v>
      </c>
      <c r="J105" s="143" t="s">
        <v>429</v>
      </c>
      <c r="K105" s="143">
        <v>2.0200000000000001E-3</v>
      </c>
      <c r="L105" s="143" t="s">
        <v>429</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143" t="s">
        <v>432</v>
      </c>
      <c r="AG105" s="143" t="s">
        <v>432</v>
      </c>
      <c r="AH105" s="143" t="s">
        <v>432</v>
      </c>
      <c r="AI105" s="143" t="s">
        <v>432</v>
      </c>
      <c r="AJ105" s="143" t="s">
        <v>432</v>
      </c>
      <c r="AK105" s="143">
        <v>4.2</v>
      </c>
      <c r="AL105" s="49" t="s">
        <v>245</v>
      </c>
    </row>
    <row r="106" spans="1:38" s="2" customFormat="1" ht="26.25" customHeight="1" thickBot="1" x14ac:dyDescent="0.3">
      <c r="A106" s="70" t="s">
        <v>243</v>
      </c>
      <c r="B106" s="70" t="s">
        <v>256</v>
      </c>
      <c r="C106" s="71" t="s">
        <v>257</v>
      </c>
      <c r="D106" s="84"/>
      <c r="E106" s="147" t="s">
        <v>430</v>
      </c>
      <c r="F106" s="147" t="s">
        <v>430</v>
      </c>
      <c r="G106" s="147" t="s">
        <v>430</v>
      </c>
      <c r="H106" s="147" t="s">
        <v>430</v>
      </c>
      <c r="I106" s="147" t="s">
        <v>430</v>
      </c>
      <c r="J106" s="147" t="s">
        <v>430</v>
      </c>
      <c r="K106" s="147" t="s">
        <v>430</v>
      </c>
      <c r="L106" s="147" t="s">
        <v>430</v>
      </c>
      <c r="M106" s="147" t="s">
        <v>430</v>
      </c>
      <c r="N106" s="147" t="s">
        <v>430</v>
      </c>
      <c r="O106" s="147" t="s">
        <v>430</v>
      </c>
      <c r="P106" s="147" t="s">
        <v>430</v>
      </c>
      <c r="Q106" s="147" t="s">
        <v>430</v>
      </c>
      <c r="R106" s="147" t="s">
        <v>430</v>
      </c>
      <c r="S106" s="147" t="s">
        <v>430</v>
      </c>
      <c r="T106" s="147" t="s">
        <v>430</v>
      </c>
      <c r="U106" s="147" t="s">
        <v>430</v>
      </c>
      <c r="V106" s="147" t="s">
        <v>430</v>
      </c>
      <c r="W106" s="147" t="s">
        <v>430</v>
      </c>
      <c r="X106" s="147" t="s">
        <v>430</v>
      </c>
      <c r="Y106" s="147" t="s">
        <v>430</v>
      </c>
      <c r="Z106" s="147" t="s">
        <v>430</v>
      </c>
      <c r="AA106" s="147" t="s">
        <v>430</v>
      </c>
      <c r="AB106" s="147" t="s">
        <v>430</v>
      </c>
      <c r="AC106" s="147" t="s">
        <v>430</v>
      </c>
      <c r="AD106" s="147" t="s">
        <v>430</v>
      </c>
      <c r="AE106" s="60"/>
      <c r="AF106" s="143" t="s">
        <v>432</v>
      </c>
      <c r="AG106" s="143" t="s">
        <v>432</v>
      </c>
      <c r="AH106" s="143" t="s">
        <v>432</v>
      </c>
      <c r="AI106" s="143" t="s">
        <v>432</v>
      </c>
      <c r="AJ106" s="143" t="s">
        <v>432</v>
      </c>
      <c r="AK106" s="143" t="s">
        <v>430</v>
      </c>
      <c r="AL106" s="49" t="s">
        <v>245</v>
      </c>
    </row>
    <row r="107" spans="1:38" s="2" customFormat="1" ht="26.25" customHeight="1" thickBot="1" x14ac:dyDescent="0.3">
      <c r="A107" s="70" t="s">
        <v>243</v>
      </c>
      <c r="B107" s="70" t="s">
        <v>258</v>
      </c>
      <c r="C107" s="71" t="s">
        <v>379</v>
      </c>
      <c r="D107" s="84"/>
      <c r="E107" s="147">
        <v>5.587E-3</v>
      </c>
      <c r="F107" s="143">
        <v>0.13916100000000001</v>
      </c>
      <c r="G107" s="143" t="s">
        <v>432</v>
      </c>
      <c r="H107" s="143">
        <v>0.13058900000000001</v>
      </c>
      <c r="I107" s="143" t="s">
        <v>429</v>
      </c>
      <c r="J107" s="143" t="s">
        <v>429</v>
      </c>
      <c r="K107" s="143">
        <v>0.160246</v>
      </c>
      <c r="L107" s="143" t="s">
        <v>429</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143" t="s">
        <v>432</v>
      </c>
      <c r="AG107" s="143" t="s">
        <v>432</v>
      </c>
      <c r="AH107" s="143" t="s">
        <v>432</v>
      </c>
      <c r="AI107" s="143" t="s">
        <v>432</v>
      </c>
      <c r="AJ107" s="143" t="s">
        <v>432</v>
      </c>
      <c r="AK107" s="143">
        <v>843.4</v>
      </c>
      <c r="AL107" s="49" t="s">
        <v>245</v>
      </c>
    </row>
    <row r="108" spans="1:38" s="2" customFormat="1" ht="26.25" customHeight="1" thickBot="1" x14ac:dyDescent="0.3">
      <c r="A108" s="70" t="s">
        <v>243</v>
      </c>
      <c r="B108" s="70" t="s">
        <v>259</v>
      </c>
      <c r="C108" s="71" t="s">
        <v>380</v>
      </c>
      <c r="D108" s="84"/>
      <c r="E108" s="147">
        <v>1.8029999999999999E-3</v>
      </c>
      <c r="F108" s="143">
        <v>5.7041000000000001E-2</v>
      </c>
      <c r="G108" s="143" t="s">
        <v>432</v>
      </c>
      <c r="H108" s="143">
        <v>7.2242000000000001E-2</v>
      </c>
      <c r="I108" s="143" t="s">
        <v>429</v>
      </c>
      <c r="J108" s="143" t="s">
        <v>429</v>
      </c>
      <c r="K108" s="143">
        <v>2.1125999999999999E-2</v>
      </c>
      <c r="L108" s="143" t="s">
        <v>429</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143" t="s">
        <v>432</v>
      </c>
      <c r="AG108" s="143" t="s">
        <v>432</v>
      </c>
      <c r="AH108" s="143" t="s">
        <v>432</v>
      </c>
      <c r="AI108" s="143" t="s">
        <v>432</v>
      </c>
      <c r="AJ108" s="143" t="s">
        <v>432</v>
      </c>
      <c r="AK108" s="143">
        <v>528.20000000000005</v>
      </c>
      <c r="AL108" s="49" t="s">
        <v>245</v>
      </c>
    </row>
    <row r="109" spans="1:38" s="2" customFormat="1" ht="26.25" customHeight="1" thickBot="1" x14ac:dyDescent="0.3">
      <c r="A109" s="70" t="s">
        <v>243</v>
      </c>
      <c r="B109" s="70" t="s">
        <v>260</v>
      </c>
      <c r="C109" s="71" t="s">
        <v>381</v>
      </c>
      <c r="D109" s="84"/>
      <c r="E109" s="147" t="s">
        <v>433</v>
      </c>
      <c r="F109" s="143" t="s">
        <v>433</v>
      </c>
      <c r="G109" s="143" t="s">
        <v>432</v>
      </c>
      <c r="H109" s="143" t="s">
        <v>433</v>
      </c>
      <c r="I109" s="143" t="s">
        <v>429</v>
      </c>
      <c r="J109" s="143" t="s">
        <v>429</v>
      </c>
      <c r="K109" s="143" t="s">
        <v>433</v>
      </c>
      <c r="L109" s="143" t="s">
        <v>429</v>
      </c>
      <c r="M109" s="143" t="s">
        <v>432</v>
      </c>
      <c r="N109" s="143" t="s">
        <v>432</v>
      </c>
      <c r="O109" s="143" t="s">
        <v>432</v>
      </c>
      <c r="P109" s="143" t="s">
        <v>432</v>
      </c>
      <c r="Q109" s="143" t="s">
        <v>432</v>
      </c>
      <c r="R109" s="143" t="s">
        <v>432</v>
      </c>
      <c r="S109" s="143" t="s">
        <v>432</v>
      </c>
      <c r="T109" s="143" t="s">
        <v>432</v>
      </c>
      <c r="U109" s="143" t="s">
        <v>432</v>
      </c>
      <c r="V109" s="143" t="s">
        <v>432</v>
      </c>
      <c r="W109" s="143" t="s">
        <v>432</v>
      </c>
      <c r="X109" s="143" t="s">
        <v>432</v>
      </c>
      <c r="Y109" s="143" t="s">
        <v>432</v>
      </c>
      <c r="Z109" s="143" t="s">
        <v>432</v>
      </c>
      <c r="AA109" s="143" t="s">
        <v>432</v>
      </c>
      <c r="AB109" s="143" t="s">
        <v>432</v>
      </c>
      <c r="AC109" s="143" t="s">
        <v>432</v>
      </c>
      <c r="AD109" s="143" t="s">
        <v>432</v>
      </c>
      <c r="AE109" s="60"/>
      <c r="AF109" s="143" t="s">
        <v>432</v>
      </c>
      <c r="AG109" s="143" t="s">
        <v>432</v>
      </c>
      <c r="AH109" s="143" t="s">
        <v>432</v>
      </c>
      <c r="AI109" s="143" t="s">
        <v>432</v>
      </c>
      <c r="AJ109" s="143" t="s">
        <v>432</v>
      </c>
      <c r="AK109" s="143" t="s">
        <v>433</v>
      </c>
      <c r="AL109" s="49" t="s">
        <v>245</v>
      </c>
    </row>
    <row r="110" spans="1:38" s="2" customFormat="1" ht="26.25" customHeight="1" thickBot="1" x14ac:dyDescent="0.3">
      <c r="A110" s="70" t="s">
        <v>243</v>
      </c>
      <c r="B110" s="70" t="s">
        <v>261</v>
      </c>
      <c r="C110" s="71" t="s">
        <v>382</v>
      </c>
      <c r="D110" s="84"/>
      <c r="E110" s="147">
        <v>1.2719999999999999E-3</v>
      </c>
      <c r="F110" s="143">
        <v>0.21906500000000001</v>
      </c>
      <c r="G110" s="143" t="s">
        <v>432</v>
      </c>
      <c r="H110" s="143">
        <v>0.17349400000000001</v>
      </c>
      <c r="I110" s="143" t="s">
        <v>429</v>
      </c>
      <c r="J110" s="143" t="s">
        <v>429</v>
      </c>
      <c r="K110" s="143">
        <v>6.2717999999999996E-2</v>
      </c>
      <c r="L110" s="143" t="s">
        <v>429</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143" t="s">
        <v>432</v>
      </c>
      <c r="AG110" s="143" t="s">
        <v>432</v>
      </c>
      <c r="AH110" s="143" t="s">
        <v>432</v>
      </c>
      <c r="AI110" s="143" t="s">
        <v>432</v>
      </c>
      <c r="AJ110" s="143" t="s">
        <v>432</v>
      </c>
      <c r="AK110" s="143">
        <v>448</v>
      </c>
      <c r="AL110" s="49" t="s">
        <v>245</v>
      </c>
    </row>
    <row r="111" spans="1:38" s="2" customFormat="1" ht="26.25" customHeight="1" thickBot="1" x14ac:dyDescent="0.3">
      <c r="A111" s="70" t="s">
        <v>243</v>
      </c>
      <c r="B111" s="70" t="s">
        <v>262</v>
      </c>
      <c r="C111" s="71" t="s">
        <v>376</v>
      </c>
      <c r="D111" s="84"/>
      <c r="E111" s="202">
        <v>2.8999999999999998E-3</v>
      </c>
      <c r="F111" s="194">
        <v>0.11015999999999999</v>
      </c>
      <c r="G111" s="143" t="s">
        <v>432</v>
      </c>
      <c r="H111" s="194">
        <v>0.11318</v>
      </c>
      <c r="I111" s="143" t="s">
        <v>429</v>
      </c>
      <c r="J111" s="143" t="s">
        <v>429</v>
      </c>
      <c r="K111" s="194">
        <v>2.0100000000000001E-3</v>
      </c>
      <c r="L111" s="143" t="s">
        <v>429</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143" t="s">
        <v>432</v>
      </c>
      <c r="AG111" s="143" t="s">
        <v>432</v>
      </c>
      <c r="AH111" s="143" t="s">
        <v>432</v>
      </c>
      <c r="AI111" s="143" t="s">
        <v>432</v>
      </c>
      <c r="AJ111" s="143" t="s">
        <v>432</v>
      </c>
      <c r="AK111" s="193">
        <v>111.5</v>
      </c>
      <c r="AL111" s="49" t="s">
        <v>245</v>
      </c>
    </row>
    <row r="112" spans="1:38" s="2" customFormat="1" ht="26.25" customHeight="1" thickBot="1" x14ac:dyDescent="0.3">
      <c r="A112" s="70" t="s">
        <v>263</v>
      </c>
      <c r="B112" s="70" t="s">
        <v>264</v>
      </c>
      <c r="C112" s="71" t="s">
        <v>265</v>
      </c>
      <c r="D112" s="72"/>
      <c r="E112" s="143">
        <v>0.66239999999999999</v>
      </c>
      <c r="F112" s="72" t="s">
        <v>432</v>
      </c>
      <c r="G112" s="143" t="s">
        <v>432</v>
      </c>
      <c r="H112" s="143">
        <v>0.86191300000000004</v>
      </c>
      <c r="I112" s="143" t="s">
        <v>429</v>
      </c>
      <c r="J112" s="143" t="s">
        <v>429</v>
      </c>
      <c r="K112" s="143" t="s">
        <v>432</v>
      </c>
      <c r="L112" s="143" t="s">
        <v>429</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143" t="s">
        <v>432</v>
      </c>
      <c r="AG112" s="143" t="s">
        <v>432</v>
      </c>
      <c r="AH112" s="143" t="s">
        <v>432</v>
      </c>
      <c r="AI112" s="143" t="s">
        <v>432</v>
      </c>
      <c r="AJ112" s="143" t="s">
        <v>432</v>
      </c>
      <c r="AK112" s="143">
        <v>16560000</v>
      </c>
      <c r="AL112" s="49" t="s">
        <v>418</v>
      </c>
    </row>
    <row r="113" spans="1:38" s="2" customFormat="1" ht="26.25" customHeight="1" thickBot="1" x14ac:dyDescent="0.3">
      <c r="A113" s="70" t="s">
        <v>263</v>
      </c>
      <c r="B113" s="85" t="s">
        <v>266</v>
      </c>
      <c r="C113" s="86" t="s">
        <v>267</v>
      </c>
      <c r="D113" s="72"/>
      <c r="E113" s="194">
        <v>0.60860800000000004</v>
      </c>
      <c r="F113" s="194" t="s">
        <v>433</v>
      </c>
      <c r="G113" s="194" t="s">
        <v>432</v>
      </c>
      <c r="H113" s="194">
        <v>3.1902210000000006</v>
      </c>
      <c r="I113" s="143" t="s">
        <v>429</v>
      </c>
      <c r="J113" s="143" t="s">
        <v>429</v>
      </c>
      <c r="K113" s="143" t="s">
        <v>432</v>
      </c>
      <c r="L113" s="143" t="s">
        <v>429</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143" t="s">
        <v>432</v>
      </c>
      <c r="AG113" s="143" t="s">
        <v>432</v>
      </c>
      <c r="AH113" s="143" t="s">
        <v>432</v>
      </c>
      <c r="AI113" s="143" t="s">
        <v>432</v>
      </c>
      <c r="AJ113" s="143" t="s">
        <v>432</v>
      </c>
      <c r="AK113" s="143" t="s">
        <v>432</v>
      </c>
      <c r="AL113" s="49" t="s">
        <v>412</v>
      </c>
    </row>
    <row r="114" spans="1:38" s="2" customFormat="1" ht="26.25" customHeight="1" thickBot="1" x14ac:dyDescent="0.3">
      <c r="A114" s="70" t="s">
        <v>263</v>
      </c>
      <c r="B114" s="85" t="s">
        <v>268</v>
      </c>
      <c r="C114" s="86" t="s">
        <v>387</v>
      </c>
      <c r="D114" s="72"/>
      <c r="E114" s="143">
        <v>2.8510000000000002E-3</v>
      </c>
      <c r="F114" s="143" t="s">
        <v>432</v>
      </c>
      <c r="G114" s="143" t="s">
        <v>432</v>
      </c>
      <c r="H114" s="143">
        <v>9.6919999999999992E-3</v>
      </c>
      <c r="I114" s="143" t="s">
        <v>429</v>
      </c>
      <c r="J114" s="143" t="s">
        <v>429</v>
      </c>
      <c r="K114" s="143" t="s">
        <v>432</v>
      </c>
      <c r="L114" s="143" t="s">
        <v>429</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143" t="s">
        <v>432</v>
      </c>
      <c r="AG114" s="143" t="s">
        <v>432</v>
      </c>
      <c r="AH114" s="143" t="s">
        <v>432</v>
      </c>
      <c r="AI114" s="143" t="s">
        <v>432</v>
      </c>
      <c r="AJ114" s="143" t="s">
        <v>432</v>
      </c>
      <c r="AK114" s="143" t="s">
        <v>432</v>
      </c>
      <c r="AL114" s="49" t="s">
        <v>412</v>
      </c>
    </row>
    <row r="115" spans="1:38" s="2" customFormat="1" ht="26.25" customHeight="1" thickBot="1" x14ac:dyDescent="0.3">
      <c r="A115" s="70" t="s">
        <v>263</v>
      </c>
      <c r="B115" s="85" t="s">
        <v>269</v>
      </c>
      <c r="C115" s="86" t="s">
        <v>270</v>
      </c>
      <c r="D115" s="72"/>
      <c r="E115" s="143">
        <v>1.7569999999999999E-3</v>
      </c>
      <c r="F115" s="143" t="s">
        <v>432</v>
      </c>
      <c r="G115" s="143" t="s">
        <v>432</v>
      </c>
      <c r="H115" s="143">
        <v>3.5140000000000002E-3</v>
      </c>
      <c r="I115" s="143" t="s">
        <v>429</v>
      </c>
      <c r="J115" s="143" t="s">
        <v>429</v>
      </c>
      <c r="K115" s="143" t="s">
        <v>432</v>
      </c>
      <c r="L115" s="143" t="s">
        <v>429</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143" t="s">
        <v>432</v>
      </c>
      <c r="AG115" s="143" t="s">
        <v>432</v>
      </c>
      <c r="AH115" s="143" t="s">
        <v>432</v>
      </c>
      <c r="AI115" s="143" t="s">
        <v>432</v>
      </c>
      <c r="AJ115" s="143" t="s">
        <v>432</v>
      </c>
      <c r="AK115" s="143" t="s">
        <v>432</v>
      </c>
      <c r="AL115" s="49" t="s">
        <v>412</v>
      </c>
    </row>
    <row r="116" spans="1:38" s="2" customFormat="1" ht="26.25" customHeight="1" thickBot="1" x14ac:dyDescent="0.3">
      <c r="A116" s="70" t="s">
        <v>263</v>
      </c>
      <c r="B116" s="70" t="s">
        <v>271</v>
      </c>
      <c r="C116" s="76" t="s">
        <v>409</v>
      </c>
      <c r="D116" s="72"/>
      <c r="E116" s="194">
        <v>0.17452199999999998</v>
      </c>
      <c r="F116" s="194" t="s">
        <v>433</v>
      </c>
      <c r="G116" s="194" t="s">
        <v>432</v>
      </c>
      <c r="H116" s="194">
        <v>0.42512099999999992</v>
      </c>
      <c r="I116" s="143" t="s">
        <v>429</v>
      </c>
      <c r="J116" s="143" t="s">
        <v>429</v>
      </c>
      <c r="K116" s="143" t="s">
        <v>432</v>
      </c>
      <c r="L116" s="143" t="s">
        <v>429</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143" t="s">
        <v>432</v>
      </c>
      <c r="AG116" s="143" t="s">
        <v>432</v>
      </c>
      <c r="AH116" s="143" t="s">
        <v>432</v>
      </c>
      <c r="AI116" s="143" t="s">
        <v>432</v>
      </c>
      <c r="AJ116" s="143" t="s">
        <v>432</v>
      </c>
      <c r="AK116" s="143" t="s">
        <v>432</v>
      </c>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429</v>
      </c>
      <c r="J117" s="143" t="s">
        <v>429</v>
      </c>
      <c r="K117" s="143" t="s">
        <v>432</v>
      </c>
      <c r="L117" s="143" t="s">
        <v>429</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143" t="s">
        <v>432</v>
      </c>
      <c r="AG117" s="143" t="s">
        <v>432</v>
      </c>
      <c r="AH117" s="143" t="s">
        <v>432</v>
      </c>
      <c r="AI117" s="143" t="s">
        <v>432</v>
      </c>
      <c r="AJ117" s="143" t="s">
        <v>432</v>
      </c>
      <c r="AK117" s="143" t="s">
        <v>432</v>
      </c>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429</v>
      </c>
      <c r="J118" s="143" t="s">
        <v>429</v>
      </c>
      <c r="K118" s="143" t="s">
        <v>432</v>
      </c>
      <c r="L118" s="143" t="s">
        <v>429</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143" t="s">
        <v>432</v>
      </c>
      <c r="AG118" s="143" t="s">
        <v>432</v>
      </c>
      <c r="AH118" s="143" t="s">
        <v>432</v>
      </c>
      <c r="AI118" s="143" t="s">
        <v>432</v>
      </c>
      <c r="AJ118" s="143" t="s">
        <v>432</v>
      </c>
      <c r="AK118" s="143" t="s">
        <v>432</v>
      </c>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43" t="s">
        <v>429</v>
      </c>
      <c r="J119" s="143" t="s">
        <v>429</v>
      </c>
      <c r="K119" s="194">
        <v>1.323423</v>
      </c>
      <c r="L119" s="143" t="s">
        <v>429</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143" t="s">
        <v>432</v>
      </c>
      <c r="AG119" s="143" t="s">
        <v>432</v>
      </c>
      <c r="AH119" s="143" t="s">
        <v>432</v>
      </c>
      <c r="AI119" s="143" t="s">
        <v>432</v>
      </c>
      <c r="AJ119" s="143" t="s">
        <v>432</v>
      </c>
      <c r="AK119" s="143" t="s">
        <v>432</v>
      </c>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429</v>
      </c>
      <c r="J120" s="143" t="s">
        <v>429</v>
      </c>
      <c r="K120" s="143" t="s">
        <v>432</v>
      </c>
      <c r="L120" s="143" t="s">
        <v>429</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143" t="s">
        <v>432</v>
      </c>
      <c r="AG120" s="143" t="s">
        <v>432</v>
      </c>
      <c r="AH120" s="143" t="s">
        <v>432</v>
      </c>
      <c r="AI120" s="143" t="s">
        <v>432</v>
      </c>
      <c r="AJ120" s="143" t="s">
        <v>432</v>
      </c>
      <c r="AK120" s="143" t="s">
        <v>432</v>
      </c>
      <c r="AL120" s="49" t="s">
        <v>412</v>
      </c>
    </row>
    <row r="121" spans="1:38" s="2" customFormat="1" ht="26.25" customHeight="1" thickBot="1" x14ac:dyDescent="0.3">
      <c r="A121" s="70" t="s">
        <v>263</v>
      </c>
      <c r="B121" s="70" t="s">
        <v>279</v>
      </c>
      <c r="C121" s="76" t="s">
        <v>280</v>
      </c>
      <c r="D121" s="73"/>
      <c r="E121" s="148" t="s">
        <v>432</v>
      </c>
      <c r="F121" s="143">
        <v>0.23955000000000001</v>
      </c>
      <c r="G121" s="143" t="s">
        <v>432</v>
      </c>
      <c r="H121" s="143" t="s">
        <v>432</v>
      </c>
      <c r="I121" s="143" t="s">
        <v>429</v>
      </c>
      <c r="J121" s="143" t="s">
        <v>429</v>
      </c>
      <c r="K121" s="143" t="s">
        <v>432</v>
      </c>
      <c r="L121" s="143" t="s">
        <v>429</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143" t="s">
        <v>432</v>
      </c>
      <c r="AG121" s="143" t="s">
        <v>432</v>
      </c>
      <c r="AH121" s="143" t="s">
        <v>432</v>
      </c>
      <c r="AI121" s="143" t="s">
        <v>432</v>
      </c>
      <c r="AJ121" s="143" t="s">
        <v>432</v>
      </c>
      <c r="AK121" s="143" t="s">
        <v>432</v>
      </c>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429</v>
      </c>
      <c r="J122" s="143" t="s">
        <v>429</v>
      </c>
      <c r="K122" s="143" t="s">
        <v>432</v>
      </c>
      <c r="L122" s="143" t="s">
        <v>429</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143" t="s">
        <v>432</v>
      </c>
      <c r="AG122" s="143" t="s">
        <v>432</v>
      </c>
      <c r="AH122" s="143" t="s">
        <v>432</v>
      </c>
      <c r="AI122" s="143" t="s">
        <v>432</v>
      </c>
      <c r="AJ122" s="143" t="s">
        <v>432</v>
      </c>
      <c r="AK122" s="143" t="s">
        <v>432</v>
      </c>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429</v>
      </c>
      <c r="J123" s="143" t="s">
        <v>429</v>
      </c>
      <c r="K123" s="143" t="s">
        <v>430</v>
      </c>
      <c r="L123" s="143" t="s">
        <v>429</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143" t="s">
        <v>432</v>
      </c>
      <c r="AG123" s="143" t="s">
        <v>432</v>
      </c>
      <c r="AH123" s="143" t="s">
        <v>432</v>
      </c>
      <c r="AI123" s="143" t="s">
        <v>432</v>
      </c>
      <c r="AJ123" s="143" t="s">
        <v>432</v>
      </c>
      <c r="AK123" s="143" t="s">
        <v>432</v>
      </c>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429</v>
      </c>
      <c r="J124" s="143" t="s">
        <v>429</v>
      </c>
      <c r="K124" s="143" t="s">
        <v>432</v>
      </c>
      <c r="L124" s="143" t="s">
        <v>429</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143" t="s">
        <v>432</v>
      </c>
      <c r="AG124" s="143" t="s">
        <v>432</v>
      </c>
      <c r="AH124" s="143" t="s">
        <v>432</v>
      </c>
      <c r="AI124" s="143" t="s">
        <v>432</v>
      </c>
      <c r="AJ124" s="143" t="s">
        <v>432</v>
      </c>
      <c r="AK124" s="143" t="s">
        <v>432</v>
      </c>
      <c r="AL124" s="49" t="s">
        <v>412</v>
      </c>
    </row>
    <row r="125" spans="1:38" s="2" customFormat="1" ht="26.25" customHeight="1" thickBot="1" x14ac:dyDescent="0.3">
      <c r="A125" s="70" t="s">
        <v>288</v>
      </c>
      <c r="B125" s="70" t="s">
        <v>289</v>
      </c>
      <c r="C125" s="71" t="s">
        <v>290</v>
      </c>
      <c r="D125" s="72"/>
      <c r="E125" s="146" t="s">
        <v>432</v>
      </c>
      <c r="F125" s="146">
        <v>0.18893799999999999</v>
      </c>
      <c r="G125" s="146" t="s">
        <v>432</v>
      </c>
      <c r="H125" s="146" t="s">
        <v>431</v>
      </c>
      <c r="I125" s="146" t="s">
        <v>429</v>
      </c>
      <c r="J125" s="146" t="s">
        <v>429</v>
      </c>
      <c r="K125" s="146">
        <v>6.2319999999999997E-3</v>
      </c>
      <c r="L125" s="146" t="s">
        <v>429</v>
      </c>
      <c r="M125" s="146" t="s">
        <v>431</v>
      </c>
      <c r="N125" s="146" t="s">
        <v>432</v>
      </c>
      <c r="O125" s="146" t="s">
        <v>432</v>
      </c>
      <c r="P125" s="146" t="s">
        <v>431</v>
      </c>
      <c r="Q125" s="146" t="s">
        <v>432</v>
      </c>
      <c r="R125" s="146" t="s">
        <v>432</v>
      </c>
      <c r="S125" s="146" t="s">
        <v>432</v>
      </c>
      <c r="T125" s="146" t="s">
        <v>432</v>
      </c>
      <c r="U125" s="146" t="s">
        <v>432</v>
      </c>
      <c r="V125" s="146" t="s">
        <v>432</v>
      </c>
      <c r="W125" s="146" t="s">
        <v>432</v>
      </c>
      <c r="X125" s="146" t="s">
        <v>432</v>
      </c>
      <c r="Y125" s="146" t="s">
        <v>432</v>
      </c>
      <c r="Z125" s="146" t="s">
        <v>432</v>
      </c>
      <c r="AA125" s="146" t="s">
        <v>432</v>
      </c>
      <c r="AB125" s="146" t="s">
        <v>432</v>
      </c>
      <c r="AC125" s="146" t="s">
        <v>432</v>
      </c>
      <c r="AD125" s="146" t="s">
        <v>432</v>
      </c>
      <c r="AE125" s="60"/>
      <c r="AF125" s="143" t="s">
        <v>432</v>
      </c>
      <c r="AG125" s="143" t="s">
        <v>432</v>
      </c>
      <c r="AH125" s="143" t="s">
        <v>432</v>
      </c>
      <c r="AI125" s="143" t="s">
        <v>432</v>
      </c>
      <c r="AJ125" s="143" t="s">
        <v>432</v>
      </c>
      <c r="AK125" s="72">
        <v>13458.969060000001</v>
      </c>
      <c r="AL125" s="49" t="s">
        <v>425</v>
      </c>
    </row>
    <row r="126" spans="1:38" s="2" customFormat="1" ht="26.25" customHeight="1" thickBot="1" x14ac:dyDescent="0.3">
      <c r="A126" s="70" t="s">
        <v>288</v>
      </c>
      <c r="B126" s="70" t="s">
        <v>291</v>
      </c>
      <c r="C126" s="71" t="s">
        <v>292</v>
      </c>
      <c r="D126" s="72"/>
      <c r="E126" s="146" t="s">
        <v>431</v>
      </c>
      <c r="F126" s="195">
        <v>8.9999999999999998E-4</v>
      </c>
      <c r="G126" s="146" t="s">
        <v>431</v>
      </c>
      <c r="H126" s="146">
        <v>1.441E-3</v>
      </c>
      <c r="I126" s="146" t="s">
        <v>429</v>
      </c>
      <c r="J126" s="146" t="s">
        <v>429</v>
      </c>
      <c r="K126" s="146" t="s">
        <v>431</v>
      </c>
      <c r="L126" s="146" t="s">
        <v>429</v>
      </c>
      <c r="M126" s="146" t="s">
        <v>431</v>
      </c>
      <c r="N126" s="146" t="s">
        <v>432</v>
      </c>
      <c r="O126" s="146" t="s">
        <v>432</v>
      </c>
      <c r="P126" s="146" t="s">
        <v>432</v>
      </c>
      <c r="Q126" s="146" t="s">
        <v>432</v>
      </c>
      <c r="R126" s="146" t="s">
        <v>432</v>
      </c>
      <c r="S126" s="146" t="s">
        <v>432</v>
      </c>
      <c r="T126" s="146" t="s">
        <v>432</v>
      </c>
      <c r="U126" s="146" t="s">
        <v>432</v>
      </c>
      <c r="V126" s="146" t="s">
        <v>432</v>
      </c>
      <c r="W126" s="146" t="s">
        <v>432</v>
      </c>
      <c r="X126" s="146" t="s">
        <v>432</v>
      </c>
      <c r="Y126" s="146" t="s">
        <v>432</v>
      </c>
      <c r="Z126" s="146" t="s">
        <v>432</v>
      </c>
      <c r="AA126" s="146" t="s">
        <v>432</v>
      </c>
      <c r="AB126" s="146" t="s">
        <v>432</v>
      </c>
      <c r="AC126" s="146" t="s">
        <v>432</v>
      </c>
      <c r="AD126" s="146" t="s">
        <v>432</v>
      </c>
      <c r="AE126" s="60"/>
      <c r="AF126" s="143" t="s">
        <v>432</v>
      </c>
      <c r="AG126" s="143" t="s">
        <v>432</v>
      </c>
      <c r="AH126" s="143" t="s">
        <v>432</v>
      </c>
      <c r="AI126" s="143" t="s">
        <v>432</v>
      </c>
      <c r="AJ126" s="143" t="s">
        <v>432</v>
      </c>
      <c r="AK126" s="143" t="s">
        <v>432</v>
      </c>
      <c r="AL126" s="49" t="s">
        <v>424</v>
      </c>
    </row>
    <row r="127" spans="1:38" s="2" customFormat="1" ht="26.25" customHeight="1" thickBot="1" x14ac:dyDescent="0.3">
      <c r="A127" s="70" t="s">
        <v>288</v>
      </c>
      <c r="B127" s="70" t="s">
        <v>293</v>
      </c>
      <c r="C127" s="71" t="s">
        <v>294</v>
      </c>
      <c r="D127" s="72"/>
      <c r="E127" s="146" t="s">
        <v>432</v>
      </c>
      <c r="F127" s="146" t="s">
        <v>432</v>
      </c>
      <c r="G127" s="146" t="s">
        <v>432</v>
      </c>
      <c r="H127" s="146" t="s">
        <v>432</v>
      </c>
      <c r="I127" s="146" t="s">
        <v>429</v>
      </c>
      <c r="J127" s="146" t="s">
        <v>429</v>
      </c>
      <c r="K127" s="146" t="s">
        <v>432</v>
      </c>
      <c r="L127" s="146" t="s">
        <v>429</v>
      </c>
      <c r="M127" s="146" t="s">
        <v>432</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60"/>
      <c r="AF127" s="143" t="s">
        <v>432</v>
      </c>
      <c r="AG127" s="143" t="s">
        <v>432</v>
      </c>
      <c r="AH127" s="143" t="s">
        <v>432</v>
      </c>
      <c r="AI127" s="143" t="s">
        <v>432</v>
      </c>
      <c r="AJ127" s="143" t="s">
        <v>432</v>
      </c>
      <c r="AK127" s="143" t="s">
        <v>432</v>
      </c>
      <c r="AL127" s="49" t="s">
        <v>426</v>
      </c>
    </row>
    <row r="128" spans="1:38" s="2" customFormat="1" ht="26.25" customHeight="1" thickBot="1" x14ac:dyDescent="0.3">
      <c r="A128" s="70" t="s">
        <v>288</v>
      </c>
      <c r="B128" s="74" t="s">
        <v>295</v>
      </c>
      <c r="C128" s="76" t="s">
        <v>296</v>
      </c>
      <c r="D128" s="72"/>
      <c r="E128" s="146" t="s">
        <v>430</v>
      </c>
      <c r="F128" s="146" t="s">
        <v>430</v>
      </c>
      <c r="G128" s="146" t="s">
        <v>430</v>
      </c>
      <c r="H128" s="146" t="s">
        <v>430</v>
      </c>
      <c r="I128" s="146" t="s">
        <v>430</v>
      </c>
      <c r="J128" s="146" t="s">
        <v>430</v>
      </c>
      <c r="K128" s="146" t="s">
        <v>430</v>
      </c>
      <c r="L128" s="146" t="s">
        <v>430</v>
      </c>
      <c r="M128" s="146" t="s">
        <v>430</v>
      </c>
      <c r="N128" s="146" t="s">
        <v>430</v>
      </c>
      <c r="O128" s="146" t="s">
        <v>430</v>
      </c>
      <c r="P128" s="146" t="s">
        <v>430</v>
      </c>
      <c r="Q128" s="146" t="s">
        <v>430</v>
      </c>
      <c r="R128" s="146" t="s">
        <v>430</v>
      </c>
      <c r="S128" s="146" t="s">
        <v>430</v>
      </c>
      <c r="T128" s="146" t="s">
        <v>430</v>
      </c>
      <c r="U128" s="146" t="s">
        <v>430</v>
      </c>
      <c r="V128" s="146" t="s">
        <v>430</v>
      </c>
      <c r="W128" s="146" t="s">
        <v>430</v>
      </c>
      <c r="X128" s="146" t="s">
        <v>430</v>
      </c>
      <c r="Y128" s="146" t="s">
        <v>430</v>
      </c>
      <c r="Z128" s="146" t="s">
        <v>430</v>
      </c>
      <c r="AA128" s="146" t="s">
        <v>430</v>
      </c>
      <c r="AB128" s="146" t="s">
        <v>430</v>
      </c>
      <c r="AC128" s="146" t="s">
        <v>430</v>
      </c>
      <c r="AD128" s="146" t="s">
        <v>430</v>
      </c>
      <c r="AE128" s="60"/>
      <c r="AF128" s="143" t="s">
        <v>432</v>
      </c>
      <c r="AG128" s="143" t="s">
        <v>432</v>
      </c>
      <c r="AH128" s="143" t="s">
        <v>432</v>
      </c>
      <c r="AI128" s="143" t="s">
        <v>432</v>
      </c>
      <c r="AJ128" s="143" t="s">
        <v>432</v>
      </c>
      <c r="AK128" s="143" t="s">
        <v>432</v>
      </c>
      <c r="AL128" s="49" t="s">
        <v>300</v>
      </c>
    </row>
    <row r="129" spans="1:38" s="2" customFormat="1" ht="26.25" customHeight="1" thickBot="1" x14ac:dyDescent="0.3">
      <c r="A129" s="70" t="s">
        <v>288</v>
      </c>
      <c r="B129" s="74" t="s">
        <v>298</v>
      </c>
      <c r="C129" s="82" t="s">
        <v>299</v>
      </c>
      <c r="D129" s="72"/>
      <c r="E129" s="146" t="s">
        <v>432</v>
      </c>
      <c r="F129" s="146" t="s">
        <v>432</v>
      </c>
      <c r="G129" s="146" t="s">
        <v>432</v>
      </c>
      <c r="H129" s="146" t="s">
        <v>431</v>
      </c>
      <c r="I129" s="146" t="s">
        <v>429</v>
      </c>
      <c r="J129" s="146" t="s">
        <v>429</v>
      </c>
      <c r="K129" s="146" t="s">
        <v>432</v>
      </c>
      <c r="L129" s="146" t="s">
        <v>429</v>
      </c>
      <c r="M129" s="146" t="s">
        <v>432</v>
      </c>
      <c r="N129" s="146" t="s">
        <v>432</v>
      </c>
      <c r="O129" s="146" t="s">
        <v>432</v>
      </c>
      <c r="P129" s="146" t="s">
        <v>432</v>
      </c>
      <c r="Q129" s="146" t="s">
        <v>432</v>
      </c>
      <c r="R129" s="146" t="s">
        <v>431</v>
      </c>
      <c r="S129" s="146" t="s">
        <v>431</v>
      </c>
      <c r="T129" s="146" t="s">
        <v>432</v>
      </c>
      <c r="U129" s="146" t="s">
        <v>431</v>
      </c>
      <c r="V129" s="146" t="s">
        <v>431</v>
      </c>
      <c r="W129" s="146" t="s">
        <v>431</v>
      </c>
      <c r="X129" s="146" t="s">
        <v>431</v>
      </c>
      <c r="Y129" s="146" t="s">
        <v>431</v>
      </c>
      <c r="Z129" s="146" t="s">
        <v>431</v>
      </c>
      <c r="AA129" s="146" t="s">
        <v>431</v>
      </c>
      <c r="AB129" s="146" t="s">
        <v>431</v>
      </c>
      <c r="AC129" s="146" t="s">
        <v>432</v>
      </c>
      <c r="AD129" s="146" t="s">
        <v>432</v>
      </c>
      <c r="AE129" s="60"/>
      <c r="AF129" s="143" t="s">
        <v>432</v>
      </c>
      <c r="AG129" s="143" t="s">
        <v>432</v>
      </c>
      <c r="AH129" s="143" t="s">
        <v>432</v>
      </c>
      <c r="AI129" s="143" t="s">
        <v>432</v>
      </c>
      <c r="AJ129" s="143" t="s">
        <v>432</v>
      </c>
      <c r="AK129" s="143" t="s">
        <v>432</v>
      </c>
      <c r="AL129" s="49" t="s">
        <v>300</v>
      </c>
    </row>
    <row r="130" spans="1:38" s="2" customFormat="1" ht="26.25" customHeight="1" thickBot="1" x14ac:dyDescent="0.3">
      <c r="A130" s="70" t="s">
        <v>288</v>
      </c>
      <c r="B130" s="74" t="s">
        <v>301</v>
      </c>
      <c r="C130" s="88" t="s">
        <v>302</v>
      </c>
      <c r="D130" s="72"/>
      <c r="E130" s="146">
        <v>4.66E-4</v>
      </c>
      <c r="F130" s="146">
        <v>8.2799999999999996E-4</v>
      </c>
      <c r="G130" s="146">
        <v>4.1300000000000001E-4</v>
      </c>
      <c r="H130" s="146" t="s">
        <v>431</v>
      </c>
      <c r="I130" s="146" t="s">
        <v>429</v>
      </c>
      <c r="J130" s="146" t="s">
        <v>429</v>
      </c>
      <c r="K130" s="146">
        <v>3.8000000000000002E-5</v>
      </c>
      <c r="L130" s="146" t="s">
        <v>429</v>
      </c>
      <c r="M130" s="146">
        <v>1.5699999999999999E-4</v>
      </c>
      <c r="N130" s="146">
        <v>1.8104300000000001E-4</v>
      </c>
      <c r="O130" s="146">
        <v>1.3926E-5</v>
      </c>
      <c r="P130" s="146">
        <v>7.7989999999999994E-6</v>
      </c>
      <c r="Q130" s="146">
        <v>2.2280000000000001E-6</v>
      </c>
      <c r="R130" s="146" t="s">
        <v>431</v>
      </c>
      <c r="S130" s="146" t="s">
        <v>431</v>
      </c>
      <c r="T130" s="146">
        <v>1.9497E-5</v>
      </c>
      <c r="U130" s="146" t="s">
        <v>431</v>
      </c>
      <c r="V130" s="146" t="s">
        <v>431</v>
      </c>
      <c r="W130" s="146">
        <v>1.3926399999999999E-3</v>
      </c>
      <c r="X130" s="146" t="s">
        <v>431</v>
      </c>
      <c r="Y130" s="146" t="s">
        <v>431</v>
      </c>
      <c r="Z130" s="146" t="s">
        <v>431</v>
      </c>
      <c r="AA130" s="146" t="s">
        <v>431</v>
      </c>
      <c r="AB130" s="146">
        <v>2.785E-6</v>
      </c>
      <c r="AC130" s="146">
        <v>2.78528E-4</v>
      </c>
      <c r="AD130" s="146" t="s">
        <v>432</v>
      </c>
      <c r="AE130" s="60"/>
      <c r="AF130" s="143" t="s">
        <v>432</v>
      </c>
      <c r="AG130" s="143" t="s">
        <v>432</v>
      </c>
      <c r="AH130" s="143" t="s">
        <v>432</v>
      </c>
      <c r="AI130" s="143" t="s">
        <v>432</v>
      </c>
      <c r="AJ130" s="143" t="s">
        <v>432</v>
      </c>
      <c r="AK130" s="143">
        <v>0.139264</v>
      </c>
      <c r="AL130" s="49" t="s">
        <v>300</v>
      </c>
    </row>
    <row r="131" spans="1:38" s="2" customFormat="1" ht="26.25" customHeight="1" thickBot="1" x14ac:dyDescent="0.3">
      <c r="A131" s="70" t="s">
        <v>288</v>
      </c>
      <c r="B131" s="74" t="s">
        <v>303</v>
      </c>
      <c r="C131" s="82" t="s">
        <v>304</v>
      </c>
      <c r="D131" s="72"/>
      <c r="E131" s="146">
        <v>2.5000000000000001E-5</v>
      </c>
      <c r="F131" s="146">
        <v>6.9999999999999999E-6</v>
      </c>
      <c r="G131" s="146">
        <v>6.0000000000000002E-6</v>
      </c>
      <c r="H131" s="146" t="s">
        <v>431</v>
      </c>
      <c r="I131" s="146" t="s">
        <v>429</v>
      </c>
      <c r="J131" s="146" t="s">
        <v>429</v>
      </c>
      <c r="K131" s="146">
        <v>1.8100000000000001E-4</v>
      </c>
      <c r="L131" s="146" t="s">
        <v>429</v>
      </c>
      <c r="M131" s="146">
        <v>1.9999999999999999E-6</v>
      </c>
      <c r="N131" s="146">
        <v>6.6098199999999995E-4</v>
      </c>
      <c r="O131" s="146">
        <v>8.5304999999999997E-5</v>
      </c>
      <c r="P131" s="146">
        <v>4.5865100000000002E-4</v>
      </c>
      <c r="Q131" s="146">
        <v>2.1320000000000001E-6</v>
      </c>
      <c r="R131" s="146">
        <v>2.1324000000000001E-5</v>
      </c>
      <c r="S131" s="146">
        <v>1.045125E-3</v>
      </c>
      <c r="T131" s="146">
        <v>2.1364000000000001E-5</v>
      </c>
      <c r="U131" s="146" t="s">
        <v>431</v>
      </c>
      <c r="V131" s="146" t="s">
        <v>431</v>
      </c>
      <c r="W131" s="146">
        <v>0.42651402500000002</v>
      </c>
      <c r="X131" s="146" t="s">
        <v>431</v>
      </c>
      <c r="Y131" s="146" t="s">
        <v>431</v>
      </c>
      <c r="Z131" s="146" t="s">
        <v>431</v>
      </c>
      <c r="AA131" s="146" t="s">
        <v>431</v>
      </c>
      <c r="AB131" s="146">
        <v>0</v>
      </c>
      <c r="AC131" s="146">
        <v>1.0801999999999999E-3</v>
      </c>
      <c r="AD131" s="146">
        <v>2.1604E-4</v>
      </c>
      <c r="AE131" s="60"/>
      <c r="AF131" s="143" t="s">
        <v>432</v>
      </c>
      <c r="AG131" s="143" t="s">
        <v>432</v>
      </c>
      <c r="AH131" s="143" t="s">
        <v>432</v>
      </c>
      <c r="AI131" s="143" t="s">
        <v>432</v>
      </c>
      <c r="AJ131" s="143" t="s">
        <v>432</v>
      </c>
      <c r="AK131" s="143">
        <v>1.0802000000000001E-2</v>
      </c>
      <c r="AL131" s="49" t="s">
        <v>300</v>
      </c>
    </row>
    <row r="132" spans="1:38" s="2" customFormat="1" ht="26.25" customHeight="1" thickBot="1" x14ac:dyDescent="0.3">
      <c r="A132" s="70" t="s">
        <v>288</v>
      </c>
      <c r="B132" s="74" t="s">
        <v>305</v>
      </c>
      <c r="C132" s="82" t="s">
        <v>306</v>
      </c>
      <c r="D132" s="72"/>
      <c r="E132" s="146" t="s">
        <v>432</v>
      </c>
      <c r="F132" s="146" t="s">
        <v>432</v>
      </c>
      <c r="G132" s="146" t="s">
        <v>432</v>
      </c>
      <c r="H132" s="146" t="s">
        <v>432</v>
      </c>
      <c r="I132" s="146" t="s">
        <v>429</v>
      </c>
      <c r="J132" s="146" t="s">
        <v>429</v>
      </c>
      <c r="K132" s="146" t="s">
        <v>432</v>
      </c>
      <c r="L132" s="146" t="s">
        <v>429</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60"/>
      <c r="AF132" s="143" t="s">
        <v>432</v>
      </c>
      <c r="AG132" s="143" t="s">
        <v>432</v>
      </c>
      <c r="AH132" s="143" t="s">
        <v>432</v>
      </c>
      <c r="AI132" s="143" t="s">
        <v>432</v>
      </c>
      <c r="AJ132" s="143" t="s">
        <v>432</v>
      </c>
      <c r="AK132" s="143" t="s">
        <v>432</v>
      </c>
      <c r="AL132" s="49" t="s">
        <v>414</v>
      </c>
    </row>
    <row r="133" spans="1:38" s="2" customFormat="1" ht="26.25" customHeight="1" thickBot="1" x14ac:dyDescent="0.3">
      <c r="A133" s="70" t="s">
        <v>288</v>
      </c>
      <c r="B133" s="74" t="s">
        <v>307</v>
      </c>
      <c r="C133" s="82" t="s">
        <v>308</v>
      </c>
      <c r="D133" s="72"/>
      <c r="E133" s="146">
        <v>1.039E-3</v>
      </c>
      <c r="F133" s="146">
        <v>1.5999999999999999E-5</v>
      </c>
      <c r="G133" s="146">
        <v>1.4200000000000001E-4</v>
      </c>
      <c r="H133" s="146" t="s">
        <v>432</v>
      </c>
      <c r="I133" s="146" t="s">
        <v>429</v>
      </c>
      <c r="J133" s="146" t="s">
        <v>429</v>
      </c>
      <c r="K133" s="146">
        <v>4.8999999999999998E-5</v>
      </c>
      <c r="L133" s="146" t="s">
        <v>429</v>
      </c>
      <c r="M133" s="146">
        <v>1.76E-4</v>
      </c>
      <c r="N133" s="146">
        <v>3.8000000000000002E-5</v>
      </c>
      <c r="O133" s="146">
        <v>6.0000000000000002E-6</v>
      </c>
      <c r="P133" s="146">
        <v>1.8760000000000001E-3</v>
      </c>
      <c r="Q133" s="146">
        <v>1.7E-5</v>
      </c>
      <c r="R133" s="146">
        <v>1.7E-5</v>
      </c>
      <c r="S133" s="146">
        <v>1.5999999999999999E-5</v>
      </c>
      <c r="T133" s="146">
        <v>2.1999999999999999E-5</v>
      </c>
      <c r="U133" s="146">
        <v>2.5000000000000001E-5</v>
      </c>
      <c r="V133" s="146">
        <v>2.02E-4</v>
      </c>
      <c r="W133" s="146">
        <v>3.4E-5</v>
      </c>
      <c r="X133" s="162">
        <v>1.7E-8</v>
      </c>
      <c r="Y133" s="162">
        <v>8.9999999999999995E-9</v>
      </c>
      <c r="Z133" s="162">
        <v>8.0000000000000005E-9</v>
      </c>
      <c r="AA133" s="162">
        <v>8.9999999999999995E-9</v>
      </c>
      <c r="AB133" s="162">
        <v>4.3000000000000001E-8</v>
      </c>
      <c r="AC133" s="146">
        <v>1.8900000000000001E-4</v>
      </c>
      <c r="AD133" s="146">
        <v>5.1599999999999997E-4</v>
      </c>
      <c r="AE133" s="60"/>
      <c r="AF133" s="143" t="s">
        <v>432</v>
      </c>
      <c r="AG133" s="143" t="s">
        <v>432</v>
      </c>
      <c r="AH133" s="143" t="s">
        <v>432</v>
      </c>
      <c r="AI133" s="143" t="s">
        <v>432</v>
      </c>
      <c r="AJ133" s="143" t="s">
        <v>432</v>
      </c>
      <c r="AK133" s="72">
        <v>1259</v>
      </c>
      <c r="AL133" s="49" t="s">
        <v>415</v>
      </c>
    </row>
    <row r="134" spans="1:38" s="2" customFormat="1" ht="26.25" customHeight="1" thickBot="1" x14ac:dyDescent="0.3">
      <c r="A134" s="70" t="s">
        <v>288</v>
      </c>
      <c r="B134" s="74" t="s">
        <v>309</v>
      </c>
      <c r="C134" s="71" t="s">
        <v>310</v>
      </c>
      <c r="D134" s="72"/>
      <c r="E134" s="146" t="s">
        <v>432</v>
      </c>
      <c r="F134" s="146" t="s">
        <v>432</v>
      </c>
      <c r="G134" s="146" t="s">
        <v>432</v>
      </c>
      <c r="H134" s="146" t="s">
        <v>432</v>
      </c>
      <c r="I134" s="146" t="s">
        <v>429</v>
      </c>
      <c r="J134" s="146" t="s">
        <v>429</v>
      </c>
      <c r="K134" s="146" t="s">
        <v>432</v>
      </c>
      <c r="L134" s="146" t="s">
        <v>429</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60"/>
      <c r="AF134" s="143" t="s">
        <v>432</v>
      </c>
      <c r="AG134" s="143" t="s">
        <v>432</v>
      </c>
      <c r="AH134" s="143" t="s">
        <v>432</v>
      </c>
      <c r="AI134" s="143" t="s">
        <v>432</v>
      </c>
      <c r="AJ134" s="143" t="s">
        <v>432</v>
      </c>
      <c r="AK134" s="143" t="s">
        <v>432</v>
      </c>
      <c r="AL134" s="49" t="s">
        <v>412</v>
      </c>
    </row>
    <row r="135" spans="1:38" s="2" customFormat="1" ht="26.25" customHeight="1" thickBot="1" x14ac:dyDescent="0.3">
      <c r="A135" s="70" t="s">
        <v>288</v>
      </c>
      <c r="B135" s="70" t="s">
        <v>311</v>
      </c>
      <c r="C135" s="71" t="s">
        <v>312</v>
      </c>
      <c r="D135" s="72"/>
      <c r="E135" s="146">
        <v>3.3882000000000002E-2</v>
      </c>
      <c r="F135" s="146">
        <v>0.16941100000000001</v>
      </c>
      <c r="G135" s="146">
        <v>5.6470000000000001E-3</v>
      </c>
      <c r="H135" s="146" t="s">
        <v>431</v>
      </c>
      <c r="I135" s="146" t="s">
        <v>429</v>
      </c>
      <c r="J135" s="146" t="s">
        <v>429</v>
      </c>
      <c r="K135" s="146">
        <v>9.0353000000000003E-2</v>
      </c>
      <c r="L135" s="146" t="s">
        <v>429</v>
      </c>
      <c r="M135" s="146">
        <v>0.47435100000000002</v>
      </c>
      <c r="N135" s="146" t="s">
        <v>431</v>
      </c>
      <c r="O135" s="146" t="s">
        <v>431</v>
      </c>
      <c r="P135" s="146" t="s">
        <v>431</v>
      </c>
      <c r="Q135" s="146" t="s">
        <v>431</v>
      </c>
      <c r="R135" s="146" t="s">
        <v>431</v>
      </c>
      <c r="S135" s="146" t="s">
        <v>431</v>
      </c>
      <c r="T135" s="146" t="s">
        <v>431</v>
      </c>
      <c r="U135" s="146" t="s">
        <v>431</v>
      </c>
      <c r="V135" s="146" t="s">
        <v>431</v>
      </c>
      <c r="W135" s="146">
        <v>0.86738475999999998</v>
      </c>
      <c r="X135" s="146">
        <v>1.5811701000000001E-2</v>
      </c>
      <c r="Y135" s="146">
        <v>7.5670290000000003E-3</v>
      </c>
      <c r="Z135" s="146">
        <v>7.5670290000000003E-3</v>
      </c>
      <c r="AA135" s="146">
        <v>1.4343471999999999E-2</v>
      </c>
      <c r="AB135" s="146">
        <v>4.5289230999999999E-2</v>
      </c>
      <c r="AC135" s="146">
        <v>0.45176289600000002</v>
      </c>
      <c r="AD135" s="146">
        <v>1.423053122</v>
      </c>
      <c r="AE135" s="60"/>
      <c r="AF135" s="143" t="s">
        <v>432</v>
      </c>
      <c r="AG135" s="143" t="s">
        <v>432</v>
      </c>
      <c r="AH135" s="143" t="s">
        <v>432</v>
      </c>
      <c r="AI135" s="143" t="s">
        <v>432</v>
      </c>
      <c r="AJ135" s="143" t="s">
        <v>432</v>
      </c>
      <c r="AK135" s="143" t="s">
        <v>432</v>
      </c>
      <c r="AL135" s="49" t="s">
        <v>412</v>
      </c>
    </row>
    <row r="136" spans="1:38" s="2" customFormat="1" ht="26.25" customHeight="1" thickBot="1" x14ac:dyDescent="0.3">
      <c r="A136" s="70" t="s">
        <v>288</v>
      </c>
      <c r="B136" s="70" t="s">
        <v>313</v>
      </c>
      <c r="C136" s="71" t="s">
        <v>314</v>
      </c>
      <c r="D136" s="72"/>
      <c r="E136" s="146" t="s">
        <v>432</v>
      </c>
      <c r="F136" s="146">
        <v>2.5373E-2</v>
      </c>
      <c r="G136" s="146" t="s">
        <v>432</v>
      </c>
      <c r="H136" s="146" t="s">
        <v>431</v>
      </c>
      <c r="I136" s="146" t="s">
        <v>429</v>
      </c>
      <c r="J136" s="146" t="s">
        <v>429</v>
      </c>
      <c r="K136" s="146" t="s">
        <v>431</v>
      </c>
      <c r="L136" s="146" t="s">
        <v>429</v>
      </c>
      <c r="M136" s="146" t="s">
        <v>432</v>
      </c>
      <c r="N136" s="146" t="s">
        <v>431</v>
      </c>
      <c r="O136" s="146" t="s">
        <v>431</v>
      </c>
      <c r="P136" s="146" t="s">
        <v>431</v>
      </c>
      <c r="Q136" s="146" t="s">
        <v>431</v>
      </c>
      <c r="R136" s="146" t="s">
        <v>431</v>
      </c>
      <c r="S136" s="146" t="s">
        <v>431</v>
      </c>
      <c r="T136" s="146" t="s">
        <v>431</v>
      </c>
      <c r="U136" s="146" t="s">
        <v>431</v>
      </c>
      <c r="V136" s="146" t="s">
        <v>431</v>
      </c>
      <c r="W136" s="146" t="s">
        <v>432</v>
      </c>
      <c r="X136" s="146" t="s">
        <v>432</v>
      </c>
      <c r="Y136" s="146" t="s">
        <v>432</v>
      </c>
      <c r="Z136" s="146" t="s">
        <v>432</v>
      </c>
      <c r="AA136" s="146" t="s">
        <v>432</v>
      </c>
      <c r="AB136" s="146" t="s">
        <v>432</v>
      </c>
      <c r="AC136" s="146" t="s">
        <v>432</v>
      </c>
      <c r="AD136" s="146" t="s">
        <v>432</v>
      </c>
      <c r="AE136" s="60"/>
      <c r="AF136" s="143" t="s">
        <v>432</v>
      </c>
      <c r="AG136" s="143" t="s">
        <v>432</v>
      </c>
      <c r="AH136" s="143" t="s">
        <v>432</v>
      </c>
      <c r="AI136" s="143" t="s">
        <v>432</v>
      </c>
      <c r="AJ136" s="143" t="s">
        <v>432</v>
      </c>
      <c r="AK136" s="143" t="s">
        <v>432</v>
      </c>
      <c r="AL136" s="49" t="s">
        <v>416</v>
      </c>
    </row>
    <row r="137" spans="1:38" s="2" customFormat="1" ht="26.25" customHeight="1" thickBot="1" x14ac:dyDescent="0.3">
      <c r="A137" s="70" t="s">
        <v>288</v>
      </c>
      <c r="B137" s="70" t="s">
        <v>315</v>
      </c>
      <c r="C137" s="71" t="s">
        <v>316</v>
      </c>
      <c r="D137" s="72"/>
      <c r="E137" s="146" t="s">
        <v>432</v>
      </c>
      <c r="F137" s="146" t="s">
        <v>433</v>
      </c>
      <c r="G137" s="146" t="s">
        <v>432</v>
      </c>
      <c r="H137" s="146" t="s">
        <v>431</v>
      </c>
      <c r="I137" s="146" t="s">
        <v>429</v>
      </c>
      <c r="J137" s="146" t="s">
        <v>429</v>
      </c>
      <c r="K137" s="146" t="s">
        <v>431</v>
      </c>
      <c r="L137" s="146" t="s">
        <v>429</v>
      </c>
      <c r="M137" s="146" t="s">
        <v>432</v>
      </c>
      <c r="N137" s="146" t="s">
        <v>431</v>
      </c>
      <c r="O137" s="146" t="s">
        <v>431</v>
      </c>
      <c r="P137" s="146" t="s">
        <v>431</v>
      </c>
      <c r="Q137" s="146" t="s">
        <v>431</v>
      </c>
      <c r="R137" s="146" t="s">
        <v>431</v>
      </c>
      <c r="S137" s="146" t="s">
        <v>431</v>
      </c>
      <c r="T137" s="146" t="s">
        <v>431</v>
      </c>
      <c r="U137" s="146" t="s">
        <v>431</v>
      </c>
      <c r="V137" s="146" t="s">
        <v>431</v>
      </c>
      <c r="W137" s="146" t="s">
        <v>432</v>
      </c>
      <c r="X137" s="146" t="s">
        <v>432</v>
      </c>
      <c r="Y137" s="146" t="s">
        <v>432</v>
      </c>
      <c r="Z137" s="146" t="s">
        <v>432</v>
      </c>
      <c r="AA137" s="146" t="s">
        <v>432</v>
      </c>
      <c r="AB137" s="146" t="s">
        <v>432</v>
      </c>
      <c r="AC137" s="146" t="s">
        <v>432</v>
      </c>
      <c r="AD137" s="146" t="s">
        <v>432</v>
      </c>
      <c r="AE137" s="60"/>
      <c r="AF137" s="143" t="s">
        <v>432</v>
      </c>
      <c r="AG137" s="143" t="s">
        <v>432</v>
      </c>
      <c r="AH137" s="143" t="s">
        <v>432</v>
      </c>
      <c r="AI137" s="143" t="s">
        <v>432</v>
      </c>
      <c r="AJ137" s="143" t="s">
        <v>432</v>
      </c>
      <c r="AK137" s="143" t="s">
        <v>432</v>
      </c>
      <c r="AL137" s="49" t="s">
        <v>416</v>
      </c>
    </row>
    <row r="138" spans="1:38" s="2" customFormat="1" ht="26.25" customHeight="1" thickBot="1" x14ac:dyDescent="0.3">
      <c r="A138" s="74" t="s">
        <v>288</v>
      </c>
      <c r="B138" s="74" t="s">
        <v>317</v>
      </c>
      <c r="C138" s="76" t="s">
        <v>318</v>
      </c>
      <c r="D138" s="73"/>
      <c r="E138" s="149" t="s">
        <v>432</v>
      </c>
      <c r="F138" s="149" t="s">
        <v>432</v>
      </c>
      <c r="G138" s="149" t="s">
        <v>432</v>
      </c>
      <c r="H138" s="149" t="s">
        <v>432</v>
      </c>
      <c r="I138" s="146" t="s">
        <v>429</v>
      </c>
      <c r="J138" s="146" t="s">
        <v>429</v>
      </c>
      <c r="K138" s="149" t="s">
        <v>432</v>
      </c>
      <c r="L138" s="146" t="s">
        <v>429</v>
      </c>
      <c r="M138" s="149" t="s">
        <v>432</v>
      </c>
      <c r="N138" s="149" t="s">
        <v>432</v>
      </c>
      <c r="O138" s="149" t="s">
        <v>432</v>
      </c>
      <c r="P138" s="149" t="s">
        <v>432</v>
      </c>
      <c r="Q138" s="149" t="s">
        <v>432</v>
      </c>
      <c r="R138" s="149" t="s">
        <v>432</v>
      </c>
      <c r="S138" s="149" t="s">
        <v>432</v>
      </c>
      <c r="T138" s="149" t="s">
        <v>432</v>
      </c>
      <c r="U138" s="149" t="s">
        <v>432</v>
      </c>
      <c r="V138" s="149" t="s">
        <v>432</v>
      </c>
      <c r="W138" s="149" t="s">
        <v>432</v>
      </c>
      <c r="X138" s="149" t="s">
        <v>432</v>
      </c>
      <c r="Y138" s="149" t="s">
        <v>432</v>
      </c>
      <c r="Z138" s="149" t="s">
        <v>432</v>
      </c>
      <c r="AA138" s="149" t="s">
        <v>432</v>
      </c>
      <c r="AB138" s="149" t="s">
        <v>432</v>
      </c>
      <c r="AC138" s="149" t="s">
        <v>432</v>
      </c>
      <c r="AD138" s="149" t="s">
        <v>432</v>
      </c>
      <c r="AE138" s="60"/>
      <c r="AF138" s="143" t="s">
        <v>432</v>
      </c>
      <c r="AG138" s="143" t="s">
        <v>432</v>
      </c>
      <c r="AH138" s="143" t="s">
        <v>432</v>
      </c>
      <c r="AI138" s="143" t="s">
        <v>432</v>
      </c>
      <c r="AJ138" s="143" t="s">
        <v>432</v>
      </c>
      <c r="AK138" s="143" t="s">
        <v>432</v>
      </c>
      <c r="AL138" s="49" t="s">
        <v>416</v>
      </c>
    </row>
    <row r="139" spans="1:38" s="2" customFormat="1" ht="26.25" customHeight="1" thickBot="1" x14ac:dyDescent="0.3">
      <c r="A139" s="74" t="s">
        <v>288</v>
      </c>
      <c r="B139" s="74" t="s">
        <v>319</v>
      </c>
      <c r="C139" s="76" t="s">
        <v>377</v>
      </c>
      <c r="D139" s="73"/>
      <c r="E139" s="150" t="s">
        <v>431</v>
      </c>
      <c r="F139" s="150" t="s">
        <v>431</v>
      </c>
      <c r="G139" s="150" t="s">
        <v>431</v>
      </c>
      <c r="H139" s="150" t="s">
        <v>431</v>
      </c>
      <c r="I139" s="150" t="s">
        <v>429</v>
      </c>
      <c r="J139" s="150" t="s">
        <v>429</v>
      </c>
      <c r="K139" s="150" t="s">
        <v>431</v>
      </c>
      <c r="L139" s="146" t="s">
        <v>429</v>
      </c>
      <c r="M139" s="150" t="s">
        <v>431</v>
      </c>
      <c r="N139" s="150" t="s">
        <v>431</v>
      </c>
      <c r="O139" s="150" t="s">
        <v>431</v>
      </c>
      <c r="P139" s="150" t="s">
        <v>431</v>
      </c>
      <c r="Q139" s="150" t="s">
        <v>431</v>
      </c>
      <c r="R139" s="150" t="s">
        <v>431</v>
      </c>
      <c r="S139" s="150" t="s">
        <v>431</v>
      </c>
      <c r="T139" s="150" t="s">
        <v>431</v>
      </c>
      <c r="U139" s="150" t="s">
        <v>431</v>
      </c>
      <c r="V139" s="150" t="s">
        <v>431</v>
      </c>
      <c r="W139" s="150" t="s">
        <v>431</v>
      </c>
      <c r="X139" s="150" t="s">
        <v>431</v>
      </c>
      <c r="Y139" s="150" t="s">
        <v>431</v>
      </c>
      <c r="Z139" s="150" t="s">
        <v>431</v>
      </c>
      <c r="AA139" s="150" t="s">
        <v>431</v>
      </c>
      <c r="AB139" s="150" t="s">
        <v>431</v>
      </c>
      <c r="AC139" s="150" t="s">
        <v>431</v>
      </c>
      <c r="AD139" s="150" t="s">
        <v>431</v>
      </c>
      <c r="AE139" s="60"/>
      <c r="AF139" s="143" t="s">
        <v>432</v>
      </c>
      <c r="AG139" s="143" t="s">
        <v>432</v>
      </c>
      <c r="AH139" s="143" t="s">
        <v>432</v>
      </c>
      <c r="AI139" s="143" t="s">
        <v>432</v>
      </c>
      <c r="AJ139" s="143" t="s">
        <v>432</v>
      </c>
      <c r="AK139" s="143"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143" t="s">
        <v>430</v>
      </c>
      <c r="AG140" s="143" t="s">
        <v>430</v>
      </c>
      <c r="AH140" s="143" t="s">
        <v>430</v>
      </c>
      <c r="AI140" s="143" t="s">
        <v>430</v>
      </c>
      <c r="AJ140" s="143" t="s">
        <v>430</v>
      </c>
      <c r="AK140" s="143" t="s">
        <v>430</v>
      </c>
      <c r="AL140" s="49" t="s">
        <v>412</v>
      </c>
    </row>
    <row r="141" spans="1:38" s="9" customFormat="1" ht="37.5" customHeight="1" thickBot="1" x14ac:dyDescent="0.35">
      <c r="A141" s="89"/>
      <c r="B141" s="90" t="s">
        <v>323</v>
      </c>
      <c r="C141" s="91" t="s">
        <v>388</v>
      </c>
      <c r="D141" s="89" t="s">
        <v>142</v>
      </c>
      <c r="E141" s="20">
        <f>SUM(E14:E140)</f>
        <v>52.126681000000005</v>
      </c>
      <c r="F141" s="20">
        <f t="shared" ref="F141:AD141" si="0">SUM(F14:F140)</f>
        <v>41.425936759999999</v>
      </c>
      <c r="G141" s="20">
        <f t="shared" si="0"/>
        <v>125.28275699999996</v>
      </c>
      <c r="H141" s="20">
        <f t="shared" si="0"/>
        <v>8.3932800000000025</v>
      </c>
      <c r="I141" s="20">
        <f t="shared" si="0"/>
        <v>0</v>
      </c>
      <c r="J141" s="20">
        <f t="shared" si="0"/>
        <v>0</v>
      </c>
      <c r="K141" s="20">
        <f t="shared" si="0"/>
        <v>105.35465600000006</v>
      </c>
      <c r="L141" s="20">
        <f t="shared" si="0"/>
        <v>0</v>
      </c>
      <c r="M141" s="20">
        <f t="shared" si="0"/>
        <v>251.19018800000001</v>
      </c>
      <c r="N141" s="20">
        <f t="shared" si="0"/>
        <v>64.302206024999975</v>
      </c>
      <c r="O141" s="20">
        <f t="shared" si="0"/>
        <v>1.3380483119999997</v>
      </c>
      <c r="P141" s="20">
        <f t="shared" si="0"/>
        <v>0.64608813300000001</v>
      </c>
      <c r="Q141" s="20">
        <f t="shared" si="0"/>
        <v>10.111284980999999</v>
      </c>
      <c r="R141" s="20">
        <f>SUM(R14:R140)</f>
        <v>9.4192533240000031</v>
      </c>
      <c r="S141" s="20">
        <f t="shared" si="0"/>
        <v>8.1934951250000001</v>
      </c>
      <c r="T141" s="20">
        <f t="shared" si="0"/>
        <v>10.537183587000001</v>
      </c>
      <c r="U141" s="20">
        <f t="shared" si="0"/>
        <v>5.0948720809999992</v>
      </c>
      <c r="V141" s="20">
        <f t="shared" si="0"/>
        <v>61.324945000000021</v>
      </c>
      <c r="W141" s="20">
        <f t="shared" si="0"/>
        <v>7.9012354250000003</v>
      </c>
      <c r="X141" s="20">
        <f t="shared" si="0"/>
        <v>3.1051255179999999</v>
      </c>
      <c r="Y141" s="20">
        <f t="shared" si="0"/>
        <v>3.095941238</v>
      </c>
      <c r="Z141" s="20">
        <f t="shared" si="0"/>
        <v>2.0512707370000003</v>
      </c>
      <c r="AA141" s="20">
        <f t="shared" si="0"/>
        <v>2.9524167809999997</v>
      </c>
      <c r="AB141" s="20">
        <f t="shared" si="0"/>
        <v>11.204756058999999</v>
      </c>
      <c r="AC141" s="20">
        <f t="shared" si="0"/>
        <v>0.83976766899999999</v>
      </c>
      <c r="AD141" s="20">
        <f t="shared" si="0"/>
        <v>3.0042173069999998</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52.126681000000005</v>
      </c>
      <c r="F152" s="14">
        <f t="shared" ref="F152:AD152" si="1">F141 + F151 + IF(AND(OR($B$4="AT",$B$4="BE",$B$4="CH",$B$4="GB",$B$4="IE",$B$4="LT",$B$4="LU",$B$4="NL"),SUM(F143:F149)&gt;0),SUM(F143:F149)-SUM(F27:F33),0)</f>
        <v>41.425936759999999</v>
      </c>
      <c r="G152" s="14">
        <f t="shared" si="1"/>
        <v>125.28275699999996</v>
      </c>
      <c r="H152" s="14">
        <f t="shared" si="1"/>
        <v>8.3932800000000025</v>
      </c>
      <c r="I152" s="14">
        <f t="shared" si="1"/>
        <v>0</v>
      </c>
      <c r="J152" s="14">
        <f t="shared" si="1"/>
        <v>0</v>
      </c>
      <c r="K152" s="14">
        <f t="shared" si="1"/>
        <v>105.35465600000006</v>
      </c>
      <c r="L152" s="14">
        <f t="shared" si="1"/>
        <v>0</v>
      </c>
      <c r="M152" s="14">
        <f t="shared" si="1"/>
        <v>251.19018800000001</v>
      </c>
      <c r="N152" s="14">
        <f t="shared" si="1"/>
        <v>64.302206024999975</v>
      </c>
      <c r="O152" s="14">
        <f t="shared" si="1"/>
        <v>1.3380483119999997</v>
      </c>
      <c r="P152" s="14">
        <f t="shared" si="1"/>
        <v>0.64608813300000001</v>
      </c>
      <c r="Q152" s="14">
        <f t="shared" si="1"/>
        <v>10.111284980999999</v>
      </c>
      <c r="R152" s="14">
        <f t="shared" si="1"/>
        <v>9.4192533240000031</v>
      </c>
      <c r="S152" s="14">
        <f t="shared" si="1"/>
        <v>8.1934951250000001</v>
      </c>
      <c r="T152" s="14">
        <f t="shared" si="1"/>
        <v>10.537183587000001</v>
      </c>
      <c r="U152" s="14">
        <f t="shared" si="1"/>
        <v>5.0948720809999992</v>
      </c>
      <c r="V152" s="14">
        <f t="shared" si="1"/>
        <v>61.324945000000021</v>
      </c>
      <c r="W152" s="14">
        <f t="shared" si="1"/>
        <v>7.9012354250000003</v>
      </c>
      <c r="X152" s="14">
        <f t="shared" si="1"/>
        <v>3.1051255179999999</v>
      </c>
      <c r="Y152" s="14">
        <f t="shared" si="1"/>
        <v>3.095941238</v>
      </c>
      <c r="Z152" s="14">
        <f t="shared" si="1"/>
        <v>2.0512707370000003</v>
      </c>
      <c r="AA152" s="14">
        <f t="shared" si="1"/>
        <v>2.9524167809999997</v>
      </c>
      <c r="AB152" s="14">
        <f t="shared" si="1"/>
        <v>11.204756058999999</v>
      </c>
      <c r="AC152" s="14">
        <f t="shared" si="1"/>
        <v>0.83976766899999999</v>
      </c>
      <c r="AD152" s="14">
        <f t="shared" si="1"/>
        <v>3.0042173069999998</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52.126681000000005</v>
      </c>
      <c r="F154" s="14">
        <f>F141 + F153 - IF(OR($B$6=2005,$B$6&gt;=2020),SUM(F99:F122),0) + IF(AND(OR($B$4="AT",$B$4="BE",$B$4="CH",$B$4="GB",$B$4="IE",$B$4="LT",$B$4="LU",$B$4="NL"),SUM(F143:F149)&gt;0),SUM(F143:F149)-SUM(F27:F33),0)</f>
        <v>41.425936759999999</v>
      </c>
      <c r="G154" s="14">
        <f>G141 + G153 + IF(AND(OR($B$4="AT",$B$4="BE",$B$4="CH",$B$4="GB",$B$4="IE",$B$4="LT",$B$4="LU",$B$4="NL"),SUM(G143:G149)&gt;0),SUM(G143:G149)-SUM(G27:G33),0)</f>
        <v>125.28275699999996</v>
      </c>
      <c r="H154" s="14">
        <f t="shared" ref="H154:AD154" si="2">H141 + H153 + IF(AND(OR($B$4="AT",$B$4="BE",$B$4="CH",$B$4="GB",$B$4="IE",$B$4="LT",$B$4="LU",$B$4="NL"),SUM(H143:H149)&gt;0),SUM(H143:H149)-SUM(H27:H33),0)</f>
        <v>8.3932800000000025</v>
      </c>
      <c r="I154" s="14">
        <f t="shared" si="2"/>
        <v>0</v>
      </c>
      <c r="J154" s="14">
        <f t="shared" si="2"/>
        <v>0</v>
      </c>
      <c r="K154" s="14">
        <f t="shared" si="2"/>
        <v>105.35465600000006</v>
      </c>
      <c r="L154" s="14">
        <f t="shared" si="2"/>
        <v>0</v>
      </c>
      <c r="M154" s="14">
        <f t="shared" si="2"/>
        <v>251.19018800000001</v>
      </c>
      <c r="N154" s="14">
        <f t="shared" si="2"/>
        <v>64.302206024999975</v>
      </c>
      <c r="O154" s="14">
        <f t="shared" si="2"/>
        <v>1.3380483119999997</v>
      </c>
      <c r="P154" s="14">
        <f t="shared" si="2"/>
        <v>0.64608813300000001</v>
      </c>
      <c r="Q154" s="14">
        <f t="shared" si="2"/>
        <v>10.111284980999999</v>
      </c>
      <c r="R154" s="14">
        <f t="shared" si="2"/>
        <v>9.4192533240000031</v>
      </c>
      <c r="S154" s="14">
        <f t="shared" si="2"/>
        <v>8.1934951250000001</v>
      </c>
      <c r="T154" s="14">
        <f t="shared" si="2"/>
        <v>10.537183587000001</v>
      </c>
      <c r="U154" s="14">
        <f t="shared" si="2"/>
        <v>5.0948720809999992</v>
      </c>
      <c r="V154" s="14">
        <f t="shared" si="2"/>
        <v>61.324945000000021</v>
      </c>
      <c r="W154" s="14">
        <f t="shared" si="2"/>
        <v>7.9012354250000003</v>
      </c>
      <c r="X154" s="14">
        <f t="shared" si="2"/>
        <v>3.1051255179999999</v>
      </c>
      <c r="Y154" s="14">
        <f t="shared" si="2"/>
        <v>3.095941238</v>
      </c>
      <c r="Z154" s="14">
        <f t="shared" si="2"/>
        <v>2.0512707370000003</v>
      </c>
      <c r="AA154" s="14">
        <f t="shared" si="2"/>
        <v>2.9524167809999997</v>
      </c>
      <c r="AB154" s="14">
        <f t="shared" si="2"/>
        <v>11.204756058999999</v>
      </c>
      <c r="AC154" s="14">
        <f t="shared" si="2"/>
        <v>0.83976766899999999</v>
      </c>
      <c r="AD154" s="14">
        <f t="shared" si="2"/>
        <v>3.0042173069999998</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157">
        <v>0.14461599999999999</v>
      </c>
      <c r="F157" s="157">
        <v>5.6490000000000004E-3</v>
      </c>
      <c r="G157" s="157">
        <v>1.1298000000000001E-2</v>
      </c>
      <c r="H157" s="157" t="s">
        <v>431</v>
      </c>
      <c r="I157" s="157" t="s">
        <v>429</v>
      </c>
      <c r="J157" s="157" t="s">
        <v>429</v>
      </c>
      <c r="K157" s="157">
        <v>2.2599999999999999E-3</v>
      </c>
      <c r="L157" s="157" t="s">
        <v>429</v>
      </c>
      <c r="M157" s="157">
        <v>1.2428E-2</v>
      </c>
      <c r="N157" s="157" t="s">
        <v>431</v>
      </c>
      <c r="O157" s="157" t="s">
        <v>431</v>
      </c>
      <c r="P157" s="157" t="s">
        <v>431</v>
      </c>
      <c r="Q157" s="157" t="s">
        <v>431</v>
      </c>
      <c r="R157" s="157" t="s">
        <v>431</v>
      </c>
      <c r="S157" s="157" t="s">
        <v>431</v>
      </c>
      <c r="T157" s="157" t="s">
        <v>431</v>
      </c>
      <c r="U157" s="157" t="s">
        <v>431</v>
      </c>
      <c r="V157" s="157" t="s">
        <v>431</v>
      </c>
      <c r="W157" s="157" t="s">
        <v>431</v>
      </c>
      <c r="X157" s="157" t="s">
        <v>431</v>
      </c>
      <c r="Y157" s="157" t="s">
        <v>431</v>
      </c>
      <c r="Z157" s="157" t="s">
        <v>431</v>
      </c>
      <c r="AA157" s="157" t="s">
        <v>431</v>
      </c>
      <c r="AB157" s="157" t="s">
        <v>431</v>
      </c>
      <c r="AC157" s="157" t="s">
        <v>432</v>
      </c>
      <c r="AD157" s="157" t="s">
        <v>432</v>
      </c>
      <c r="AE157" s="63"/>
      <c r="AF157" s="157">
        <v>481.577</v>
      </c>
      <c r="AG157" s="157" t="s">
        <v>432</v>
      </c>
      <c r="AH157" s="157" t="s">
        <v>432</v>
      </c>
      <c r="AI157" s="157" t="s">
        <v>432</v>
      </c>
      <c r="AJ157" s="157" t="s">
        <v>432</v>
      </c>
      <c r="AK157" s="157" t="s">
        <v>432</v>
      </c>
      <c r="AL157" s="57" t="s">
        <v>49</v>
      </c>
    </row>
    <row r="158" spans="1:38" s="1" customFormat="1" ht="26.25" customHeight="1" thickBot="1" x14ac:dyDescent="0.3">
      <c r="A158" s="57" t="s">
        <v>327</v>
      </c>
      <c r="B158" s="57" t="s">
        <v>330</v>
      </c>
      <c r="C158" s="108" t="s">
        <v>331</v>
      </c>
      <c r="D158" s="109"/>
      <c r="E158" s="157">
        <v>8.4189999999999994E-3</v>
      </c>
      <c r="F158" s="157">
        <v>8.2000000000000001E-5</v>
      </c>
      <c r="G158" s="157">
        <v>8.1700000000000002E-4</v>
      </c>
      <c r="H158" s="157" t="s">
        <v>431</v>
      </c>
      <c r="I158" s="157" t="s">
        <v>429</v>
      </c>
      <c r="J158" s="157" t="s">
        <v>429</v>
      </c>
      <c r="K158" s="157">
        <v>1.63E-4</v>
      </c>
      <c r="L158" s="157" t="s">
        <v>429</v>
      </c>
      <c r="M158" s="157">
        <v>1.635E-3</v>
      </c>
      <c r="N158" s="157" t="s">
        <v>431</v>
      </c>
      <c r="O158" s="157" t="s">
        <v>431</v>
      </c>
      <c r="P158" s="157" t="s">
        <v>431</v>
      </c>
      <c r="Q158" s="157" t="s">
        <v>431</v>
      </c>
      <c r="R158" s="157" t="s">
        <v>431</v>
      </c>
      <c r="S158" s="157" t="s">
        <v>431</v>
      </c>
      <c r="T158" s="157" t="s">
        <v>431</v>
      </c>
      <c r="U158" s="157" t="s">
        <v>431</v>
      </c>
      <c r="V158" s="157" t="s">
        <v>431</v>
      </c>
      <c r="W158" s="157" t="s">
        <v>431</v>
      </c>
      <c r="X158" s="157" t="s">
        <v>431</v>
      </c>
      <c r="Y158" s="157" t="s">
        <v>431</v>
      </c>
      <c r="Z158" s="157" t="s">
        <v>431</v>
      </c>
      <c r="AA158" s="157" t="s">
        <v>431</v>
      </c>
      <c r="AB158" s="157" t="s">
        <v>431</v>
      </c>
      <c r="AC158" s="157" t="s">
        <v>432</v>
      </c>
      <c r="AD158" s="157" t="s">
        <v>432</v>
      </c>
      <c r="AE158" s="63"/>
      <c r="AF158" s="157">
        <v>34.83</v>
      </c>
      <c r="AG158" s="157" t="s">
        <v>432</v>
      </c>
      <c r="AH158" s="157" t="s">
        <v>432</v>
      </c>
      <c r="AI158" s="157" t="s">
        <v>432</v>
      </c>
      <c r="AJ158" s="157" t="s">
        <v>432</v>
      </c>
      <c r="AK158" s="157" t="s">
        <v>432</v>
      </c>
      <c r="AL158" s="57" t="s">
        <v>49</v>
      </c>
    </row>
    <row r="159" spans="1:38" s="1" customFormat="1" ht="26.25" customHeight="1" thickBot="1" x14ac:dyDescent="0.3">
      <c r="A159" s="57" t="s">
        <v>332</v>
      </c>
      <c r="B159" s="57" t="s">
        <v>333</v>
      </c>
      <c r="C159" s="108" t="s">
        <v>411</v>
      </c>
      <c r="D159" s="109"/>
      <c r="E159" s="157">
        <v>7.3468999999999998</v>
      </c>
      <c r="F159" s="157">
        <v>0.25460000000000005</v>
      </c>
      <c r="G159" s="157">
        <v>3.4820000000000002</v>
      </c>
      <c r="H159" s="157" t="s">
        <v>431</v>
      </c>
      <c r="I159" s="157" t="s">
        <v>429</v>
      </c>
      <c r="J159" s="157" t="s">
        <v>429</v>
      </c>
      <c r="K159" s="157">
        <v>0.41210000000000002</v>
      </c>
      <c r="L159" s="157" t="s">
        <v>429</v>
      </c>
      <c r="M159" s="157">
        <v>0.68820000000000003</v>
      </c>
      <c r="N159" s="157">
        <v>1.499E-2</v>
      </c>
      <c r="O159" s="157">
        <v>1.5100000000000001E-3</v>
      </c>
      <c r="P159" s="157">
        <v>2.2100000000000002E-3</v>
      </c>
      <c r="Q159" s="157">
        <v>4.3E-3</v>
      </c>
      <c r="R159" s="157">
        <v>4.351E-2</v>
      </c>
      <c r="S159" s="157">
        <v>1.8599999999999998E-2</v>
      </c>
      <c r="T159" s="157">
        <v>1.891</v>
      </c>
      <c r="U159" s="157">
        <v>2.6700000000000001E-3</v>
      </c>
      <c r="V159" s="157">
        <v>0.1116</v>
      </c>
      <c r="W159" s="157">
        <v>3.1809999999999998E-2</v>
      </c>
      <c r="X159" s="157">
        <v>3.6000000000000002E-4</v>
      </c>
      <c r="Y159" s="157">
        <v>2.0899999999999998E-3</v>
      </c>
      <c r="Z159" s="157">
        <v>1.5100000000000001E-3</v>
      </c>
      <c r="AA159" s="157">
        <v>5.5699999999999999E-4</v>
      </c>
      <c r="AB159" s="157">
        <v>4.5170000000000002E-3</v>
      </c>
      <c r="AC159" s="157">
        <v>1.0920000000000001E-2</v>
      </c>
      <c r="AD159" s="157">
        <v>3.438999999999999E-2</v>
      </c>
      <c r="AE159" s="63"/>
      <c r="AF159" s="157">
        <v>3848.2</v>
      </c>
      <c r="AG159" s="157" t="s">
        <v>432</v>
      </c>
      <c r="AH159" s="157" t="s">
        <v>432</v>
      </c>
      <c r="AI159" s="157" t="s">
        <v>432</v>
      </c>
      <c r="AJ159" s="157" t="s">
        <v>432</v>
      </c>
      <c r="AK159" s="157" t="s">
        <v>432</v>
      </c>
      <c r="AL159" s="57" t="s">
        <v>49</v>
      </c>
    </row>
    <row r="160" spans="1:38" s="1" customFormat="1" ht="26.25" customHeight="1" thickBot="1" x14ac:dyDescent="0.3">
      <c r="A160" s="57" t="s">
        <v>334</v>
      </c>
      <c r="B160" s="57" t="s">
        <v>335</v>
      </c>
      <c r="C160" s="108" t="s">
        <v>336</v>
      </c>
      <c r="D160" s="109"/>
      <c r="E160" s="157" t="s">
        <v>430</v>
      </c>
      <c r="F160" s="157" t="s">
        <v>430</v>
      </c>
      <c r="G160" s="157" t="s">
        <v>430</v>
      </c>
      <c r="H160" s="157" t="s">
        <v>430</v>
      </c>
      <c r="I160" s="157" t="s">
        <v>430</v>
      </c>
      <c r="J160" s="157" t="s">
        <v>430</v>
      </c>
      <c r="K160" s="157" t="s">
        <v>430</v>
      </c>
      <c r="L160" s="157" t="s">
        <v>430</v>
      </c>
      <c r="M160" s="157" t="s">
        <v>430</v>
      </c>
      <c r="N160" s="157" t="s">
        <v>430</v>
      </c>
      <c r="O160" s="157" t="s">
        <v>430</v>
      </c>
      <c r="P160" s="157" t="s">
        <v>430</v>
      </c>
      <c r="Q160" s="157" t="s">
        <v>430</v>
      </c>
      <c r="R160" s="157" t="s">
        <v>430</v>
      </c>
      <c r="S160" s="157" t="s">
        <v>430</v>
      </c>
      <c r="T160" s="157" t="s">
        <v>430</v>
      </c>
      <c r="U160" s="157" t="s">
        <v>430</v>
      </c>
      <c r="V160" s="157" t="s">
        <v>430</v>
      </c>
      <c r="W160" s="157" t="s">
        <v>430</v>
      </c>
      <c r="X160" s="157" t="s">
        <v>430</v>
      </c>
      <c r="Y160" s="157" t="s">
        <v>430</v>
      </c>
      <c r="Z160" s="157" t="s">
        <v>430</v>
      </c>
      <c r="AA160" s="157" t="s">
        <v>430</v>
      </c>
      <c r="AB160" s="157" t="s">
        <v>430</v>
      </c>
      <c r="AC160" s="157" t="s">
        <v>430</v>
      </c>
      <c r="AD160" s="157" t="s">
        <v>430</v>
      </c>
      <c r="AE160" s="63"/>
      <c r="AF160" s="157" t="s">
        <v>430</v>
      </c>
      <c r="AG160" s="157" t="s">
        <v>430</v>
      </c>
      <c r="AH160" s="157" t="s">
        <v>430</v>
      </c>
      <c r="AI160" s="157" t="s">
        <v>430</v>
      </c>
      <c r="AJ160" s="157" t="s">
        <v>430</v>
      </c>
      <c r="AK160" s="157" t="s">
        <v>430</v>
      </c>
      <c r="AL160" s="57" t="s">
        <v>49</v>
      </c>
    </row>
    <row r="161" spans="1:38" s="2" customFormat="1" ht="26.25" customHeight="1" thickBot="1" x14ac:dyDescent="0.3">
      <c r="A161" s="58" t="s">
        <v>334</v>
      </c>
      <c r="B161" s="58" t="s">
        <v>337</v>
      </c>
      <c r="C161" s="110" t="s">
        <v>338</v>
      </c>
      <c r="D161" s="111"/>
      <c r="E161" s="157" t="s">
        <v>430</v>
      </c>
      <c r="F161" s="157" t="s">
        <v>430</v>
      </c>
      <c r="G161" s="157" t="s">
        <v>430</v>
      </c>
      <c r="H161" s="157" t="s">
        <v>430</v>
      </c>
      <c r="I161" s="157" t="s">
        <v>430</v>
      </c>
      <c r="J161" s="157" t="s">
        <v>430</v>
      </c>
      <c r="K161" s="157" t="s">
        <v>430</v>
      </c>
      <c r="L161" s="157" t="s">
        <v>430</v>
      </c>
      <c r="M161" s="157" t="s">
        <v>430</v>
      </c>
      <c r="N161" s="157" t="s">
        <v>430</v>
      </c>
      <c r="O161" s="157" t="s">
        <v>430</v>
      </c>
      <c r="P161" s="157" t="s">
        <v>430</v>
      </c>
      <c r="Q161" s="157" t="s">
        <v>430</v>
      </c>
      <c r="R161" s="157" t="s">
        <v>430</v>
      </c>
      <c r="S161" s="157" t="s">
        <v>430</v>
      </c>
      <c r="T161" s="157" t="s">
        <v>430</v>
      </c>
      <c r="U161" s="157" t="s">
        <v>430</v>
      </c>
      <c r="V161" s="157" t="s">
        <v>430</v>
      </c>
      <c r="W161" s="157" t="s">
        <v>430</v>
      </c>
      <c r="X161" s="157" t="s">
        <v>430</v>
      </c>
      <c r="Y161" s="157" t="s">
        <v>430</v>
      </c>
      <c r="Z161" s="157" t="s">
        <v>430</v>
      </c>
      <c r="AA161" s="157" t="s">
        <v>430</v>
      </c>
      <c r="AB161" s="157" t="s">
        <v>430</v>
      </c>
      <c r="AC161" s="157" t="s">
        <v>430</v>
      </c>
      <c r="AD161" s="157" t="s">
        <v>430</v>
      </c>
      <c r="AE161" s="64"/>
      <c r="AF161" s="157" t="s">
        <v>430</v>
      </c>
      <c r="AG161" s="157" t="s">
        <v>430</v>
      </c>
      <c r="AH161" s="157" t="s">
        <v>430</v>
      </c>
      <c r="AI161" s="157" t="s">
        <v>430</v>
      </c>
      <c r="AJ161" s="157" t="s">
        <v>430</v>
      </c>
      <c r="AK161" s="157" t="s">
        <v>430</v>
      </c>
      <c r="AL161" s="58" t="s">
        <v>412</v>
      </c>
    </row>
    <row r="162" spans="1:38" s="2" customFormat="1" ht="26.25" customHeight="1" thickBot="1" x14ac:dyDescent="0.3">
      <c r="A162" s="59" t="s">
        <v>339</v>
      </c>
      <c r="B162" s="59" t="s">
        <v>340</v>
      </c>
      <c r="C162" s="112" t="s">
        <v>341</v>
      </c>
      <c r="D162" s="113"/>
      <c r="E162" s="158" t="s">
        <v>430</v>
      </c>
      <c r="F162" s="158" t="s">
        <v>430</v>
      </c>
      <c r="G162" s="158" t="s">
        <v>430</v>
      </c>
      <c r="H162" s="158" t="s">
        <v>430</v>
      </c>
      <c r="I162" s="158" t="s">
        <v>430</v>
      </c>
      <c r="J162" s="158" t="s">
        <v>430</v>
      </c>
      <c r="K162" s="158" t="s">
        <v>430</v>
      </c>
      <c r="L162" s="158" t="s">
        <v>430</v>
      </c>
      <c r="M162" s="158" t="s">
        <v>430</v>
      </c>
      <c r="N162" s="158" t="s">
        <v>430</v>
      </c>
      <c r="O162" s="158" t="s">
        <v>430</v>
      </c>
      <c r="P162" s="158" t="s">
        <v>430</v>
      </c>
      <c r="Q162" s="158" t="s">
        <v>430</v>
      </c>
      <c r="R162" s="158" t="s">
        <v>430</v>
      </c>
      <c r="S162" s="158" t="s">
        <v>430</v>
      </c>
      <c r="T162" s="158" t="s">
        <v>430</v>
      </c>
      <c r="U162" s="158" t="s">
        <v>430</v>
      </c>
      <c r="V162" s="158" t="s">
        <v>430</v>
      </c>
      <c r="W162" s="158" t="s">
        <v>430</v>
      </c>
      <c r="X162" s="158" t="s">
        <v>430</v>
      </c>
      <c r="Y162" s="158" t="s">
        <v>430</v>
      </c>
      <c r="Z162" s="158" t="s">
        <v>430</v>
      </c>
      <c r="AA162" s="158" t="s">
        <v>430</v>
      </c>
      <c r="AB162" s="158" t="s">
        <v>430</v>
      </c>
      <c r="AC162" s="158" t="s">
        <v>430</v>
      </c>
      <c r="AD162" s="158" t="s">
        <v>430</v>
      </c>
      <c r="AE162" s="64"/>
      <c r="AF162" s="158" t="s">
        <v>430</v>
      </c>
      <c r="AG162" s="158" t="s">
        <v>430</v>
      </c>
      <c r="AH162" s="158" t="s">
        <v>430</v>
      </c>
      <c r="AI162" s="158" t="s">
        <v>430</v>
      </c>
      <c r="AJ162" s="158" t="s">
        <v>430</v>
      </c>
      <c r="AK162" s="158" t="s">
        <v>430</v>
      </c>
      <c r="AL162" s="59" t="s">
        <v>412</v>
      </c>
    </row>
    <row r="163" spans="1:38" s="2" customFormat="1" ht="26.25" customHeight="1" thickBot="1" x14ac:dyDescent="0.3">
      <c r="A163" s="59" t="s">
        <v>339</v>
      </c>
      <c r="B163" s="59" t="s">
        <v>342</v>
      </c>
      <c r="C163" s="112" t="s">
        <v>343</v>
      </c>
      <c r="D163" s="113"/>
      <c r="E163" s="158">
        <v>5.79E-2</v>
      </c>
      <c r="F163" s="158">
        <v>0.17369999999999999</v>
      </c>
      <c r="G163" s="158">
        <v>1.158E-2</v>
      </c>
      <c r="H163" s="158">
        <v>1.158E-2</v>
      </c>
      <c r="I163" s="158">
        <v>0.73947600000000002</v>
      </c>
      <c r="J163" s="158">
        <v>0.90380400000000005</v>
      </c>
      <c r="K163" s="158">
        <v>1.3967879999999999</v>
      </c>
      <c r="L163" s="158">
        <v>6.6553000000000001E-2</v>
      </c>
      <c r="M163" s="158">
        <v>1.7370000000000001</v>
      </c>
      <c r="N163" s="158" t="s">
        <v>431</v>
      </c>
      <c r="O163" s="158" t="s">
        <v>431</v>
      </c>
      <c r="P163" s="158" t="s">
        <v>431</v>
      </c>
      <c r="Q163" s="158" t="s">
        <v>431</v>
      </c>
      <c r="R163" s="158" t="s">
        <v>431</v>
      </c>
      <c r="S163" s="158" t="s">
        <v>431</v>
      </c>
      <c r="T163" s="158" t="s">
        <v>431</v>
      </c>
      <c r="U163" s="158" t="s">
        <v>431</v>
      </c>
      <c r="V163" s="158" t="s">
        <v>431</v>
      </c>
      <c r="W163" s="207">
        <v>8.2164000000000001E-2</v>
      </c>
      <c r="X163" s="158" t="s">
        <v>431</v>
      </c>
      <c r="Y163" s="158" t="s">
        <v>431</v>
      </c>
      <c r="Z163" s="158" t="s">
        <v>431</v>
      </c>
      <c r="AA163" s="158" t="s">
        <v>431</v>
      </c>
      <c r="AB163" s="158" t="s">
        <v>431</v>
      </c>
      <c r="AC163" s="158" t="s">
        <v>431</v>
      </c>
      <c r="AD163" s="207">
        <v>8.2159999999999993E-3</v>
      </c>
      <c r="AE163" s="64"/>
      <c r="AF163" s="158" t="s">
        <v>432</v>
      </c>
      <c r="AG163" s="158" t="s">
        <v>432</v>
      </c>
      <c r="AH163" s="158" t="s">
        <v>432</v>
      </c>
      <c r="AI163" s="158" t="s">
        <v>432</v>
      </c>
      <c r="AJ163" s="158" t="s">
        <v>432</v>
      </c>
      <c r="AK163" s="158">
        <v>579</v>
      </c>
      <c r="AL163" s="59" t="s">
        <v>344</v>
      </c>
    </row>
    <row r="164" spans="1:38" s="2" customFormat="1" ht="26.25" customHeight="1" thickBot="1" x14ac:dyDescent="0.3">
      <c r="A164" s="59" t="s">
        <v>339</v>
      </c>
      <c r="B164" s="59" t="s">
        <v>345</v>
      </c>
      <c r="C164" s="112" t="s">
        <v>346</v>
      </c>
      <c r="D164" s="113"/>
      <c r="E164" s="158" t="s">
        <v>430</v>
      </c>
      <c r="F164" s="158" t="s">
        <v>431</v>
      </c>
      <c r="G164" s="158" t="s">
        <v>430</v>
      </c>
      <c r="H164" s="158" t="s">
        <v>430</v>
      </c>
      <c r="I164" s="158" t="s">
        <v>430</v>
      </c>
      <c r="J164" s="158" t="s">
        <v>430</v>
      </c>
      <c r="K164" s="158" t="s">
        <v>430</v>
      </c>
      <c r="L164" s="158" t="s">
        <v>430</v>
      </c>
      <c r="M164" s="158" t="s">
        <v>430</v>
      </c>
      <c r="N164" s="158" t="s">
        <v>430</v>
      </c>
      <c r="O164" s="158" t="s">
        <v>430</v>
      </c>
      <c r="P164" s="158" t="s">
        <v>430</v>
      </c>
      <c r="Q164" s="158" t="s">
        <v>430</v>
      </c>
      <c r="R164" s="158" t="s">
        <v>430</v>
      </c>
      <c r="S164" s="158" t="s">
        <v>430</v>
      </c>
      <c r="T164" s="158" t="s">
        <v>430</v>
      </c>
      <c r="U164" s="158" t="s">
        <v>430</v>
      </c>
      <c r="V164" s="158" t="s">
        <v>430</v>
      </c>
      <c r="W164" s="158" t="s">
        <v>430</v>
      </c>
      <c r="X164" s="158" t="s">
        <v>430</v>
      </c>
      <c r="Y164" s="158" t="s">
        <v>430</v>
      </c>
      <c r="Z164" s="158" t="s">
        <v>430</v>
      </c>
      <c r="AA164" s="158" t="s">
        <v>430</v>
      </c>
      <c r="AB164" s="158" t="s">
        <v>430</v>
      </c>
      <c r="AC164" s="158" t="s">
        <v>430</v>
      </c>
      <c r="AD164" s="158" t="s">
        <v>430</v>
      </c>
      <c r="AE164" s="68"/>
      <c r="AF164" s="158" t="s">
        <v>430</v>
      </c>
      <c r="AG164" s="158" t="s">
        <v>430</v>
      </c>
      <c r="AH164" s="158" t="s">
        <v>430</v>
      </c>
      <c r="AI164" s="158" t="s">
        <v>430</v>
      </c>
      <c r="AJ164" s="158" t="s">
        <v>430</v>
      </c>
      <c r="AK164" s="158" t="s">
        <v>430</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ySplit="13" topLeftCell="A110" activePane="bottomLeft" state="frozen"/>
      <selection pane="bottomLeft" activeCell="B7" sqref="B7"/>
    </sheetView>
  </sheetViews>
  <sheetFormatPr defaultColWidth="8.7265625" defaultRowHeight="12.5" x14ac:dyDescent="0.25"/>
  <cols>
    <col min="1" max="2" width="21.453125" style="5" customWidth="1"/>
    <col min="3" max="3" width="46.453125" style="18" customWidth="1"/>
    <col min="4" max="4" width="7.26953125" style="5" customWidth="1"/>
    <col min="5"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1995</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1995</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4">
        <v>13.080738999999999</v>
      </c>
      <c r="F14" s="194">
        <v>0.24610799999999999</v>
      </c>
      <c r="G14" s="194">
        <v>98.139135999999993</v>
      </c>
      <c r="H14" s="194">
        <v>1.5524E-2</v>
      </c>
      <c r="I14" s="194" t="s">
        <v>429</v>
      </c>
      <c r="J14" s="194" t="s">
        <v>429</v>
      </c>
      <c r="K14" s="194">
        <v>72.355169000000004</v>
      </c>
      <c r="L14" s="194" t="s">
        <v>429</v>
      </c>
      <c r="M14" s="194">
        <v>5.9177689999999998</v>
      </c>
      <c r="N14" s="194">
        <v>29.889643</v>
      </c>
      <c r="O14" s="194">
        <v>0.52943099999999998</v>
      </c>
      <c r="P14" s="194">
        <v>0.50876699999999997</v>
      </c>
      <c r="Q14" s="194">
        <v>9.1678929999999994</v>
      </c>
      <c r="R14" s="194">
        <v>8.089734</v>
      </c>
      <c r="S14" s="194">
        <v>2.2014399999999998</v>
      </c>
      <c r="T14" s="194">
        <v>7.8066259999999996</v>
      </c>
      <c r="U14" s="193">
        <v>4.8883270000000003</v>
      </c>
      <c r="V14" s="194">
        <v>43.313181999999998</v>
      </c>
      <c r="W14" s="194">
        <v>1.2212190000000001</v>
      </c>
      <c r="X14" s="194">
        <v>6.9190000000000002E-2</v>
      </c>
      <c r="Y14" s="194">
        <v>9.9249000000000004E-2</v>
      </c>
      <c r="Z14" s="194">
        <v>4.2187000000000002E-2</v>
      </c>
      <c r="AA14" s="194">
        <v>3.1988000000000003E-2</v>
      </c>
      <c r="AB14" s="194">
        <v>0.242614</v>
      </c>
      <c r="AC14" s="194">
        <v>7.7394000000000004E-2</v>
      </c>
      <c r="AD14" s="143">
        <v>0.771343</v>
      </c>
      <c r="AE14" s="60"/>
      <c r="AF14" s="143">
        <v>11987.6</v>
      </c>
      <c r="AG14" s="143">
        <v>110370.526</v>
      </c>
      <c r="AH14" s="143">
        <v>11902</v>
      </c>
      <c r="AI14" s="143">
        <v>2250</v>
      </c>
      <c r="AJ14" s="143" t="s">
        <v>432</v>
      </c>
      <c r="AK14" s="143" t="s">
        <v>432</v>
      </c>
      <c r="AL14" s="49" t="s">
        <v>49</v>
      </c>
    </row>
    <row r="15" spans="1:38" s="1" customFormat="1" ht="26.25" customHeight="1" thickBot="1" x14ac:dyDescent="0.3">
      <c r="A15" s="70" t="s">
        <v>53</v>
      </c>
      <c r="B15" s="70" t="s">
        <v>54</v>
      </c>
      <c r="C15" s="71" t="s">
        <v>55</v>
      </c>
      <c r="D15" s="72"/>
      <c r="E15" s="143" t="s">
        <v>430</v>
      </c>
      <c r="F15" s="143" t="s">
        <v>430</v>
      </c>
      <c r="G15" s="143" t="s">
        <v>430</v>
      </c>
      <c r="H15" s="143" t="s">
        <v>430</v>
      </c>
      <c r="I15" s="143" t="s">
        <v>430</v>
      </c>
      <c r="J15" s="143" t="s">
        <v>430</v>
      </c>
      <c r="K15" s="143" t="s">
        <v>430</v>
      </c>
      <c r="L15" s="143" t="s">
        <v>430</v>
      </c>
      <c r="M15" s="143" t="s">
        <v>430</v>
      </c>
      <c r="N15" s="143" t="s">
        <v>430</v>
      </c>
      <c r="O15" s="143" t="s">
        <v>430</v>
      </c>
      <c r="P15" s="143" t="s">
        <v>430</v>
      </c>
      <c r="Q15" s="143" t="s">
        <v>430</v>
      </c>
      <c r="R15" s="143" t="s">
        <v>430</v>
      </c>
      <c r="S15" s="143" t="s">
        <v>430</v>
      </c>
      <c r="T15" s="143" t="s">
        <v>430</v>
      </c>
      <c r="U15" s="143" t="s">
        <v>430</v>
      </c>
      <c r="V15" s="143" t="s">
        <v>430</v>
      </c>
      <c r="W15" s="143" t="s">
        <v>430</v>
      </c>
      <c r="X15" s="143" t="s">
        <v>430</v>
      </c>
      <c r="Y15" s="143" t="s">
        <v>430</v>
      </c>
      <c r="Z15" s="143" t="s">
        <v>430</v>
      </c>
      <c r="AA15" s="143" t="s">
        <v>430</v>
      </c>
      <c r="AB15" s="143" t="s">
        <v>430</v>
      </c>
      <c r="AC15" s="143" t="s">
        <v>430</v>
      </c>
      <c r="AD15" s="143" t="s">
        <v>430</v>
      </c>
      <c r="AE15" s="60"/>
      <c r="AF15" s="143" t="s">
        <v>430</v>
      </c>
      <c r="AG15" s="143" t="s">
        <v>430</v>
      </c>
      <c r="AH15" s="143" t="s">
        <v>430</v>
      </c>
      <c r="AI15" s="143" t="s">
        <v>430</v>
      </c>
      <c r="AJ15" s="143" t="s">
        <v>430</v>
      </c>
      <c r="AK15" s="143" t="s">
        <v>430</v>
      </c>
      <c r="AL15" s="49" t="s">
        <v>49</v>
      </c>
    </row>
    <row r="16" spans="1:38" s="1" customFormat="1" ht="26.25" customHeight="1" thickBot="1" x14ac:dyDescent="0.3">
      <c r="A16" s="70" t="s">
        <v>53</v>
      </c>
      <c r="B16" s="70" t="s">
        <v>56</v>
      </c>
      <c r="C16" s="71" t="s">
        <v>57</v>
      </c>
      <c r="D16" s="72"/>
      <c r="E16" s="194">
        <v>5.0636E-2</v>
      </c>
      <c r="F16" s="194">
        <v>0.54597499999999999</v>
      </c>
      <c r="G16" s="194">
        <v>1.2092810000000001</v>
      </c>
      <c r="H16" s="194">
        <v>6.4432000000000003E-2</v>
      </c>
      <c r="I16" s="143" t="s">
        <v>429</v>
      </c>
      <c r="J16" s="143" t="s">
        <v>429</v>
      </c>
      <c r="K16" s="194">
        <v>0.35162500000000002</v>
      </c>
      <c r="L16" s="143" t="s">
        <v>429</v>
      </c>
      <c r="M16" s="194">
        <v>8.5178480000000008</v>
      </c>
      <c r="N16" s="194">
        <v>8.0610000000000005E-3</v>
      </c>
      <c r="O16" s="194">
        <v>4.7600000000000002E-4</v>
      </c>
      <c r="P16" s="194">
        <v>1.6490000000000001E-3</v>
      </c>
      <c r="Q16" s="194">
        <v>3.2980000000000002E-3</v>
      </c>
      <c r="R16" s="194">
        <v>1.6487999999999999E-2</v>
      </c>
      <c r="S16" s="194">
        <v>1.6487999999999999E-2</v>
      </c>
      <c r="T16" s="194">
        <v>8.2439999999999996E-3</v>
      </c>
      <c r="U16" s="193" t="s">
        <v>431</v>
      </c>
      <c r="V16" s="194">
        <v>0.109918</v>
      </c>
      <c r="W16" s="194">
        <v>5.96E-3</v>
      </c>
      <c r="X16" s="194" t="s">
        <v>431</v>
      </c>
      <c r="Y16" s="194" t="s">
        <v>431</v>
      </c>
      <c r="Z16" s="194" t="s">
        <v>431</v>
      </c>
      <c r="AA16" s="194" t="s">
        <v>431</v>
      </c>
      <c r="AB16" s="194" t="s">
        <v>431</v>
      </c>
      <c r="AC16" s="194" t="s">
        <v>431</v>
      </c>
      <c r="AD16" s="194" t="s">
        <v>431</v>
      </c>
      <c r="AE16" s="60"/>
      <c r="AF16" s="143" t="s">
        <v>432</v>
      </c>
      <c r="AG16" s="194" t="s">
        <v>432</v>
      </c>
      <c r="AH16" s="143" t="s">
        <v>432</v>
      </c>
      <c r="AI16" s="143" t="s">
        <v>432</v>
      </c>
      <c r="AJ16" s="143" t="s">
        <v>432</v>
      </c>
      <c r="AK16" s="143" t="s">
        <v>432</v>
      </c>
      <c r="AL16" s="49" t="s">
        <v>49</v>
      </c>
    </row>
    <row r="17" spans="1:38" s="2" customFormat="1" ht="26.25" customHeight="1" thickBot="1" x14ac:dyDescent="0.3">
      <c r="A17" s="70" t="s">
        <v>53</v>
      </c>
      <c r="B17" s="70" t="s">
        <v>58</v>
      </c>
      <c r="C17" s="71" t="s">
        <v>59</v>
      </c>
      <c r="D17" s="72"/>
      <c r="E17" s="143">
        <v>2.6866999999999999E-2</v>
      </c>
      <c r="F17" s="143">
        <v>9.1190000000000004E-3</v>
      </c>
      <c r="G17" s="143">
        <v>0.12917400000000001</v>
      </c>
      <c r="H17" s="143" t="s">
        <v>432</v>
      </c>
      <c r="I17" s="143" t="s">
        <v>429</v>
      </c>
      <c r="J17" s="143" t="s">
        <v>429</v>
      </c>
      <c r="K17" s="143">
        <v>2.1530000000000001E-2</v>
      </c>
      <c r="L17" s="143" t="s">
        <v>429</v>
      </c>
      <c r="M17" s="143">
        <v>0.21052799999999999</v>
      </c>
      <c r="N17" s="143">
        <v>1.8665999999999999E-2</v>
      </c>
      <c r="O17" s="143">
        <v>2.2029999999999999E-4</v>
      </c>
      <c r="P17" s="143">
        <v>1.3097E-3</v>
      </c>
      <c r="Q17" s="143">
        <v>6.4570000000000003E-4</v>
      </c>
      <c r="R17" s="143">
        <v>2.2950000000000002E-3</v>
      </c>
      <c r="S17" s="143">
        <v>4.5900000000000003E-3</v>
      </c>
      <c r="T17" s="143">
        <v>1.8665999999999999E-3</v>
      </c>
      <c r="U17" s="143">
        <v>3.0600000000000001E-4</v>
      </c>
      <c r="V17" s="143">
        <v>2.7999E-2</v>
      </c>
      <c r="W17" s="143">
        <v>2.5398E-2</v>
      </c>
      <c r="X17" s="143">
        <v>4.9173999999999997E-3</v>
      </c>
      <c r="Y17" s="143">
        <v>6.4045999999999999E-3</v>
      </c>
      <c r="Z17" s="143">
        <v>2.7571000000000002E-3</v>
      </c>
      <c r="AA17" s="143">
        <v>2.0623999999999998E-3</v>
      </c>
      <c r="AB17" s="143">
        <v>1.61415E-2</v>
      </c>
      <c r="AC17" s="143">
        <v>9.4900000000000003E-5</v>
      </c>
      <c r="AD17" s="143">
        <v>2.6009999999999998E-2</v>
      </c>
      <c r="AE17" s="60"/>
      <c r="AF17" s="143" t="s">
        <v>432</v>
      </c>
      <c r="AG17" s="143">
        <v>153</v>
      </c>
      <c r="AH17" s="143" t="s">
        <v>432</v>
      </c>
      <c r="AI17" s="143" t="s">
        <v>432</v>
      </c>
      <c r="AJ17" s="143" t="s">
        <v>432</v>
      </c>
      <c r="AK17" s="143" t="s">
        <v>432</v>
      </c>
      <c r="AL17" s="49" t="s">
        <v>49</v>
      </c>
    </row>
    <row r="18" spans="1:38" s="2" customFormat="1" ht="26.25" customHeight="1" thickBot="1" x14ac:dyDescent="0.3">
      <c r="A18" s="70" t="s">
        <v>53</v>
      </c>
      <c r="B18" s="70" t="s">
        <v>60</v>
      </c>
      <c r="C18" s="71" t="s">
        <v>61</v>
      </c>
      <c r="D18" s="72"/>
      <c r="E18" s="143" t="s">
        <v>432</v>
      </c>
      <c r="F18" s="143" t="s">
        <v>432</v>
      </c>
      <c r="G18" s="143" t="s">
        <v>432</v>
      </c>
      <c r="H18" s="143" t="s">
        <v>432</v>
      </c>
      <c r="I18" s="143" t="s">
        <v>429</v>
      </c>
      <c r="J18" s="143" t="s">
        <v>429</v>
      </c>
      <c r="K18" s="143" t="s">
        <v>432</v>
      </c>
      <c r="L18" s="143" t="s">
        <v>429</v>
      </c>
      <c r="M18" s="143" t="s">
        <v>432</v>
      </c>
      <c r="N18" s="143" t="s">
        <v>432</v>
      </c>
      <c r="O18" s="143" t="s">
        <v>432</v>
      </c>
      <c r="P18" s="143" t="s">
        <v>432</v>
      </c>
      <c r="Q18" s="143" t="s">
        <v>432</v>
      </c>
      <c r="R18" s="143" t="s">
        <v>432</v>
      </c>
      <c r="S18" s="143" t="s">
        <v>432</v>
      </c>
      <c r="T18" s="143" t="s">
        <v>432</v>
      </c>
      <c r="U18" s="143" t="s">
        <v>432</v>
      </c>
      <c r="V18" s="143" t="s">
        <v>432</v>
      </c>
      <c r="W18" s="143" t="s">
        <v>432</v>
      </c>
      <c r="X18" s="143" t="s">
        <v>432</v>
      </c>
      <c r="Y18" s="143" t="s">
        <v>432</v>
      </c>
      <c r="Z18" s="143" t="s">
        <v>432</v>
      </c>
      <c r="AA18" s="143" t="s">
        <v>432</v>
      </c>
      <c r="AB18" s="143" t="s">
        <v>432</v>
      </c>
      <c r="AC18" s="143" t="s">
        <v>432</v>
      </c>
      <c r="AD18" s="143" t="s">
        <v>432</v>
      </c>
      <c r="AE18" s="60"/>
      <c r="AF18" s="143" t="s">
        <v>432</v>
      </c>
      <c r="AG18" s="143" t="s">
        <v>432</v>
      </c>
      <c r="AH18" s="143" t="s">
        <v>432</v>
      </c>
      <c r="AI18" s="143" t="s">
        <v>432</v>
      </c>
      <c r="AJ18" s="143" t="s">
        <v>432</v>
      </c>
      <c r="AK18" s="143" t="s">
        <v>432</v>
      </c>
      <c r="AL18" s="49" t="s">
        <v>49</v>
      </c>
    </row>
    <row r="19" spans="1:38" s="2" customFormat="1" ht="26.25" customHeight="1" thickBot="1" x14ac:dyDescent="0.3">
      <c r="A19" s="70" t="s">
        <v>53</v>
      </c>
      <c r="B19" s="70" t="s">
        <v>62</v>
      </c>
      <c r="C19" s="71" t="s">
        <v>63</v>
      </c>
      <c r="D19" s="72"/>
      <c r="E19" s="194">
        <v>0.46613599999999999</v>
      </c>
      <c r="F19" s="194">
        <v>1.8211999999999999E-2</v>
      </c>
      <c r="G19" s="194">
        <v>1.9735240000000001</v>
      </c>
      <c r="H19" s="194">
        <v>1.1180000000000001E-3</v>
      </c>
      <c r="I19" s="143" t="s">
        <v>429</v>
      </c>
      <c r="J19" s="143" t="s">
        <v>429</v>
      </c>
      <c r="K19" s="194">
        <v>1.7520000000000001E-2</v>
      </c>
      <c r="L19" s="143" t="s">
        <v>429</v>
      </c>
      <c r="M19" s="194">
        <v>1.1134E-2</v>
      </c>
      <c r="N19" s="143">
        <v>2.5014999999999999E-2</v>
      </c>
      <c r="O19" s="143">
        <v>7.1500000000000003E-4</v>
      </c>
      <c r="P19" s="143">
        <v>5.1099999999999995E-4</v>
      </c>
      <c r="Q19" s="143">
        <v>0.106326</v>
      </c>
      <c r="R19" s="143">
        <v>4.7641999999999997E-2</v>
      </c>
      <c r="S19" s="143">
        <v>1.4768999999999999E-2</v>
      </c>
      <c r="T19" s="143">
        <v>0.488311</v>
      </c>
      <c r="U19" s="143">
        <v>3.0000000000000001E-5</v>
      </c>
      <c r="V19" s="143">
        <v>1.251E-2</v>
      </c>
      <c r="W19" s="143">
        <v>2.5182E-2</v>
      </c>
      <c r="X19" s="143">
        <v>3.2169999999999998E-3</v>
      </c>
      <c r="Y19" s="143">
        <v>5.5999999999999999E-3</v>
      </c>
      <c r="Z19" s="143">
        <v>2.98E-3</v>
      </c>
      <c r="AA19" s="143">
        <v>2.6220000000000002E-3</v>
      </c>
      <c r="AB19" s="143">
        <v>1.4419E-2</v>
      </c>
      <c r="AC19" s="143" t="s">
        <v>432</v>
      </c>
      <c r="AD19" s="143" t="s">
        <v>432</v>
      </c>
      <c r="AE19" s="60"/>
      <c r="AF19" s="143">
        <v>2382</v>
      </c>
      <c r="AG19" s="143" t="s">
        <v>432</v>
      </c>
      <c r="AH19" s="143">
        <v>2723</v>
      </c>
      <c r="AI19" s="143" t="s">
        <v>432</v>
      </c>
      <c r="AJ19" s="143" t="s">
        <v>432</v>
      </c>
      <c r="AK19" s="143" t="s">
        <v>432</v>
      </c>
      <c r="AL19" s="49" t="s">
        <v>49</v>
      </c>
    </row>
    <row r="20" spans="1:38" s="2" customFormat="1" ht="26.25" customHeight="1" thickBot="1" x14ac:dyDescent="0.3">
      <c r="A20" s="70" t="s">
        <v>53</v>
      </c>
      <c r="B20" s="70" t="s">
        <v>64</v>
      </c>
      <c r="C20" s="71" t="s">
        <v>65</v>
      </c>
      <c r="D20" s="72"/>
      <c r="E20" s="194">
        <v>4.6956999999999999E-2</v>
      </c>
      <c r="F20" s="194">
        <v>1.72E-3</v>
      </c>
      <c r="G20" s="194">
        <v>0.229826</v>
      </c>
      <c r="H20" s="194">
        <v>7.3999999999999996E-5</v>
      </c>
      <c r="I20" s="143" t="s">
        <v>429</v>
      </c>
      <c r="J20" s="143" t="s">
        <v>429</v>
      </c>
      <c r="K20" s="194">
        <v>2.029E-3</v>
      </c>
      <c r="L20" s="143" t="s">
        <v>429</v>
      </c>
      <c r="M20" s="194">
        <v>8.9499999999999996E-4</v>
      </c>
      <c r="N20" s="143">
        <v>2.918E-3</v>
      </c>
      <c r="O20" s="143">
        <v>8.2999999999999998E-5</v>
      </c>
      <c r="P20" s="143">
        <v>3.8000000000000002E-5</v>
      </c>
      <c r="Q20" s="143">
        <v>1.2378999999999999E-2</v>
      </c>
      <c r="R20" s="143">
        <v>5.5579999999999996E-3</v>
      </c>
      <c r="S20" s="143">
        <v>1.7229999999999999E-3</v>
      </c>
      <c r="T20" s="143">
        <v>5.697E-2</v>
      </c>
      <c r="U20" s="143">
        <v>9.9999999999999995E-7</v>
      </c>
      <c r="V20" s="143">
        <v>1.459E-3</v>
      </c>
      <c r="W20" s="143">
        <v>2.8300000000000001E-3</v>
      </c>
      <c r="X20" s="143">
        <v>3.7500000000000001E-4</v>
      </c>
      <c r="Y20" s="143">
        <v>6.5300000000000004E-4</v>
      </c>
      <c r="Z20" s="143">
        <v>3.4699999999999998E-4</v>
      </c>
      <c r="AA20" s="143">
        <v>3.0600000000000001E-4</v>
      </c>
      <c r="AB20" s="143">
        <v>1.6819999999999999E-3</v>
      </c>
      <c r="AC20" s="143" t="s">
        <v>432</v>
      </c>
      <c r="AD20" s="143" t="s">
        <v>432</v>
      </c>
      <c r="AE20" s="60"/>
      <c r="AF20" s="143">
        <v>277.89999999999998</v>
      </c>
      <c r="AG20" s="143" t="s">
        <v>432</v>
      </c>
      <c r="AH20" s="143">
        <v>102</v>
      </c>
      <c r="AI20" s="143" t="s">
        <v>432</v>
      </c>
      <c r="AJ20" s="143" t="s">
        <v>432</v>
      </c>
      <c r="AK20" s="143" t="s">
        <v>432</v>
      </c>
      <c r="AL20" s="49" t="s">
        <v>49</v>
      </c>
    </row>
    <row r="21" spans="1:38" s="2" customFormat="1" ht="26.25" customHeight="1" thickBot="1" x14ac:dyDescent="0.3">
      <c r="A21" s="70" t="s">
        <v>53</v>
      </c>
      <c r="B21" s="70" t="s">
        <v>66</v>
      </c>
      <c r="C21" s="71" t="s">
        <v>67</v>
      </c>
      <c r="D21" s="72"/>
      <c r="E21" s="194">
        <v>0.501552</v>
      </c>
      <c r="F21" s="194">
        <v>3.4895000000000002E-2</v>
      </c>
      <c r="G21" s="194">
        <v>1.9555</v>
      </c>
      <c r="H21" s="194">
        <v>1.9141999999999999E-2</v>
      </c>
      <c r="I21" s="143" t="s">
        <v>429</v>
      </c>
      <c r="J21" s="143" t="s">
        <v>429</v>
      </c>
      <c r="K21" s="194">
        <v>0.165854</v>
      </c>
      <c r="L21" s="143" t="s">
        <v>429</v>
      </c>
      <c r="M21" s="194">
        <v>0.40697</v>
      </c>
      <c r="N21" s="143">
        <v>6.5014000000000002E-2</v>
      </c>
      <c r="O21" s="143">
        <v>4.797E-3</v>
      </c>
      <c r="P21" s="143">
        <v>2.8310000000000002E-3</v>
      </c>
      <c r="Q21" s="143">
        <v>0.123665</v>
      </c>
      <c r="R21" s="143">
        <v>5.9844000000000001E-2</v>
      </c>
      <c r="S21" s="143">
        <v>2.5114999999999998E-2</v>
      </c>
      <c r="T21" s="143">
        <v>0.58115099999999997</v>
      </c>
      <c r="U21" s="143">
        <v>5.8399999999999999E-4</v>
      </c>
      <c r="V21" s="143">
        <v>8.3806000000000005E-2</v>
      </c>
      <c r="W21" s="143">
        <v>7.4775999999999995E-2</v>
      </c>
      <c r="X21" s="143">
        <v>1.3681E-2</v>
      </c>
      <c r="Y21" s="143">
        <v>1.9147999999999998E-2</v>
      </c>
      <c r="Z21" s="143">
        <v>9.1990000000000006E-3</v>
      </c>
      <c r="AA21" s="143">
        <v>7.0809999999999996E-3</v>
      </c>
      <c r="AB21" s="143">
        <v>4.9110000000000001E-2</v>
      </c>
      <c r="AC21" s="143">
        <v>1.7799999999999999E-4</v>
      </c>
      <c r="AD21" s="143">
        <v>4.879E-2</v>
      </c>
      <c r="AE21" s="60"/>
      <c r="AF21" s="143">
        <v>2749.2999999999997</v>
      </c>
      <c r="AG21" s="143">
        <v>287</v>
      </c>
      <c r="AH21" s="143">
        <v>937</v>
      </c>
      <c r="AI21" s="143" t="s">
        <v>432</v>
      </c>
      <c r="AJ21" s="143" t="s">
        <v>432</v>
      </c>
      <c r="AK21" s="143" t="s">
        <v>432</v>
      </c>
      <c r="AL21" s="49" t="s">
        <v>49</v>
      </c>
    </row>
    <row r="22" spans="1:38" s="2" customFormat="1" ht="26.25" customHeight="1" thickBot="1" x14ac:dyDescent="0.3">
      <c r="A22" s="70" t="s">
        <v>53</v>
      </c>
      <c r="B22" s="74" t="s">
        <v>68</v>
      </c>
      <c r="C22" s="71" t="s">
        <v>69</v>
      </c>
      <c r="D22" s="72"/>
      <c r="E22" s="194">
        <v>0.84399100000000005</v>
      </c>
      <c r="F22" s="194">
        <v>5.0029999999999998E-2</v>
      </c>
      <c r="G22" s="194">
        <v>4.3310589999999998</v>
      </c>
      <c r="H22" s="194">
        <v>6.7500000000000004E-4</v>
      </c>
      <c r="I22" s="143" t="s">
        <v>429</v>
      </c>
      <c r="J22" s="143" t="s">
        <v>429</v>
      </c>
      <c r="K22" s="194">
        <v>31.516591999999999</v>
      </c>
      <c r="L22" s="143" t="s">
        <v>429</v>
      </c>
      <c r="M22" s="194">
        <v>1.5150110000000001</v>
      </c>
      <c r="N22" s="194">
        <v>25.087050000000001</v>
      </c>
      <c r="O22" s="194">
        <v>1.301282</v>
      </c>
      <c r="P22" s="194">
        <v>3.3734E-2</v>
      </c>
      <c r="Q22" s="194">
        <v>7.0674000000000001E-2</v>
      </c>
      <c r="R22" s="194">
        <v>5.1636000000000001E-2</v>
      </c>
      <c r="S22" s="194">
        <v>0.88788</v>
      </c>
      <c r="T22" s="194">
        <v>0.419103</v>
      </c>
      <c r="U22" s="194">
        <v>1.297E-3</v>
      </c>
      <c r="V22" s="194">
        <v>5.8957949999999997</v>
      </c>
      <c r="W22" s="194">
        <v>0.28347299999999997</v>
      </c>
      <c r="X22" s="194">
        <v>2.4555E-2</v>
      </c>
      <c r="Y22" s="194">
        <v>3.2719999999999999E-2</v>
      </c>
      <c r="Z22" s="194">
        <v>1.4815999999999999E-2</v>
      </c>
      <c r="AA22" s="194">
        <v>1.0808999999999999E-2</v>
      </c>
      <c r="AB22" s="194">
        <v>8.2900000000000001E-2</v>
      </c>
      <c r="AC22" s="143">
        <v>3.7889999999999998E-3</v>
      </c>
      <c r="AD22" s="143">
        <v>0.16814699999999999</v>
      </c>
      <c r="AE22" s="60"/>
      <c r="AF22" s="143">
        <v>1395.1</v>
      </c>
      <c r="AG22" s="143">
        <v>4524.6627351000006</v>
      </c>
      <c r="AH22" s="143">
        <v>959</v>
      </c>
      <c r="AI22" s="143" t="s">
        <v>432</v>
      </c>
      <c r="AJ22" s="143" t="s">
        <v>432</v>
      </c>
      <c r="AK22" s="143" t="s">
        <v>432</v>
      </c>
      <c r="AL22" s="49" t="s">
        <v>49</v>
      </c>
    </row>
    <row r="23" spans="1:38" s="2" customFormat="1" ht="26.25" customHeight="1" thickBot="1" x14ac:dyDescent="0.3">
      <c r="A23" s="70" t="s">
        <v>70</v>
      </c>
      <c r="B23" s="74" t="s">
        <v>393</v>
      </c>
      <c r="C23" s="71" t="s">
        <v>389</v>
      </c>
      <c r="D23" s="117"/>
      <c r="E23" s="143">
        <v>0.227546</v>
      </c>
      <c r="F23" s="143">
        <v>3.9061999999999999E-2</v>
      </c>
      <c r="G23" s="143">
        <v>0.06</v>
      </c>
      <c r="H23" s="143">
        <v>4.5000000000000003E-5</v>
      </c>
      <c r="I23" s="143" t="s">
        <v>429</v>
      </c>
      <c r="J23" s="143" t="s">
        <v>429</v>
      </c>
      <c r="K23" s="143">
        <v>2.4469000000000001E-2</v>
      </c>
      <c r="L23" s="143" t="s">
        <v>429</v>
      </c>
      <c r="M23" s="143">
        <v>0.106751</v>
      </c>
      <c r="N23" s="143" t="s">
        <v>432</v>
      </c>
      <c r="O23" s="143">
        <v>6.0000000000000002E-5</v>
      </c>
      <c r="P23" s="143" t="s">
        <v>431</v>
      </c>
      <c r="Q23" s="143" t="s">
        <v>431</v>
      </c>
      <c r="R23" s="143">
        <v>2.9999999999999997E-4</v>
      </c>
      <c r="S23" s="143">
        <v>1.0200000000000001E-2</v>
      </c>
      <c r="T23" s="143">
        <v>4.2000000000000002E-4</v>
      </c>
      <c r="U23" s="143">
        <v>6.0000000000000002E-5</v>
      </c>
      <c r="V23" s="143">
        <v>6.0000000000000001E-3</v>
      </c>
      <c r="W23" s="143" t="s">
        <v>431</v>
      </c>
      <c r="X23" s="143">
        <v>1.8000000000000001E-4</v>
      </c>
      <c r="Y23" s="143">
        <v>2.9999999999999997E-4</v>
      </c>
      <c r="Z23" s="143" t="s">
        <v>431</v>
      </c>
      <c r="AA23" s="143" t="s">
        <v>431</v>
      </c>
      <c r="AB23" s="72">
        <v>4.7999999999999996E-4</v>
      </c>
      <c r="AC23" s="143" t="s">
        <v>432</v>
      </c>
      <c r="AD23" s="143" t="s">
        <v>432</v>
      </c>
      <c r="AE23" s="60"/>
      <c r="AF23" s="143">
        <v>253.79999999999998</v>
      </c>
      <c r="AG23" s="143" t="s">
        <v>432</v>
      </c>
      <c r="AH23" s="143" t="s">
        <v>432</v>
      </c>
      <c r="AI23" s="143" t="s">
        <v>432</v>
      </c>
      <c r="AJ23" s="143" t="s">
        <v>432</v>
      </c>
      <c r="AK23" s="143" t="s">
        <v>432</v>
      </c>
      <c r="AL23" s="49" t="s">
        <v>49</v>
      </c>
    </row>
    <row r="24" spans="1:38" s="2" customFormat="1" ht="26.25" customHeight="1" thickBot="1" x14ac:dyDescent="0.3">
      <c r="A24" s="75" t="s">
        <v>53</v>
      </c>
      <c r="B24" s="74" t="s">
        <v>71</v>
      </c>
      <c r="C24" s="71" t="s">
        <v>72</v>
      </c>
      <c r="D24" s="72"/>
      <c r="E24" s="194">
        <v>0.77516099999999999</v>
      </c>
      <c r="F24" s="194">
        <v>0.23444200000000001</v>
      </c>
      <c r="G24" s="194">
        <v>2.0193370000000002</v>
      </c>
      <c r="H24" s="194">
        <v>1.9028E-2</v>
      </c>
      <c r="I24" s="143" t="s">
        <v>429</v>
      </c>
      <c r="J24" s="143" t="s">
        <v>429</v>
      </c>
      <c r="K24" s="194">
        <v>0.402055</v>
      </c>
      <c r="L24" s="143" t="s">
        <v>429</v>
      </c>
      <c r="M24" s="194">
        <v>0.97861200000000004</v>
      </c>
      <c r="N24" s="194">
        <v>0.123262</v>
      </c>
      <c r="O24" s="194">
        <v>3.2171999999999999E-2</v>
      </c>
      <c r="P24" s="194">
        <v>4.6049999999999997E-3</v>
      </c>
      <c r="Q24" s="194">
        <v>0.102715</v>
      </c>
      <c r="R24" s="194">
        <v>0.10309500000000001</v>
      </c>
      <c r="S24" s="194">
        <v>4.1818000000000001E-2</v>
      </c>
      <c r="T24" s="194">
        <v>5.5951000000000001E-2</v>
      </c>
      <c r="U24" s="194">
        <v>2.1819999999999999E-3</v>
      </c>
      <c r="V24" s="194">
        <v>1.6846270000000001</v>
      </c>
      <c r="W24" s="194">
        <v>0.38808700000000002</v>
      </c>
      <c r="X24" s="194">
        <v>4.4331000000000002E-2</v>
      </c>
      <c r="Y24" s="194">
        <v>6.8418000000000007E-2</v>
      </c>
      <c r="Z24" s="194">
        <v>2.4063999999999999E-2</v>
      </c>
      <c r="AA24" s="194">
        <v>1.9151000000000001E-2</v>
      </c>
      <c r="AB24" s="194">
        <v>0.15596499999999999</v>
      </c>
      <c r="AC24" s="194">
        <v>1.5989E-2</v>
      </c>
      <c r="AD24" s="194">
        <v>5.0522999999999998E-2</v>
      </c>
      <c r="AE24" s="60"/>
      <c r="AF24" s="143">
        <v>2234.1000000000004</v>
      </c>
      <c r="AG24" s="143">
        <v>297</v>
      </c>
      <c r="AH24" s="143">
        <v>687</v>
      </c>
      <c r="AI24" s="143">
        <v>3161</v>
      </c>
      <c r="AJ24" s="143" t="s">
        <v>432</v>
      </c>
      <c r="AK24" s="143" t="s">
        <v>432</v>
      </c>
      <c r="AL24" s="49" t="s">
        <v>49</v>
      </c>
    </row>
    <row r="25" spans="1:38" s="2" customFormat="1" ht="26.25" customHeight="1" thickBot="1" x14ac:dyDescent="0.3">
      <c r="A25" s="70" t="s">
        <v>73</v>
      </c>
      <c r="B25" s="74" t="s">
        <v>74</v>
      </c>
      <c r="C25" s="76" t="s">
        <v>75</v>
      </c>
      <c r="D25" s="72"/>
      <c r="E25" s="143">
        <v>2.8768999999999999E-2</v>
      </c>
      <c r="F25" s="143">
        <v>5.4070000000000003E-3</v>
      </c>
      <c r="G25" s="143">
        <v>2.9870000000000001E-3</v>
      </c>
      <c r="H25" s="143" t="s">
        <v>431</v>
      </c>
      <c r="I25" s="143" t="s">
        <v>429</v>
      </c>
      <c r="J25" s="143" t="s">
        <v>429</v>
      </c>
      <c r="K25" s="143">
        <v>2.13E-4</v>
      </c>
      <c r="L25" s="143" t="s">
        <v>429</v>
      </c>
      <c r="M25" s="143">
        <v>5.1472999999999998E-2</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143">
        <v>123.667</v>
      </c>
      <c r="AG25" s="143" t="s">
        <v>432</v>
      </c>
      <c r="AH25" s="143" t="s">
        <v>432</v>
      </c>
      <c r="AI25" s="143" t="s">
        <v>432</v>
      </c>
      <c r="AJ25" s="143" t="s">
        <v>432</v>
      </c>
      <c r="AK25" s="143" t="s">
        <v>432</v>
      </c>
      <c r="AL25" s="49" t="s">
        <v>49</v>
      </c>
    </row>
    <row r="26" spans="1:38" s="2" customFormat="1" ht="26.25" customHeight="1" thickBot="1" x14ac:dyDescent="0.3">
      <c r="A26" s="70" t="s">
        <v>73</v>
      </c>
      <c r="B26" s="70" t="s">
        <v>76</v>
      </c>
      <c r="C26" s="71" t="s">
        <v>77</v>
      </c>
      <c r="D26" s="72"/>
      <c r="E26" s="143">
        <v>8.2399999999999997E-4</v>
      </c>
      <c r="F26" s="143">
        <v>1.2899999999999999E-3</v>
      </c>
      <c r="G26" s="143">
        <v>1.36E-4</v>
      </c>
      <c r="H26" s="143" t="s">
        <v>431</v>
      </c>
      <c r="I26" s="143" t="s">
        <v>429</v>
      </c>
      <c r="J26" s="143" t="s">
        <v>429</v>
      </c>
      <c r="K26" s="143">
        <v>7.9999999999999996E-6</v>
      </c>
      <c r="L26" s="143" t="s">
        <v>429</v>
      </c>
      <c r="M26" s="143">
        <v>1.6344000000000001E-2</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143">
        <v>6.1020000000000003</v>
      </c>
      <c r="AG26" s="143" t="s">
        <v>432</v>
      </c>
      <c r="AH26" s="143" t="s">
        <v>432</v>
      </c>
      <c r="AI26" s="143" t="s">
        <v>432</v>
      </c>
      <c r="AJ26" s="143" t="s">
        <v>432</v>
      </c>
      <c r="AK26" s="143" t="s">
        <v>432</v>
      </c>
      <c r="AL26" s="49" t="s">
        <v>49</v>
      </c>
    </row>
    <row r="27" spans="1:38" s="2" customFormat="1" ht="26.25" customHeight="1" thickBot="1" x14ac:dyDescent="0.3">
      <c r="A27" s="70" t="s">
        <v>78</v>
      </c>
      <c r="B27" s="70" t="s">
        <v>79</v>
      </c>
      <c r="C27" s="71" t="s">
        <v>80</v>
      </c>
      <c r="D27" s="72"/>
      <c r="E27" s="143">
        <v>8.2457150000000006</v>
      </c>
      <c r="F27" s="143">
        <v>6.3657579999999996</v>
      </c>
      <c r="G27" s="143">
        <v>0.71373799999999998</v>
      </c>
      <c r="H27" s="143">
        <v>2.2858E-2</v>
      </c>
      <c r="I27" s="143" t="s">
        <v>429</v>
      </c>
      <c r="J27" s="143" t="s">
        <v>429</v>
      </c>
      <c r="K27" s="194">
        <v>0.14385700000000001</v>
      </c>
      <c r="L27" s="143" t="s">
        <v>429</v>
      </c>
      <c r="M27" s="143">
        <v>57.809666999999997</v>
      </c>
      <c r="N27" s="143">
        <v>20.977772999999999</v>
      </c>
      <c r="O27" s="143">
        <v>4.3999999999999999E-5</v>
      </c>
      <c r="P27" s="143">
        <v>2.0089999999999999E-3</v>
      </c>
      <c r="Q27" s="143">
        <v>6.7000000000000002E-5</v>
      </c>
      <c r="R27" s="143">
        <v>1.5889999999999999E-3</v>
      </c>
      <c r="S27" s="143">
        <v>1.124E-3</v>
      </c>
      <c r="T27" s="143">
        <v>4.9700000000000005E-4</v>
      </c>
      <c r="U27" s="143">
        <v>4.6E-5</v>
      </c>
      <c r="V27" s="143">
        <v>7.561E-3</v>
      </c>
      <c r="W27" s="143">
        <v>0.108849</v>
      </c>
      <c r="X27" s="143">
        <v>2.47E-3</v>
      </c>
      <c r="Y27" s="143">
        <v>3.8340000000000002E-3</v>
      </c>
      <c r="Z27" s="143">
        <v>1.786E-3</v>
      </c>
      <c r="AA27" s="143">
        <v>4.1380000000000002E-3</v>
      </c>
      <c r="AB27" s="72">
        <v>1.2227999999999999E-2</v>
      </c>
      <c r="AC27" s="143">
        <v>1.0900000000000001E-4</v>
      </c>
      <c r="AD27" s="143">
        <v>2.3E-5</v>
      </c>
      <c r="AE27" s="60"/>
      <c r="AF27" s="143">
        <v>10622.539521000001</v>
      </c>
      <c r="AG27" s="143" t="s">
        <v>432</v>
      </c>
      <c r="AH27" s="143" t="s">
        <v>432</v>
      </c>
      <c r="AI27" s="143" t="s">
        <v>432</v>
      </c>
      <c r="AJ27" s="143" t="s">
        <v>432</v>
      </c>
      <c r="AK27" s="143" t="s">
        <v>432</v>
      </c>
      <c r="AL27" s="49" t="s">
        <v>49</v>
      </c>
    </row>
    <row r="28" spans="1:38" s="2" customFormat="1" ht="26.25" customHeight="1" thickBot="1" x14ac:dyDescent="0.3">
      <c r="A28" s="70" t="s">
        <v>78</v>
      </c>
      <c r="B28" s="70" t="s">
        <v>81</v>
      </c>
      <c r="C28" s="71" t="s">
        <v>82</v>
      </c>
      <c r="D28" s="72"/>
      <c r="E28" s="143">
        <v>0.79364900000000005</v>
      </c>
      <c r="F28" s="143">
        <v>0.28167500000000001</v>
      </c>
      <c r="G28" s="143">
        <v>0.291269</v>
      </c>
      <c r="H28" s="143">
        <v>9.1E-4</v>
      </c>
      <c r="I28" s="143" t="s">
        <v>429</v>
      </c>
      <c r="J28" s="143" t="s">
        <v>429</v>
      </c>
      <c r="K28" s="143">
        <v>0.14528099999999999</v>
      </c>
      <c r="L28" s="143" t="s">
        <v>429</v>
      </c>
      <c r="M28" s="143">
        <v>3.0643250000000002</v>
      </c>
      <c r="N28" s="143">
        <v>0.89578999999999998</v>
      </c>
      <c r="O28" s="143">
        <v>3.0000000000000001E-6</v>
      </c>
      <c r="P28" s="143">
        <v>2.24E-4</v>
      </c>
      <c r="Q28" s="143">
        <v>5.0000000000000004E-6</v>
      </c>
      <c r="R28" s="143">
        <v>2.9E-4</v>
      </c>
      <c r="S28" s="143">
        <v>1.9699999999999999E-4</v>
      </c>
      <c r="T28" s="143">
        <v>2.5999999999999998E-5</v>
      </c>
      <c r="U28" s="143">
        <v>5.0000000000000004E-6</v>
      </c>
      <c r="V28" s="143">
        <v>7.9199999999999995E-4</v>
      </c>
      <c r="W28" s="143">
        <v>4.6049999999999997E-3</v>
      </c>
      <c r="X28" s="143">
        <v>6.3000000000000003E-4</v>
      </c>
      <c r="Y28" s="143">
        <v>7.4299999999999995E-4</v>
      </c>
      <c r="Z28" s="143">
        <v>5.4100000000000003E-4</v>
      </c>
      <c r="AA28" s="143">
        <v>6.4899999999999995E-4</v>
      </c>
      <c r="AB28" s="143">
        <v>2.5630000000000002E-3</v>
      </c>
      <c r="AC28" s="143">
        <v>5.0000000000000004E-6</v>
      </c>
      <c r="AD28" s="143">
        <v>3.9999999999999998E-6</v>
      </c>
      <c r="AE28" s="60"/>
      <c r="AF28" s="143">
        <v>1556.0617810000001</v>
      </c>
      <c r="AG28" s="143" t="s">
        <v>432</v>
      </c>
      <c r="AH28" s="143" t="s">
        <v>432</v>
      </c>
      <c r="AI28" s="143" t="s">
        <v>432</v>
      </c>
      <c r="AJ28" s="143" t="s">
        <v>432</v>
      </c>
      <c r="AK28" s="143" t="s">
        <v>432</v>
      </c>
      <c r="AL28" s="49" t="s">
        <v>49</v>
      </c>
    </row>
    <row r="29" spans="1:38" s="2" customFormat="1" ht="26.25" customHeight="1" thickBot="1" x14ac:dyDescent="0.3">
      <c r="A29" s="70" t="s">
        <v>78</v>
      </c>
      <c r="B29" s="70" t="s">
        <v>83</v>
      </c>
      <c r="C29" s="71" t="s">
        <v>84</v>
      </c>
      <c r="D29" s="72"/>
      <c r="E29" s="143">
        <v>6.6852770000000001</v>
      </c>
      <c r="F29" s="143">
        <v>0.69951399999999997</v>
      </c>
      <c r="G29" s="143">
        <v>1.5871459999999999</v>
      </c>
      <c r="H29" s="143">
        <v>2.32E-3</v>
      </c>
      <c r="I29" s="143" t="s">
        <v>429</v>
      </c>
      <c r="J29" s="143" t="s">
        <v>429</v>
      </c>
      <c r="K29" s="194">
        <v>0.239622</v>
      </c>
      <c r="L29" s="143" t="s">
        <v>429</v>
      </c>
      <c r="M29" s="143">
        <v>1.770006</v>
      </c>
      <c r="N29" s="143">
        <v>1.6971860000000001</v>
      </c>
      <c r="O29" s="143">
        <v>1.1E-5</v>
      </c>
      <c r="P29" s="143">
        <v>9.7300000000000002E-4</v>
      </c>
      <c r="Q29" s="143">
        <v>2.0999999999999999E-5</v>
      </c>
      <c r="R29" s="143">
        <v>1.4289999999999999E-3</v>
      </c>
      <c r="S29" s="143">
        <v>9.6299999999999999E-4</v>
      </c>
      <c r="T29" s="143">
        <v>7.1000000000000005E-5</v>
      </c>
      <c r="U29" s="143">
        <v>1.9000000000000001E-5</v>
      </c>
      <c r="V29" s="143">
        <v>3.3649999999999999E-3</v>
      </c>
      <c r="W29" s="143">
        <v>5.2673999999999999E-2</v>
      </c>
      <c r="X29" s="143">
        <v>7.5199999999999996E-4</v>
      </c>
      <c r="Y29" s="143">
        <v>4.5570000000000003E-3</v>
      </c>
      <c r="Z29" s="143">
        <v>5.0920000000000002E-3</v>
      </c>
      <c r="AA29" s="143">
        <v>1.1709999999999999E-3</v>
      </c>
      <c r="AB29" s="143">
        <v>1.1572000000000001E-2</v>
      </c>
      <c r="AC29" s="143">
        <v>1.1E-5</v>
      </c>
      <c r="AD29" s="143">
        <v>9.0000000000000002E-6</v>
      </c>
      <c r="AE29" s="60"/>
      <c r="AF29" s="143">
        <v>7327.4606940000003</v>
      </c>
      <c r="AG29" s="143" t="s">
        <v>432</v>
      </c>
      <c r="AH29" s="143" t="s">
        <v>432</v>
      </c>
      <c r="AI29" s="143" t="s">
        <v>432</v>
      </c>
      <c r="AJ29" s="143" t="s">
        <v>432</v>
      </c>
      <c r="AK29" s="143" t="s">
        <v>432</v>
      </c>
      <c r="AL29" s="49" t="s">
        <v>49</v>
      </c>
    </row>
    <row r="30" spans="1:38" s="2" customFormat="1" ht="26.25" customHeight="1" thickBot="1" x14ac:dyDescent="0.3">
      <c r="A30" s="70" t="s">
        <v>78</v>
      </c>
      <c r="B30" s="70" t="s">
        <v>85</v>
      </c>
      <c r="C30" s="71" t="s">
        <v>86</v>
      </c>
      <c r="D30" s="72"/>
      <c r="E30" s="143">
        <v>2.9030000000000002E-3</v>
      </c>
      <c r="F30" s="143">
        <v>1.1521E-2</v>
      </c>
      <c r="G30" s="143">
        <v>5.7499999999999999E-4</v>
      </c>
      <c r="H30" s="143">
        <v>1.5999999999999999E-5</v>
      </c>
      <c r="I30" s="143" t="s">
        <v>429</v>
      </c>
      <c r="J30" s="143" t="s">
        <v>429</v>
      </c>
      <c r="K30" s="143">
        <v>1.56E-4</v>
      </c>
      <c r="L30" s="143" t="s">
        <v>429</v>
      </c>
      <c r="M30" s="143">
        <v>0.15822600000000001</v>
      </c>
      <c r="N30" s="143">
        <v>2.8271999999999999E-2</v>
      </c>
      <c r="O30" s="143">
        <v>5.8000000000000003E-8</v>
      </c>
      <c r="P30" s="143">
        <v>3.0000000000000001E-6</v>
      </c>
      <c r="Q30" s="143">
        <v>8.6000000000000002E-8</v>
      </c>
      <c r="R30" s="143">
        <v>1.9999999999999999E-6</v>
      </c>
      <c r="S30" s="143">
        <v>9.9999999999999995E-7</v>
      </c>
      <c r="T30" s="194">
        <v>6.6199999999999997E-7</v>
      </c>
      <c r="U30" s="143">
        <v>5.8000000000000003E-8</v>
      </c>
      <c r="V30" s="143">
        <v>9.0000000000000002E-6</v>
      </c>
      <c r="W30" s="143">
        <v>2.4600000000000002E-4</v>
      </c>
      <c r="X30" s="143">
        <v>3.9999999999999998E-6</v>
      </c>
      <c r="Y30" s="143">
        <v>6.9999999999999999E-6</v>
      </c>
      <c r="Z30" s="143">
        <v>1.9999999999999999E-6</v>
      </c>
      <c r="AA30" s="143">
        <v>7.9999999999999996E-6</v>
      </c>
      <c r="AB30" s="72">
        <v>2.0999999999999999E-5</v>
      </c>
      <c r="AC30" s="143">
        <v>2.4600000000000001E-7</v>
      </c>
      <c r="AD30" s="143">
        <v>2.4600000000000001E-7</v>
      </c>
      <c r="AE30" s="60"/>
      <c r="AF30" s="143">
        <v>12.66015</v>
      </c>
      <c r="AG30" s="143" t="s">
        <v>432</v>
      </c>
      <c r="AH30" s="143" t="s">
        <v>432</v>
      </c>
      <c r="AI30" s="143" t="s">
        <v>432</v>
      </c>
      <c r="AJ30" s="143" t="s">
        <v>432</v>
      </c>
      <c r="AK30" s="143" t="s">
        <v>432</v>
      </c>
      <c r="AL30" s="49" t="s">
        <v>49</v>
      </c>
    </row>
    <row r="31" spans="1:38" s="2" customFormat="1" ht="26.25" customHeight="1" thickBot="1" x14ac:dyDescent="0.3">
      <c r="A31" s="70" t="s">
        <v>78</v>
      </c>
      <c r="B31" s="70" t="s">
        <v>87</v>
      </c>
      <c r="C31" s="71" t="s">
        <v>88</v>
      </c>
      <c r="D31" s="72"/>
      <c r="E31" s="143" t="s">
        <v>432</v>
      </c>
      <c r="F31" s="143">
        <v>3.5777839999999999</v>
      </c>
      <c r="G31" s="143" t="s">
        <v>432</v>
      </c>
      <c r="H31" s="143" t="s">
        <v>432</v>
      </c>
      <c r="I31" s="143" t="s">
        <v>429</v>
      </c>
      <c r="J31" s="143" t="s">
        <v>429</v>
      </c>
      <c r="K31" s="143" t="s">
        <v>432</v>
      </c>
      <c r="L31" s="143" t="s">
        <v>429</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143">
        <v>166.86785399999999</v>
      </c>
      <c r="AG31" s="143" t="s">
        <v>432</v>
      </c>
      <c r="AH31" s="143" t="s">
        <v>432</v>
      </c>
      <c r="AI31" s="143" t="s">
        <v>432</v>
      </c>
      <c r="AJ31" s="143" t="s">
        <v>432</v>
      </c>
      <c r="AK31" s="143"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43" t="s">
        <v>429</v>
      </c>
      <c r="J32" s="143" t="s">
        <v>429</v>
      </c>
      <c r="K32" s="194">
        <v>0.16559299999999999</v>
      </c>
      <c r="L32" s="143" t="s">
        <v>429</v>
      </c>
      <c r="M32" s="143" t="s">
        <v>432</v>
      </c>
      <c r="N32" s="194">
        <v>0.52678499999999995</v>
      </c>
      <c r="O32" s="194">
        <v>2.2720000000000001E-3</v>
      </c>
      <c r="P32" s="143" t="s">
        <v>432</v>
      </c>
      <c r="Q32" s="194">
        <v>6.0060000000000001E-3</v>
      </c>
      <c r="R32" s="194">
        <v>0.196988</v>
      </c>
      <c r="S32" s="194">
        <v>4.3281419999999997</v>
      </c>
      <c r="T32" s="194">
        <v>3.0027000000000002E-2</v>
      </c>
      <c r="U32" s="194">
        <v>3.3119999999999998E-3</v>
      </c>
      <c r="V32" s="194">
        <v>1.3358460000000001</v>
      </c>
      <c r="W32" s="143" t="s">
        <v>431</v>
      </c>
      <c r="X32" s="194">
        <v>3.79E-4</v>
      </c>
      <c r="Y32" s="194">
        <v>3.4999999999999997E-5</v>
      </c>
      <c r="Z32" s="194">
        <v>5.1999999999999997E-5</v>
      </c>
      <c r="AA32" s="194">
        <v>2.1900000000000001E-4</v>
      </c>
      <c r="AB32" s="194">
        <v>6.8599999999999998E-4</v>
      </c>
      <c r="AC32" s="143" t="s">
        <v>431</v>
      </c>
      <c r="AD32" s="143" t="s">
        <v>431</v>
      </c>
      <c r="AE32" s="60"/>
      <c r="AF32" s="143" t="s">
        <v>432</v>
      </c>
      <c r="AG32" s="143" t="s">
        <v>432</v>
      </c>
      <c r="AH32" s="143" t="s">
        <v>432</v>
      </c>
      <c r="AI32" s="143" t="s">
        <v>432</v>
      </c>
      <c r="AJ32" s="143" t="s">
        <v>432</v>
      </c>
      <c r="AK32" s="143">
        <v>5164.9750180000001</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43" t="s">
        <v>429</v>
      </c>
      <c r="J33" s="143" t="s">
        <v>429</v>
      </c>
      <c r="K33" s="194">
        <v>1.030173</v>
      </c>
      <c r="L33" s="143" t="s">
        <v>429</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143" t="s">
        <v>432</v>
      </c>
      <c r="AG33" s="143" t="s">
        <v>432</v>
      </c>
      <c r="AH33" s="143" t="s">
        <v>432</v>
      </c>
      <c r="AI33" s="143" t="s">
        <v>432</v>
      </c>
      <c r="AJ33" s="143" t="s">
        <v>432</v>
      </c>
      <c r="AK33" s="143">
        <v>5164.9750180000001</v>
      </c>
      <c r="AL33" s="49" t="s">
        <v>413</v>
      </c>
    </row>
    <row r="34" spans="1:38" s="2" customFormat="1" ht="26.25" customHeight="1" thickBot="1" x14ac:dyDescent="0.3">
      <c r="A34" s="70" t="s">
        <v>70</v>
      </c>
      <c r="B34" s="70" t="s">
        <v>93</v>
      </c>
      <c r="C34" s="71" t="s">
        <v>94</v>
      </c>
      <c r="D34" s="72"/>
      <c r="E34" s="143">
        <v>2.027625</v>
      </c>
      <c r="F34" s="143">
        <v>0.16051199999999999</v>
      </c>
      <c r="G34" s="143">
        <v>0.36509999999999998</v>
      </c>
      <c r="H34" s="143">
        <v>3.3E-4</v>
      </c>
      <c r="I34" s="143" t="s">
        <v>429</v>
      </c>
      <c r="J34" s="143" t="s">
        <v>429</v>
      </c>
      <c r="K34" s="143">
        <v>7.3022000000000004E-2</v>
      </c>
      <c r="L34" s="143" t="s">
        <v>429</v>
      </c>
      <c r="M34" s="143">
        <v>0.58164899999999997</v>
      </c>
      <c r="N34" s="143">
        <v>5.2259999999999997E-3</v>
      </c>
      <c r="O34" s="143">
        <v>4.0000000000000002E-4</v>
      </c>
      <c r="P34" s="143">
        <v>3.0800000000000001E-4</v>
      </c>
      <c r="Q34" s="143">
        <v>1.56E-4</v>
      </c>
      <c r="R34" s="143">
        <v>2.1770000000000001E-3</v>
      </c>
      <c r="S34" s="143">
        <v>5.6783E-2</v>
      </c>
      <c r="T34" s="143">
        <v>2.8170000000000001E-3</v>
      </c>
      <c r="U34" s="143">
        <v>4.0000000000000002E-4</v>
      </c>
      <c r="V34" s="143">
        <v>4.0800000000000003E-2</v>
      </c>
      <c r="W34" s="143">
        <v>7.9170000000000004E-3</v>
      </c>
      <c r="X34" s="143">
        <v>2.7650000000000001E-3</v>
      </c>
      <c r="Y34" s="143">
        <v>3.947E-3</v>
      </c>
      <c r="Z34" s="143">
        <v>2.0600000000000002E-3</v>
      </c>
      <c r="AA34" s="143">
        <v>9.8200000000000002E-4</v>
      </c>
      <c r="AB34" s="72">
        <v>9.7540000000000005E-3</v>
      </c>
      <c r="AC34" s="143">
        <v>2.4000000000000001E-5</v>
      </c>
      <c r="AD34" s="143">
        <v>6.6299999999999996E-3</v>
      </c>
      <c r="AE34" s="60"/>
      <c r="AF34" s="143">
        <v>1395.8999999999999</v>
      </c>
      <c r="AG34" s="143">
        <v>39</v>
      </c>
      <c r="AH34" s="143" t="s">
        <v>432</v>
      </c>
      <c r="AI34" s="143" t="s">
        <v>432</v>
      </c>
      <c r="AJ34" s="143" t="s">
        <v>432</v>
      </c>
      <c r="AK34" s="143" t="s">
        <v>432</v>
      </c>
      <c r="AL34" s="49" t="s">
        <v>49</v>
      </c>
    </row>
    <row r="35" spans="1:38" s="7" customFormat="1" ht="26.25" customHeight="1" thickBot="1" x14ac:dyDescent="0.3">
      <c r="A35" s="70" t="s">
        <v>95</v>
      </c>
      <c r="B35" s="70" t="s">
        <v>96</v>
      </c>
      <c r="C35" s="71" t="s">
        <v>97</v>
      </c>
      <c r="D35" s="72"/>
      <c r="E35" s="143" t="s">
        <v>430</v>
      </c>
      <c r="F35" s="143" t="s">
        <v>430</v>
      </c>
      <c r="G35" s="143" t="s">
        <v>430</v>
      </c>
      <c r="H35" s="143" t="s">
        <v>430</v>
      </c>
      <c r="I35" s="143" t="s">
        <v>430</v>
      </c>
      <c r="J35" s="143" t="s">
        <v>430</v>
      </c>
      <c r="K35" s="143" t="s">
        <v>430</v>
      </c>
      <c r="L35" s="143" t="s">
        <v>429</v>
      </c>
      <c r="M35" s="143" t="s">
        <v>430</v>
      </c>
      <c r="N35" s="143" t="s">
        <v>430</v>
      </c>
      <c r="O35" s="143" t="s">
        <v>430</v>
      </c>
      <c r="P35" s="143" t="s">
        <v>430</v>
      </c>
      <c r="Q35" s="143" t="s">
        <v>430</v>
      </c>
      <c r="R35" s="143" t="s">
        <v>430</v>
      </c>
      <c r="S35" s="143" t="s">
        <v>430</v>
      </c>
      <c r="T35" s="143" t="s">
        <v>430</v>
      </c>
      <c r="U35" s="143" t="s">
        <v>430</v>
      </c>
      <c r="V35" s="143" t="s">
        <v>430</v>
      </c>
      <c r="W35" s="143" t="s">
        <v>430</v>
      </c>
      <c r="X35" s="143" t="s">
        <v>430</v>
      </c>
      <c r="Y35" s="143" t="s">
        <v>430</v>
      </c>
      <c r="Z35" s="143" t="s">
        <v>430</v>
      </c>
      <c r="AA35" s="143" t="s">
        <v>430</v>
      </c>
      <c r="AB35" s="143" t="s">
        <v>430</v>
      </c>
      <c r="AC35" s="143" t="s">
        <v>430</v>
      </c>
      <c r="AD35" s="143" t="s">
        <v>430</v>
      </c>
      <c r="AE35" s="60"/>
      <c r="AF35" s="143" t="s">
        <v>432</v>
      </c>
      <c r="AG35" s="143" t="s">
        <v>432</v>
      </c>
      <c r="AH35" s="143" t="s">
        <v>432</v>
      </c>
      <c r="AI35" s="143" t="s">
        <v>432</v>
      </c>
      <c r="AJ35" s="143" t="s">
        <v>432</v>
      </c>
      <c r="AK35" s="143" t="s">
        <v>432</v>
      </c>
      <c r="AL35" s="49" t="s">
        <v>49</v>
      </c>
    </row>
    <row r="36" spans="1:38" s="2" customFormat="1" ht="26.25" customHeight="1" thickBot="1" x14ac:dyDescent="0.3">
      <c r="A36" s="70" t="s">
        <v>95</v>
      </c>
      <c r="B36" s="70" t="s">
        <v>98</v>
      </c>
      <c r="C36" s="71" t="s">
        <v>99</v>
      </c>
      <c r="D36" s="72"/>
      <c r="E36" s="143">
        <v>0.314</v>
      </c>
      <c r="F36" s="143">
        <v>1.12E-2</v>
      </c>
      <c r="G36" s="143">
        <v>0.04</v>
      </c>
      <c r="H36" s="143" t="s">
        <v>431</v>
      </c>
      <c r="I36" s="143" t="s">
        <v>429</v>
      </c>
      <c r="J36" s="143" t="s">
        <v>429</v>
      </c>
      <c r="K36" s="143">
        <v>6.0000000000000001E-3</v>
      </c>
      <c r="L36" s="143" t="s">
        <v>429</v>
      </c>
      <c r="M36" s="143">
        <v>2.9600000000000001E-2</v>
      </c>
      <c r="N36" s="143">
        <v>5.1999999999999995E-4</v>
      </c>
      <c r="O36" s="143">
        <v>4.0000000000000003E-5</v>
      </c>
      <c r="P36" s="143">
        <v>1.2E-4</v>
      </c>
      <c r="Q36" s="143">
        <v>1.6000000000000001E-4</v>
      </c>
      <c r="R36" s="143">
        <v>2.0000000000000001E-4</v>
      </c>
      <c r="S36" s="143">
        <v>8.0000000000000004E-4</v>
      </c>
      <c r="T36" s="143">
        <v>4.0000000000000001E-3</v>
      </c>
      <c r="U36" s="143">
        <v>4.0000000000000003E-5</v>
      </c>
      <c r="V36" s="143">
        <v>4.7999999999999996E-3</v>
      </c>
      <c r="W36" s="143">
        <v>5.1999999999999995E-4</v>
      </c>
      <c r="X36" s="143">
        <v>7.9999999999999996E-6</v>
      </c>
      <c r="Y36" s="143">
        <v>4.0000000000000003E-5</v>
      </c>
      <c r="Z36" s="143">
        <v>4.0000000000000003E-5</v>
      </c>
      <c r="AA36" s="143">
        <v>3.9999999999999998E-6</v>
      </c>
      <c r="AB36" s="143">
        <v>9.2E-5</v>
      </c>
      <c r="AC36" s="143">
        <v>3.2000000000000003E-4</v>
      </c>
      <c r="AD36" s="143">
        <v>1.5200000000000001E-4</v>
      </c>
      <c r="AE36" s="60"/>
      <c r="AF36" s="143">
        <v>169.2</v>
      </c>
      <c r="AG36" s="143" t="s">
        <v>432</v>
      </c>
      <c r="AH36" s="143" t="s">
        <v>432</v>
      </c>
      <c r="AI36" s="143" t="s">
        <v>432</v>
      </c>
      <c r="AJ36" s="143" t="s">
        <v>432</v>
      </c>
      <c r="AK36" s="143" t="s">
        <v>432</v>
      </c>
      <c r="AL36" s="49" t="s">
        <v>49</v>
      </c>
    </row>
    <row r="37" spans="1:38" s="2" customFormat="1" ht="26.25" customHeight="1" thickBot="1" x14ac:dyDescent="0.3">
      <c r="A37" s="70" t="s">
        <v>70</v>
      </c>
      <c r="B37" s="70" t="s">
        <v>100</v>
      </c>
      <c r="C37" s="71" t="s">
        <v>399</v>
      </c>
      <c r="D37" s="72"/>
      <c r="E37" s="143" t="s">
        <v>430</v>
      </c>
      <c r="F37" s="143" t="s">
        <v>430</v>
      </c>
      <c r="G37" s="143" t="s">
        <v>430</v>
      </c>
      <c r="H37" s="143" t="s">
        <v>430</v>
      </c>
      <c r="I37" s="143" t="s">
        <v>430</v>
      </c>
      <c r="J37" s="143" t="s">
        <v>430</v>
      </c>
      <c r="K37" s="143" t="s">
        <v>430</v>
      </c>
      <c r="L37" s="143" t="s">
        <v>430</v>
      </c>
      <c r="M37" s="143" t="s">
        <v>430</v>
      </c>
      <c r="N37" s="143" t="s">
        <v>430</v>
      </c>
      <c r="O37" s="143" t="s">
        <v>430</v>
      </c>
      <c r="P37" s="143" t="s">
        <v>430</v>
      </c>
      <c r="Q37" s="143" t="s">
        <v>430</v>
      </c>
      <c r="R37" s="143" t="s">
        <v>430</v>
      </c>
      <c r="S37" s="143" t="s">
        <v>430</v>
      </c>
      <c r="T37" s="143" t="s">
        <v>430</v>
      </c>
      <c r="U37" s="143" t="s">
        <v>430</v>
      </c>
      <c r="V37" s="143" t="s">
        <v>430</v>
      </c>
      <c r="W37" s="143" t="s">
        <v>430</v>
      </c>
      <c r="X37" s="143" t="s">
        <v>430</v>
      </c>
      <c r="Y37" s="143" t="s">
        <v>430</v>
      </c>
      <c r="Z37" s="143" t="s">
        <v>430</v>
      </c>
      <c r="AA37" s="143" t="s">
        <v>430</v>
      </c>
      <c r="AB37" s="143" t="s">
        <v>430</v>
      </c>
      <c r="AC37" s="143" t="s">
        <v>430</v>
      </c>
      <c r="AD37" s="143" t="s">
        <v>430</v>
      </c>
      <c r="AE37" s="60"/>
      <c r="AF37" s="143" t="s">
        <v>430</v>
      </c>
      <c r="AG37" s="143" t="s">
        <v>430</v>
      </c>
      <c r="AH37" s="143" t="s">
        <v>430</v>
      </c>
      <c r="AI37" s="143" t="s">
        <v>430</v>
      </c>
      <c r="AJ37" s="143" t="s">
        <v>430</v>
      </c>
      <c r="AK37" s="143" t="s">
        <v>430</v>
      </c>
      <c r="AL37" s="49" t="s">
        <v>49</v>
      </c>
    </row>
    <row r="38" spans="1:38" s="2" customFormat="1" ht="26.25" customHeight="1" thickBot="1" x14ac:dyDescent="0.3">
      <c r="A38" s="70" t="s">
        <v>70</v>
      </c>
      <c r="B38" s="70" t="s">
        <v>101</v>
      </c>
      <c r="C38" s="71" t="s">
        <v>102</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60"/>
      <c r="AF38" s="143" t="s">
        <v>430</v>
      </c>
      <c r="AG38" s="143" t="s">
        <v>430</v>
      </c>
      <c r="AH38" s="143" t="s">
        <v>430</v>
      </c>
      <c r="AI38" s="143" t="s">
        <v>430</v>
      </c>
      <c r="AJ38" s="143" t="s">
        <v>430</v>
      </c>
      <c r="AK38" s="143" t="s">
        <v>430</v>
      </c>
      <c r="AL38" s="49" t="s">
        <v>49</v>
      </c>
    </row>
    <row r="39" spans="1:38" s="2" customFormat="1" ht="26.25" customHeight="1" thickBot="1" x14ac:dyDescent="0.3">
      <c r="A39" s="70" t="s">
        <v>103</v>
      </c>
      <c r="B39" s="70" t="s">
        <v>104</v>
      </c>
      <c r="C39" s="71" t="s">
        <v>390</v>
      </c>
      <c r="D39" s="72"/>
      <c r="E39" s="194">
        <v>0.170657</v>
      </c>
      <c r="F39" s="143">
        <v>1.9820999999999998E-2</v>
      </c>
      <c r="G39" s="194">
        <v>0.68554400000000004</v>
      </c>
      <c r="H39" s="194">
        <v>1.663E-3</v>
      </c>
      <c r="I39" s="143" t="s">
        <v>429</v>
      </c>
      <c r="J39" s="143" t="s">
        <v>429</v>
      </c>
      <c r="K39" s="194">
        <v>2.4077000000000001E-2</v>
      </c>
      <c r="L39" s="143" t="s">
        <v>429</v>
      </c>
      <c r="M39" s="194">
        <v>7.5784000000000004E-2</v>
      </c>
      <c r="N39" s="143">
        <v>1.9474000000000002E-2</v>
      </c>
      <c r="O39" s="143">
        <v>5.313E-3</v>
      </c>
      <c r="P39" s="143">
        <v>4.3800000000000002E-4</v>
      </c>
      <c r="Q39" s="143">
        <v>4.6015E-2</v>
      </c>
      <c r="R39" s="143">
        <v>2.3205E-2</v>
      </c>
      <c r="S39" s="143">
        <v>8.5179999999999995E-3</v>
      </c>
      <c r="T39" s="143">
        <v>0.23042599999999999</v>
      </c>
      <c r="U39" s="143">
        <v>1.2E-4</v>
      </c>
      <c r="V39" s="143">
        <v>7.1705000000000005E-2</v>
      </c>
      <c r="W39" s="143">
        <v>2.8289000000000002E-2</v>
      </c>
      <c r="X39" s="143">
        <v>5.2599999999999999E-3</v>
      </c>
      <c r="Y39" s="143">
        <v>7.404E-3</v>
      </c>
      <c r="Z39" s="143">
        <v>3.5379999999999999E-3</v>
      </c>
      <c r="AA39" s="143">
        <v>2.5530000000000001E-3</v>
      </c>
      <c r="AB39" s="143">
        <v>1.8755000000000001E-2</v>
      </c>
      <c r="AC39" s="143">
        <v>5.6499999999999996E-4</v>
      </c>
      <c r="AD39" s="143">
        <v>5.4419999999999998E-3</v>
      </c>
      <c r="AE39" s="60"/>
      <c r="AF39" s="143">
        <v>1029.25</v>
      </c>
      <c r="AG39" s="143">
        <v>32</v>
      </c>
      <c r="AH39" s="143">
        <v>113</v>
      </c>
      <c r="AI39" s="143">
        <v>109</v>
      </c>
      <c r="AJ39" s="143" t="s">
        <v>432</v>
      </c>
      <c r="AK39" s="143" t="s">
        <v>432</v>
      </c>
      <c r="AL39" s="49" t="s">
        <v>49</v>
      </c>
    </row>
    <row r="40" spans="1:38" s="2" customFormat="1" ht="26.25" customHeight="1" thickBot="1" x14ac:dyDescent="0.3">
      <c r="A40" s="70" t="s">
        <v>70</v>
      </c>
      <c r="B40" s="70" t="s">
        <v>105</v>
      </c>
      <c r="C40" s="71" t="s">
        <v>391</v>
      </c>
      <c r="D40" s="72"/>
      <c r="E40" s="143">
        <v>0.13273499999999999</v>
      </c>
      <c r="F40" s="143">
        <v>2.2786000000000001E-2</v>
      </c>
      <c r="G40" s="143">
        <v>3.5000000000000003E-2</v>
      </c>
      <c r="H40" s="143">
        <v>2.5999999999999998E-5</v>
      </c>
      <c r="I40" s="143" t="s">
        <v>429</v>
      </c>
      <c r="J40" s="143" t="s">
        <v>429</v>
      </c>
      <c r="K40" s="143">
        <v>1.4274E-2</v>
      </c>
      <c r="L40" s="143" t="s">
        <v>429</v>
      </c>
      <c r="M40" s="143">
        <v>6.2272000000000001E-2</v>
      </c>
      <c r="N40" s="143" t="s">
        <v>432</v>
      </c>
      <c r="O40" s="143">
        <v>3.4999999999999997E-5</v>
      </c>
      <c r="P40" s="143" t="s">
        <v>431</v>
      </c>
      <c r="Q40" s="143" t="s">
        <v>431</v>
      </c>
      <c r="R40" s="143">
        <v>1.75E-4</v>
      </c>
      <c r="S40" s="143">
        <v>5.9500000000000004E-3</v>
      </c>
      <c r="T40" s="143">
        <v>2.4499999999999999E-4</v>
      </c>
      <c r="U40" s="143">
        <v>3.4999999999999997E-5</v>
      </c>
      <c r="V40" s="143">
        <v>3.5000000000000001E-3</v>
      </c>
      <c r="W40" s="143" t="s">
        <v>431</v>
      </c>
      <c r="X40" s="143">
        <v>1.05E-4</v>
      </c>
      <c r="Y40" s="143">
        <v>1.75E-4</v>
      </c>
      <c r="Z40" s="143" t="s">
        <v>431</v>
      </c>
      <c r="AA40" s="143" t="s">
        <v>431</v>
      </c>
      <c r="AB40" s="143">
        <v>2.7999999999999998E-4</v>
      </c>
      <c r="AC40" s="143" t="s">
        <v>432</v>
      </c>
      <c r="AD40" s="143" t="s">
        <v>432</v>
      </c>
      <c r="AE40" s="60"/>
      <c r="AF40" s="143">
        <v>148.05000000000001</v>
      </c>
      <c r="AG40" s="143" t="s">
        <v>432</v>
      </c>
      <c r="AH40" s="143" t="s">
        <v>432</v>
      </c>
      <c r="AI40" s="143" t="s">
        <v>432</v>
      </c>
      <c r="AJ40" s="143" t="s">
        <v>432</v>
      </c>
      <c r="AK40" s="143" t="s">
        <v>432</v>
      </c>
      <c r="AL40" s="49" t="s">
        <v>49</v>
      </c>
    </row>
    <row r="41" spans="1:38" s="2" customFormat="1" ht="26.25" customHeight="1" thickBot="1" x14ac:dyDescent="0.3">
      <c r="A41" s="70" t="s">
        <v>103</v>
      </c>
      <c r="B41" s="70" t="s">
        <v>106</v>
      </c>
      <c r="C41" s="71" t="s">
        <v>400</v>
      </c>
      <c r="D41" s="72"/>
      <c r="E41" s="143">
        <v>9.9055180000000007</v>
      </c>
      <c r="F41" s="143">
        <v>8.0817589999999999</v>
      </c>
      <c r="G41" s="143">
        <v>1.9483010000000001</v>
      </c>
      <c r="H41" s="143">
        <v>6.4810000000000006E-2</v>
      </c>
      <c r="I41" s="143" t="s">
        <v>429</v>
      </c>
      <c r="J41" s="143" t="s">
        <v>429</v>
      </c>
      <c r="K41" s="143">
        <v>5.5628739999999999</v>
      </c>
      <c r="L41" s="143" t="s">
        <v>429</v>
      </c>
      <c r="M41" s="143">
        <v>129.93062900000001</v>
      </c>
      <c r="N41" s="143">
        <v>3.0721090000000002</v>
      </c>
      <c r="O41" s="143">
        <v>0.27588200000000002</v>
      </c>
      <c r="P41" s="143">
        <v>8.3209000000000005E-2</v>
      </c>
      <c r="Q41" s="143">
        <v>5.7479000000000002E-2</v>
      </c>
      <c r="R41" s="143">
        <v>0.37540099999999998</v>
      </c>
      <c r="S41" s="143">
        <v>0.14371800000000001</v>
      </c>
      <c r="T41" s="143">
        <v>6.1438E-2</v>
      </c>
      <c r="U41" s="143">
        <v>1.1339E-2</v>
      </c>
      <c r="V41" s="143">
        <v>8.2241129999999991</v>
      </c>
      <c r="W41" s="143">
        <v>3.4515310000000001</v>
      </c>
      <c r="X41" s="143">
        <v>2.4814940000000001</v>
      </c>
      <c r="Y41" s="143">
        <v>2.3742709999999998</v>
      </c>
      <c r="Z41" s="143">
        <v>1.6546400000000001</v>
      </c>
      <c r="AA41" s="143">
        <v>2.4774569999999998</v>
      </c>
      <c r="AB41" s="72">
        <v>8.9878619999999998</v>
      </c>
      <c r="AC41" s="143">
        <v>0.237174</v>
      </c>
      <c r="AD41" s="143">
        <v>0.39720499999999997</v>
      </c>
      <c r="AE41" s="60"/>
      <c r="AF41" s="143">
        <v>360.5</v>
      </c>
      <c r="AG41" s="72">
        <v>2331.4349999999999</v>
      </c>
      <c r="AH41" s="143">
        <v>1997.1000000000001</v>
      </c>
      <c r="AI41" s="143">
        <v>15007</v>
      </c>
      <c r="AJ41" s="72">
        <v>438.85210926266677</v>
      </c>
      <c r="AK41" s="143" t="s">
        <v>432</v>
      </c>
      <c r="AL41" s="49" t="s">
        <v>49</v>
      </c>
    </row>
    <row r="42" spans="1:38" s="2" customFormat="1" ht="26.25" customHeight="1" thickBot="1" x14ac:dyDescent="0.3">
      <c r="A42" s="70" t="s">
        <v>70</v>
      </c>
      <c r="B42" s="70" t="s">
        <v>107</v>
      </c>
      <c r="C42" s="71" t="s">
        <v>108</v>
      </c>
      <c r="D42" s="72"/>
      <c r="E42" s="143">
        <v>3.7180999999999999E-2</v>
      </c>
      <c r="F42" s="143">
        <v>0.26235599999999998</v>
      </c>
      <c r="G42" s="143">
        <v>1.158E-2</v>
      </c>
      <c r="H42" s="143">
        <v>1.2999999999999999E-5</v>
      </c>
      <c r="I42" s="143" t="s">
        <v>429</v>
      </c>
      <c r="J42" s="143" t="s">
        <v>429</v>
      </c>
      <c r="K42" s="143">
        <v>7.2179999999999996E-3</v>
      </c>
      <c r="L42" s="143" t="s">
        <v>429</v>
      </c>
      <c r="M42" s="143">
        <v>1.45587</v>
      </c>
      <c r="N42" s="143">
        <v>0.30599999999999999</v>
      </c>
      <c r="O42" s="143">
        <v>2.8E-5</v>
      </c>
      <c r="P42" s="143" t="s">
        <v>431</v>
      </c>
      <c r="Q42" s="143" t="s">
        <v>431</v>
      </c>
      <c r="R42" s="143">
        <v>1.3999999999999999E-4</v>
      </c>
      <c r="S42" s="143">
        <v>4.7429999999999998E-3</v>
      </c>
      <c r="T42" s="143">
        <v>1.95E-4</v>
      </c>
      <c r="U42" s="143">
        <v>2.8E-5</v>
      </c>
      <c r="V42" s="143">
        <v>2.7899999999999999E-3</v>
      </c>
      <c r="W42" s="143" t="s">
        <v>431</v>
      </c>
      <c r="X42" s="143">
        <v>1.0399999999999999E-4</v>
      </c>
      <c r="Y42" s="143">
        <v>1.1900000000000001E-4</v>
      </c>
      <c r="Z42" s="143" t="s">
        <v>431</v>
      </c>
      <c r="AA42" s="143" t="s">
        <v>431</v>
      </c>
      <c r="AB42" s="143">
        <v>2.23E-4</v>
      </c>
      <c r="AC42" s="143" t="s">
        <v>432</v>
      </c>
      <c r="AD42" s="143" t="s">
        <v>432</v>
      </c>
      <c r="AE42" s="60"/>
      <c r="AF42" s="143">
        <v>121.485</v>
      </c>
      <c r="AG42" s="143" t="s">
        <v>432</v>
      </c>
      <c r="AH42" s="143" t="s">
        <v>432</v>
      </c>
      <c r="AI42" s="143" t="s">
        <v>432</v>
      </c>
      <c r="AJ42" s="143" t="s">
        <v>432</v>
      </c>
      <c r="AK42" s="143" t="s">
        <v>432</v>
      </c>
      <c r="AL42" s="49" t="s">
        <v>49</v>
      </c>
    </row>
    <row r="43" spans="1:38" s="2" customFormat="1" ht="26.25" customHeight="1" thickBot="1" x14ac:dyDescent="0.3">
      <c r="A43" s="70" t="s">
        <v>103</v>
      </c>
      <c r="B43" s="70" t="s">
        <v>109</v>
      </c>
      <c r="C43" s="71" t="s">
        <v>110</v>
      </c>
      <c r="D43" s="72"/>
      <c r="E43" s="194">
        <v>0.11967999999999999</v>
      </c>
      <c r="F43" s="194">
        <v>2.6003999999999999E-2</v>
      </c>
      <c r="G43" s="194">
        <v>0.51474500000000001</v>
      </c>
      <c r="H43" s="194">
        <v>2.8869999999999998E-3</v>
      </c>
      <c r="I43" s="143" t="s">
        <v>429</v>
      </c>
      <c r="J43" s="143" t="s">
        <v>429</v>
      </c>
      <c r="K43" s="194">
        <v>1.8508E-2</v>
      </c>
      <c r="L43" s="143" t="s">
        <v>429</v>
      </c>
      <c r="M43" s="194">
        <v>0.102718</v>
      </c>
      <c r="N43" s="194">
        <v>2.0289000000000001E-2</v>
      </c>
      <c r="O43" s="194">
        <v>6.7939999999999997E-3</v>
      </c>
      <c r="P43" s="143">
        <v>3.0899999999999998E-4</v>
      </c>
      <c r="Q43" s="143">
        <v>3.7680999999999999E-2</v>
      </c>
      <c r="R43" s="143">
        <v>1.916E-2</v>
      </c>
      <c r="S43" s="143">
        <v>8.1740000000000007E-3</v>
      </c>
      <c r="T43" s="143">
        <v>0.215558</v>
      </c>
      <c r="U43" s="143">
        <v>9.3999999999999994E-5</v>
      </c>
      <c r="V43" s="143">
        <v>5.8562999999999997E-2</v>
      </c>
      <c r="W43" s="194">
        <v>2.7140000000000001E-2</v>
      </c>
      <c r="X43" s="194">
        <v>7.4359999999999999E-3</v>
      </c>
      <c r="Y43" s="194">
        <v>9.5519999999999997E-3</v>
      </c>
      <c r="Z43" s="194">
        <v>4.8310000000000002E-3</v>
      </c>
      <c r="AA43" s="194">
        <v>3.1120000000000002E-3</v>
      </c>
      <c r="AB43" s="194">
        <v>2.4930999999999998E-2</v>
      </c>
      <c r="AC43" s="143">
        <v>4.5100000000000001E-4</v>
      </c>
      <c r="AD43" s="143">
        <v>4.2519999999999997E-3</v>
      </c>
      <c r="AE43" s="60"/>
      <c r="AF43" s="143">
        <v>843.39999999999986</v>
      </c>
      <c r="AG43" s="143">
        <v>25</v>
      </c>
      <c r="AH43" s="143">
        <v>11</v>
      </c>
      <c r="AI43" s="143">
        <v>87</v>
      </c>
      <c r="AJ43" s="143" t="s">
        <v>432</v>
      </c>
      <c r="AK43" s="143" t="s">
        <v>432</v>
      </c>
      <c r="AL43" s="49" t="s">
        <v>49</v>
      </c>
    </row>
    <row r="44" spans="1:38" s="2" customFormat="1" ht="26.25" customHeight="1" thickBot="1" x14ac:dyDescent="0.3">
      <c r="A44" s="70" t="s">
        <v>70</v>
      </c>
      <c r="B44" s="70" t="s">
        <v>111</v>
      </c>
      <c r="C44" s="71" t="s">
        <v>112</v>
      </c>
      <c r="D44" s="72"/>
      <c r="E44" s="143">
        <v>0.97300600000000004</v>
      </c>
      <c r="F44" s="143">
        <v>0.16654099999999999</v>
      </c>
      <c r="G44" s="143">
        <v>0.244169</v>
      </c>
      <c r="H44" s="143">
        <v>1.8200000000000001E-4</v>
      </c>
      <c r="I44" s="143" t="s">
        <v>429</v>
      </c>
      <c r="J44" s="143" t="s">
        <v>429</v>
      </c>
      <c r="K44" s="143">
        <v>8.9885000000000007E-2</v>
      </c>
      <c r="L44" s="143" t="s">
        <v>429</v>
      </c>
      <c r="M44" s="143">
        <v>1.172034</v>
      </c>
      <c r="N44" s="143">
        <v>0.1454</v>
      </c>
      <c r="O44" s="143">
        <v>2.52E-4</v>
      </c>
      <c r="P44" s="143" t="s">
        <v>431</v>
      </c>
      <c r="Q44" s="143" t="s">
        <v>431</v>
      </c>
      <c r="R44" s="143">
        <v>1.2600000000000001E-3</v>
      </c>
      <c r="S44" s="143">
        <v>4.2826999999999997E-2</v>
      </c>
      <c r="T44" s="143">
        <v>1.763E-3</v>
      </c>
      <c r="U44" s="143">
        <v>2.52E-4</v>
      </c>
      <c r="V44" s="143">
        <v>2.5191999999999999E-2</v>
      </c>
      <c r="W44" s="143" t="s">
        <v>431</v>
      </c>
      <c r="X44" s="143">
        <v>7.6499999999999995E-4</v>
      </c>
      <c r="Y44" s="143">
        <v>1.25E-3</v>
      </c>
      <c r="Z44" s="143" t="s">
        <v>431</v>
      </c>
      <c r="AA44" s="143" t="s">
        <v>431</v>
      </c>
      <c r="AB44" s="143">
        <v>2.0149999999999999E-3</v>
      </c>
      <c r="AC44" s="143" t="s">
        <v>432</v>
      </c>
      <c r="AD44" s="143" t="s">
        <v>432</v>
      </c>
      <c r="AE44" s="60"/>
      <c r="AF44" s="143">
        <v>1067.1256189999999</v>
      </c>
      <c r="AG44" s="143" t="s">
        <v>432</v>
      </c>
      <c r="AH44" s="143" t="s">
        <v>432</v>
      </c>
      <c r="AI44" s="143" t="s">
        <v>432</v>
      </c>
      <c r="AJ44" s="143" t="s">
        <v>432</v>
      </c>
      <c r="AK44" s="143" t="s">
        <v>432</v>
      </c>
      <c r="AL44" s="49" t="s">
        <v>49</v>
      </c>
    </row>
    <row r="45" spans="1:38" s="2" customFormat="1" ht="26.25" customHeight="1" thickBot="1" x14ac:dyDescent="0.3">
      <c r="A45" s="70" t="s">
        <v>70</v>
      </c>
      <c r="B45" s="70" t="s">
        <v>113</v>
      </c>
      <c r="C45" s="71" t="s">
        <v>114</v>
      </c>
      <c r="D45" s="72"/>
      <c r="E45" s="143">
        <v>0.23397899999999999</v>
      </c>
      <c r="F45" s="143">
        <v>1.3901E-2</v>
      </c>
      <c r="G45" s="143">
        <v>2.9831E-2</v>
      </c>
      <c r="H45" s="143" t="s">
        <v>431</v>
      </c>
      <c r="I45" s="143" t="s">
        <v>429</v>
      </c>
      <c r="J45" s="143" t="s">
        <v>429</v>
      </c>
      <c r="K45" s="143">
        <v>4.7569999999999999E-3</v>
      </c>
      <c r="L45" s="143" t="s">
        <v>429</v>
      </c>
      <c r="M45" s="143">
        <v>3.9628999999999998E-2</v>
      </c>
      <c r="N45" s="143">
        <v>3.8699999999999997E-4</v>
      </c>
      <c r="O45" s="143">
        <v>3.0000000000000001E-5</v>
      </c>
      <c r="P45" s="143">
        <v>8.8999999999999995E-5</v>
      </c>
      <c r="Q45" s="143">
        <v>1.1900000000000001E-4</v>
      </c>
      <c r="R45" s="143">
        <v>1.4899999999999999E-4</v>
      </c>
      <c r="S45" s="143">
        <v>5.9500000000000004E-4</v>
      </c>
      <c r="T45" s="143">
        <v>2.977E-3</v>
      </c>
      <c r="U45" s="143">
        <v>3.0000000000000001E-5</v>
      </c>
      <c r="V45" s="143">
        <v>3.5720000000000001E-3</v>
      </c>
      <c r="W45" s="143">
        <v>3.8699999999999997E-4</v>
      </c>
      <c r="X45" s="143">
        <v>6.0000000000000002E-6</v>
      </c>
      <c r="Y45" s="143">
        <v>3.0000000000000001E-5</v>
      </c>
      <c r="Z45" s="143">
        <v>3.0000000000000001E-5</v>
      </c>
      <c r="AA45" s="143">
        <v>3.0000000000000001E-6</v>
      </c>
      <c r="AB45" s="143">
        <v>6.900000000000001E-5</v>
      </c>
      <c r="AC45" s="143">
        <v>2.3800000000000001E-4</v>
      </c>
      <c r="AD45" s="143">
        <v>1.13E-4</v>
      </c>
      <c r="AE45" s="60"/>
      <c r="AF45" s="143">
        <v>127.274</v>
      </c>
      <c r="AG45" s="143" t="s">
        <v>432</v>
      </c>
      <c r="AH45" s="143" t="s">
        <v>432</v>
      </c>
      <c r="AI45" s="143" t="s">
        <v>432</v>
      </c>
      <c r="AJ45" s="143" t="s">
        <v>432</v>
      </c>
      <c r="AK45" s="143"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429</v>
      </c>
      <c r="J46" s="143" t="s">
        <v>429</v>
      </c>
      <c r="K46" s="143" t="s">
        <v>433</v>
      </c>
      <c r="L46" s="143" t="s">
        <v>429</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433</v>
      </c>
      <c r="AD46" s="143" t="s">
        <v>433</v>
      </c>
      <c r="AE46" s="60"/>
      <c r="AF46" s="143" t="s">
        <v>433</v>
      </c>
      <c r="AG46" s="143" t="s">
        <v>433</v>
      </c>
      <c r="AH46" s="143" t="s">
        <v>433</v>
      </c>
      <c r="AI46" s="143" t="s">
        <v>433</v>
      </c>
      <c r="AJ46" s="143" t="s">
        <v>433</v>
      </c>
      <c r="AK46" s="143" t="s">
        <v>433</v>
      </c>
      <c r="AL46" s="49" t="s">
        <v>49</v>
      </c>
    </row>
    <row r="47" spans="1:38" s="2" customFormat="1" ht="26.25" customHeight="1" thickBot="1" x14ac:dyDescent="0.3">
      <c r="A47" s="70" t="s">
        <v>70</v>
      </c>
      <c r="B47" s="70" t="s">
        <v>117</v>
      </c>
      <c r="C47" s="71" t="s">
        <v>118</v>
      </c>
      <c r="D47" s="72"/>
      <c r="E47" s="143" t="s">
        <v>433</v>
      </c>
      <c r="F47" s="143" t="s">
        <v>433</v>
      </c>
      <c r="G47" s="143" t="s">
        <v>433</v>
      </c>
      <c r="H47" s="143" t="s">
        <v>433</v>
      </c>
      <c r="I47" s="143" t="s">
        <v>429</v>
      </c>
      <c r="J47" s="143" t="s">
        <v>429</v>
      </c>
      <c r="K47" s="143" t="s">
        <v>433</v>
      </c>
      <c r="L47" s="143" t="s">
        <v>429</v>
      </c>
      <c r="M47" s="143" t="s">
        <v>433</v>
      </c>
      <c r="N47" s="143" t="s">
        <v>433</v>
      </c>
      <c r="O47" s="143" t="s">
        <v>433</v>
      </c>
      <c r="P47" s="143" t="s">
        <v>433</v>
      </c>
      <c r="Q47" s="143" t="s">
        <v>433</v>
      </c>
      <c r="R47" s="143" t="s">
        <v>433</v>
      </c>
      <c r="S47" s="143" t="s">
        <v>433</v>
      </c>
      <c r="T47" s="143" t="s">
        <v>433</v>
      </c>
      <c r="U47" s="143" t="s">
        <v>433</v>
      </c>
      <c r="V47" s="143" t="s">
        <v>433</v>
      </c>
      <c r="W47" s="143" t="s">
        <v>433</v>
      </c>
      <c r="X47" s="143" t="s">
        <v>433</v>
      </c>
      <c r="Y47" s="143" t="s">
        <v>433</v>
      </c>
      <c r="Z47" s="143" t="s">
        <v>433</v>
      </c>
      <c r="AA47" s="143" t="s">
        <v>433</v>
      </c>
      <c r="AB47" s="143" t="s">
        <v>433</v>
      </c>
      <c r="AC47" s="143" t="s">
        <v>432</v>
      </c>
      <c r="AD47" s="143" t="s">
        <v>432</v>
      </c>
      <c r="AE47" s="60"/>
      <c r="AF47" s="143" t="s">
        <v>433</v>
      </c>
      <c r="AG47" s="143" t="s">
        <v>432</v>
      </c>
      <c r="AH47" s="143" t="s">
        <v>432</v>
      </c>
      <c r="AI47" s="143" t="s">
        <v>432</v>
      </c>
      <c r="AJ47" s="143" t="s">
        <v>432</v>
      </c>
      <c r="AK47" s="143" t="s">
        <v>432</v>
      </c>
      <c r="AL47" s="49" t="s">
        <v>49</v>
      </c>
    </row>
    <row r="48" spans="1:38" s="2" customFormat="1" ht="26.25" customHeight="1" thickBot="1" x14ac:dyDescent="0.3">
      <c r="A48" s="70" t="s">
        <v>119</v>
      </c>
      <c r="B48" s="70" t="s">
        <v>120</v>
      </c>
      <c r="C48" s="71" t="s">
        <v>121</v>
      </c>
      <c r="D48" s="72"/>
      <c r="E48" s="143" t="s">
        <v>430</v>
      </c>
      <c r="F48" s="143" t="s">
        <v>430</v>
      </c>
      <c r="G48" s="143" t="s">
        <v>430</v>
      </c>
      <c r="H48" s="143" t="s">
        <v>430</v>
      </c>
      <c r="I48" s="143" t="s">
        <v>430</v>
      </c>
      <c r="J48" s="143" t="s">
        <v>430</v>
      </c>
      <c r="K48" s="143" t="s">
        <v>430</v>
      </c>
      <c r="L48" s="143" t="s">
        <v>430</v>
      </c>
      <c r="M48" s="143" t="s">
        <v>430</v>
      </c>
      <c r="N48" s="143" t="s">
        <v>430</v>
      </c>
      <c r="O48" s="143" t="s">
        <v>430</v>
      </c>
      <c r="P48" s="143" t="s">
        <v>430</v>
      </c>
      <c r="Q48" s="143" t="s">
        <v>430</v>
      </c>
      <c r="R48" s="143" t="s">
        <v>430</v>
      </c>
      <c r="S48" s="143" t="s">
        <v>430</v>
      </c>
      <c r="T48" s="143" t="s">
        <v>430</v>
      </c>
      <c r="U48" s="143" t="s">
        <v>430</v>
      </c>
      <c r="V48" s="143" t="s">
        <v>430</v>
      </c>
      <c r="W48" s="143" t="s">
        <v>430</v>
      </c>
      <c r="X48" s="143" t="s">
        <v>430</v>
      </c>
      <c r="Y48" s="143" t="s">
        <v>430</v>
      </c>
      <c r="Z48" s="143" t="s">
        <v>430</v>
      </c>
      <c r="AA48" s="143" t="s">
        <v>430</v>
      </c>
      <c r="AB48" s="143" t="s">
        <v>430</v>
      </c>
      <c r="AC48" s="143" t="s">
        <v>430</v>
      </c>
      <c r="AD48" s="143" t="s">
        <v>430</v>
      </c>
      <c r="AE48" s="60"/>
      <c r="AF48" s="143" t="s">
        <v>430</v>
      </c>
      <c r="AG48" s="143" t="s">
        <v>430</v>
      </c>
      <c r="AH48" s="143" t="s">
        <v>430</v>
      </c>
      <c r="AI48" s="143" t="s">
        <v>430</v>
      </c>
      <c r="AJ48" s="143" t="s">
        <v>430</v>
      </c>
      <c r="AK48" s="143" t="s">
        <v>430</v>
      </c>
      <c r="AL48" s="49" t="s">
        <v>122</v>
      </c>
    </row>
    <row r="49" spans="1:38" s="2" customFormat="1" ht="26.25" customHeight="1" thickBot="1" x14ac:dyDescent="0.3">
      <c r="A49" s="70" t="s">
        <v>119</v>
      </c>
      <c r="B49" s="70" t="s">
        <v>123</v>
      </c>
      <c r="C49" s="71" t="s">
        <v>124</v>
      </c>
      <c r="D49" s="72"/>
      <c r="E49" s="143" t="s">
        <v>432</v>
      </c>
      <c r="F49" s="143" t="s">
        <v>432</v>
      </c>
      <c r="G49" s="143" t="s">
        <v>432</v>
      </c>
      <c r="H49" s="143" t="s">
        <v>432</v>
      </c>
      <c r="I49" s="143" t="s">
        <v>429</v>
      </c>
      <c r="J49" s="143" t="s">
        <v>429</v>
      </c>
      <c r="K49" s="143" t="s">
        <v>432</v>
      </c>
      <c r="L49" s="143" t="s">
        <v>432</v>
      </c>
      <c r="M49" s="143" t="s">
        <v>432</v>
      </c>
      <c r="N49" s="143" t="s">
        <v>432</v>
      </c>
      <c r="O49" s="143" t="s">
        <v>432</v>
      </c>
      <c r="P49" s="143" t="s">
        <v>432</v>
      </c>
      <c r="Q49" s="143" t="s">
        <v>432</v>
      </c>
      <c r="R49" s="143" t="s">
        <v>432</v>
      </c>
      <c r="S49" s="143" t="s">
        <v>432</v>
      </c>
      <c r="T49" s="143" t="s">
        <v>432</v>
      </c>
      <c r="U49" s="143" t="s">
        <v>432</v>
      </c>
      <c r="V49" s="143" t="s">
        <v>432</v>
      </c>
      <c r="W49" s="143" t="s">
        <v>432</v>
      </c>
      <c r="X49" s="143" t="s">
        <v>432</v>
      </c>
      <c r="Y49" s="143" t="s">
        <v>432</v>
      </c>
      <c r="Z49" s="143" t="s">
        <v>432</v>
      </c>
      <c r="AA49" s="143" t="s">
        <v>432</v>
      </c>
      <c r="AB49" s="143" t="s">
        <v>432</v>
      </c>
      <c r="AC49" s="143" t="s">
        <v>432</v>
      </c>
      <c r="AD49" s="143" t="s">
        <v>432</v>
      </c>
      <c r="AE49" s="60"/>
      <c r="AF49" s="143" t="s">
        <v>432</v>
      </c>
      <c r="AG49" s="143" t="s">
        <v>432</v>
      </c>
      <c r="AH49" s="143" t="s">
        <v>432</v>
      </c>
      <c r="AI49" s="143" t="s">
        <v>432</v>
      </c>
      <c r="AJ49" s="143" t="s">
        <v>432</v>
      </c>
      <c r="AK49" s="143" t="s">
        <v>432</v>
      </c>
      <c r="AL49" s="49" t="s">
        <v>125</v>
      </c>
    </row>
    <row r="50" spans="1:38" s="2" customFormat="1" ht="26.25" customHeight="1" thickBot="1" x14ac:dyDescent="0.3">
      <c r="A50" s="70" t="s">
        <v>119</v>
      </c>
      <c r="B50" s="70" t="s">
        <v>126</v>
      </c>
      <c r="C50" s="71" t="s">
        <v>127</v>
      </c>
      <c r="D50" s="72"/>
      <c r="E50" s="194">
        <v>1.9859999999999999E-2</v>
      </c>
      <c r="F50" s="194">
        <v>3.1000000000000001E-5</v>
      </c>
      <c r="G50" s="194">
        <v>2.0562E-2</v>
      </c>
      <c r="H50" s="194">
        <v>0.11942800000000001</v>
      </c>
      <c r="I50" s="143" t="s">
        <v>429</v>
      </c>
      <c r="J50" s="143" t="s">
        <v>429</v>
      </c>
      <c r="K50" s="194">
        <v>0.13867099999999999</v>
      </c>
      <c r="L50" s="143" t="s">
        <v>429</v>
      </c>
      <c r="M50" s="194">
        <v>0.18453800000000001</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143" t="s">
        <v>432</v>
      </c>
      <c r="AG50" s="143" t="s">
        <v>432</v>
      </c>
      <c r="AH50" s="143" t="s">
        <v>432</v>
      </c>
      <c r="AI50" s="143" t="s">
        <v>432</v>
      </c>
      <c r="AJ50" s="143" t="s">
        <v>432</v>
      </c>
      <c r="AK50" s="143" t="s">
        <v>432</v>
      </c>
      <c r="AL50" s="49" t="s">
        <v>412</v>
      </c>
    </row>
    <row r="51" spans="1:38" s="2" customFormat="1" ht="26.25" customHeight="1" thickBot="1" x14ac:dyDescent="0.3">
      <c r="A51" s="70" t="s">
        <v>119</v>
      </c>
      <c r="B51" s="74" t="s">
        <v>128</v>
      </c>
      <c r="C51" s="71" t="s">
        <v>129</v>
      </c>
      <c r="D51" s="72"/>
      <c r="E51" s="143" t="s">
        <v>430</v>
      </c>
      <c r="F51" s="143" t="s">
        <v>430</v>
      </c>
      <c r="G51" s="143" t="s">
        <v>430</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430</v>
      </c>
      <c r="X51" s="143" t="s">
        <v>430</v>
      </c>
      <c r="Y51" s="143" t="s">
        <v>430</v>
      </c>
      <c r="Z51" s="143" t="s">
        <v>430</v>
      </c>
      <c r="AA51" s="143" t="s">
        <v>430</v>
      </c>
      <c r="AB51" s="143" t="s">
        <v>430</v>
      </c>
      <c r="AC51" s="143" t="s">
        <v>430</v>
      </c>
      <c r="AD51" s="143" t="s">
        <v>430</v>
      </c>
      <c r="AE51" s="60"/>
      <c r="AF51" s="143" t="s">
        <v>430</v>
      </c>
      <c r="AG51" s="143" t="s">
        <v>430</v>
      </c>
      <c r="AH51" s="143" t="s">
        <v>430</v>
      </c>
      <c r="AI51" s="143" t="s">
        <v>430</v>
      </c>
      <c r="AJ51" s="143" t="s">
        <v>430</v>
      </c>
      <c r="AK51" s="143" t="s">
        <v>430</v>
      </c>
      <c r="AL51" s="49" t="s">
        <v>130</v>
      </c>
    </row>
    <row r="52" spans="1:38" s="2" customFormat="1" ht="26.25" customHeight="1" thickBot="1" x14ac:dyDescent="0.3">
      <c r="A52" s="70" t="s">
        <v>119</v>
      </c>
      <c r="B52" s="74" t="s">
        <v>131</v>
      </c>
      <c r="C52" s="76" t="s">
        <v>392</v>
      </c>
      <c r="D52" s="73"/>
      <c r="E52" s="143" t="s">
        <v>432</v>
      </c>
      <c r="F52" s="143" t="s">
        <v>432</v>
      </c>
      <c r="G52" s="143" t="s">
        <v>432</v>
      </c>
      <c r="H52" s="143" t="s">
        <v>432</v>
      </c>
      <c r="I52" s="143" t="s">
        <v>429</v>
      </c>
      <c r="J52" s="143" t="s">
        <v>429</v>
      </c>
      <c r="K52" s="143" t="s">
        <v>432</v>
      </c>
      <c r="L52" s="143" t="s">
        <v>429</v>
      </c>
      <c r="M52" s="143" t="s">
        <v>432</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143" t="s">
        <v>432</v>
      </c>
      <c r="AG52" s="143" t="s">
        <v>432</v>
      </c>
      <c r="AH52" s="143" t="s">
        <v>432</v>
      </c>
      <c r="AI52" s="143" t="s">
        <v>432</v>
      </c>
      <c r="AJ52" s="143" t="s">
        <v>432</v>
      </c>
      <c r="AK52" s="143" t="s">
        <v>432</v>
      </c>
      <c r="AL52" s="49" t="s">
        <v>132</v>
      </c>
    </row>
    <row r="53" spans="1:38" s="2" customFormat="1" ht="26.25" customHeight="1" thickBot="1" x14ac:dyDescent="0.3">
      <c r="A53" s="70" t="s">
        <v>119</v>
      </c>
      <c r="B53" s="74" t="s">
        <v>133</v>
      </c>
      <c r="C53" s="76" t="s">
        <v>134</v>
      </c>
      <c r="D53" s="73"/>
      <c r="E53" s="143" t="s">
        <v>432</v>
      </c>
      <c r="F53" s="143">
        <v>1.5960000000000001</v>
      </c>
      <c r="G53" s="143" t="s">
        <v>431</v>
      </c>
      <c r="H53" s="143" t="s">
        <v>432</v>
      </c>
      <c r="I53" s="143" t="s">
        <v>429</v>
      </c>
      <c r="J53" s="143" t="s">
        <v>429</v>
      </c>
      <c r="K53" s="143" t="s">
        <v>432</v>
      </c>
      <c r="L53" s="143" t="s">
        <v>429</v>
      </c>
      <c r="M53" s="143" t="s">
        <v>432</v>
      </c>
      <c r="N53" s="143" t="s">
        <v>432</v>
      </c>
      <c r="O53" s="143" t="s">
        <v>432</v>
      </c>
      <c r="P53" s="143" t="s">
        <v>432</v>
      </c>
      <c r="Q53" s="143" t="s">
        <v>432</v>
      </c>
      <c r="R53" s="143" t="s">
        <v>432</v>
      </c>
      <c r="S53" s="143" t="s">
        <v>432</v>
      </c>
      <c r="T53" s="143" t="s">
        <v>432</v>
      </c>
      <c r="U53" s="143" t="s">
        <v>432</v>
      </c>
      <c r="V53" s="143" t="s">
        <v>432</v>
      </c>
      <c r="W53" s="143" t="s">
        <v>431</v>
      </c>
      <c r="X53" s="143" t="s">
        <v>432</v>
      </c>
      <c r="Y53" s="143" t="s">
        <v>432</v>
      </c>
      <c r="Z53" s="143" t="s">
        <v>432</v>
      </c>
      <c r="AA53" s="143" t="s">
        <v>432</v>
      </c>
      <c r="AB53" s="143" t="s">
        <v>432</v>
      </c>
      <c r="AC53" s="143" t="s">
        <v>432</v>
      </c>
      <c r="AD53" s="143" t="s">
        <v>432</v>
      </c>
      <c r="AE53" s="60"/>
      <c r="AF53" s="143" t="s">
        <v>432</v>
      </c>
      <c r="AG53" s="143" t="s">
        <v>432</v>
      </c>
      <c r="AH53" s="143" t="s">
        <v>432</v>
      </c>
      <c r="AI53" s="143" t="s">
        <v>432</v>
      </c>
      <c r="AJ53" s="143" t="s">
        <v>432</v>
      </c>
      <c r="AK53" s="143">
        <v>0.247</v>
      </c>
      <c r="AL53" s="49" t="s">
        <v>135</v>
      </c>
    </row>
    <row r="54" spans="1:38" s="2" customFormat="1" ht="37.5" customHeight="1" thickBot="1" x14ac:dyDescent="0.3">
      <c r="A54" s="70" t="s">
        <v>119</v>
      </c>
      <c r="B54" s="74" t="s">
        <v>136</v>
      </c>
      <c r="C54" s="76" t="s">
        <v>137</v>
      </c>
      <c r="D54" s="73"/>
      <c r="E54" s="143" t="s">
        <v>432</v>
      </c>
      <c r="F54" s="143">
        <v>3.5999999999999997E-2</v>
      </c>
      <c r="G54" s="143" t="s">
        <v>432</v>
      </c>
      <c r="H54" s="143" t="s">
        <v>432</v>
      </c>
      <c r="I54" s="143" t="s">
        <v>429</v>
      </c>
      <c r="J54" s="143" t="s">
        <v>429</v>
      </c>
      <c r="K54" s="143" t="s">
        <v>432</v>
      </c>
      <c r="L54" s="143" t="s">
        <v>429</v>
      </c>
      <c r="M54" s="143" t="s">
        <v>432</v>
      </c>
      <c r="N54" s="143" t="s">
        <v>432</v>
      </c>
      <c r="O54" s="143" t="s">
        <v>432</v>
      </c>
      <c r="P54" s="143" t="s">
        <v>432</v>
      </c>
      <c r="Q54" s="143" t="s">
        <v>432</v>
      </c>
      <c r="R54" s="143" t="s">
        <v>432</v>
      </c>
      <c r="S54" s="143" t="s">
        <v>432</v>
      </c>
      <c r="T54" s="143" t="s">
        <v>432</v>
      </c>
      <c r="U54" s="143" t="s">
        <v>432</v>
      </c>
      <c r="V54" s="143" t="s">
        <v>432</v>
      </c>
      <c r="W54" s="143" t="s">
        <v>432</v>
      </c>
      <c r="X54" s="143" t="s">
        <v>432</v>
      </c>
      <c r="Y54" s="143" t="s">
        <v>432</v>
      </c>
      <c r="Z54" s="143" t="s">
        <v>432</v>
      </c>
      <c r="AA54" s="143" t="s">
        <v>432</v>
      </c>
      <c r="AB54" s="143" t="s">
        <v>432</v>
      </c>
      <c r="AC54" s="143" t="s">
        <v>432</v>
      </c>
      <c r="AD54" s="143" t="s">
        <v>432</v>
      </c>
      <c r="AE54" s="60"/>
      <c r="AF54" s="143" t="s">
        <v>432</v>
      </c>
      <c r="AG54" s="143" t="s">
        <v>432</v>
      </c>
      <c r="AH54" s="143" t="s">
        <v>432</v>
      </c>
      <c r="AI54" s="143" t="s">
        <v>432</v>
      </c>
      <c r="AJ54" s="143" t="s">
        <v>432</v>
      </c>
      <c r="AK54" s="143">
        <v>723</v>
      </c>
      <c r="AL54" s="49" t="s">
        <v>419</v>
      </c>
    </row>
    <row r="55" spans="1:38" s="2" customFormat="1" ht="26.25" customHeight="1" thickBot="1" x14ac:dyDescent="0.3">
      <c r="A55" s="70" t="s">
        <v>119</v>
      </c>
      <c r="B55" s="74" t="s">
        <v>138</v>
      </c>
      <c r="C55" s="76" t="s">
        <v>139</v>
      </c>
      <c r="D55" s="73"/>
      <c r="E55" s="143" t="s">
        <v>430</v>
      </c>
      <c r="F55" s="143" t="s">
        <v>430</v>
      </c>
      <c r="G55" s="143" t="s">
        <v>430</v>
      </c>
      <c r="H55" s="143" t="s">
        <v>430</v>
      </c>
      <c r="I55" s="143" t="s">
        <v>430</v>
      </c>
      <c r="J55" s="143" t="s">
        <v>430</v>
      </c>
      <c r="K55" s="143" t="s">
        <v>430</v>
      </c>
      <c r="L55" s="143" t="s">
        <v>430</v>
      </c>
      <c r="M55" s="143" t="s">
        <v>430</v>
      </c>
      <c r="N55" s="143" t="s">
        <v>430</v>
      </c>
      <c r="O55" s="143" t="s">
        <v>430</v>
      </c>
      <c r="P55" s="143" t="s">
        <v>430</v>
      </c>
      <c r="Q55" s="143" t="s">
        <v>430</v>
      </c>
      <c r="R55" s="143" t="s">
        <v>430</v>
      </c>
      <c r="S55" s="143" t="s">
        <v>430</v>
      </c>
      <c r="T55" s="143" t="s">
        <v>430</v>
      </c>
      <c r="U55" s="143" t="s">
        <v>430</v>
      </c>
      <c r="V55" s="143" t="s">
        <v>430</v>
      </c>
      <c r="W55" s="143" t="s">
        <v>430</v>
      </c>
      <c r="X55" s="143" t="s">
        <v>430</v>
      </c>
      <c r="Y55" s="143" t="s">
        <v>430</v>
      </c>
      <c r="Z55" s="143" t="s">
        <v>430</v>
      </c>
      <c r="AA55" s="143" t="s">
        <v>430</v>
      </c>
      <c r="AB55" s="143" t="s">
        <v>430</v>
      </c>
      <c r="AC55" s="143" t="s">
        <v>430</v>
      </c>
      <c r="AD55" s="143" t="s">
        <v>430</v>
      </c>
      <c r="AE55" s="60"/>
      <c r="AF55" s="143" t="s">
        <v>430</v>
      </c>
      <c r="AG55" s="143" t="s">
        <v>430</v>
      </c>
      <c r="AH55" s="143" t="s">
        <v>430</v>
      </c>
      <c r="AI55" s="143" t="s">
        <v>430</v>
      </c>
      <c r="AJ55" s="143" t="s">
        <v>430</v>
      </c>
      <c r="AK55" s="143" t="s">
        <v>430</v>
      </c>
      <c r="AL55" s="49" t="s">
        <v>140</v>
      </c>
    </row>
    <row r="56" spans="1:38" s="2" customFormat="1" ht="26.25" customHeight="1" thickBot="1" x14ac:dyDescent="0.3">
      <c r="A56" s="74" t="s">
        <v>119</v>
      </c>
      <c r="B56" s="74" t="s">
        <v>141</v>
      </c>
      <c r="C56" s="76" t="s">
        <v>401</v>
      </c>
      <c r="D56" s="73"/>
      <c r="E56" s="143" t="s">
        <v>430</v>
      </c>
      <c r="F56" s="143" t="s">
        <v>430</v>
      </c>
      <c r="G56" s="143" t="s">
        <v>430</v>
      </c>
      <c r="H56" s="143" t="s">
        <v>430</v>
      </c>
      <c r="I56" s="143" t="s">
        <v>430</v>
      </c>
      <c r="J56" s="143" t="s">
        <v>430</v>
      </c>
      <c r="K56" s="143" t="s">
        <v>430</v>
      </c>
      <c r="L56" s="143" t="s">
        <v>430</v>
      </c>
      <c r="M56" s="143" t="s">
        <v>430</v>
      </c>
      <c r="N56" s="143" t="s">
        <v>430</v>
      </c>
      <c r="O56" s="143" t="s">
        <v>430</v>
      </c>
      <c r="P56" s="143" t="s">
        <v>430</v>
      </c>
      <c r="Q56" s="143" t="s">
        <v>430</v>
      </c>
      <c r="R56" s="143" t="s">
        <v>430</v>
      </c>
      <c r="S56" s="143" t="s">
        <v>430</v>
      </c>
      <c r="T56" s="143" t="s">
        <v>430</v>
      </c>
      <c r="U56" s="143" t="s">
        <v>430</v>
      </c>
      <c r="V56" s="143" t="s">
        <v>430</v>
      </c>
      <c r="W56" s="143" t="s">
        <v>430</v>
      </c>
      <c r="X56" s="143" t="s">
        <v>430</v>
      </c>
      <c r="Y56" s="143" t="s">
        <v>430</v>
      </c>
      <c r="Z56" s="143" t="s">
        <v>430</v>
      </c>
      <c r="AA56" s="143" t="s">
        <v>430</v>
      </c>
      <c r="AB56" s="143" t="s">
        <v>430</v>
      </c>
      <c r="AC56" s="143" t="s">
        <v>430</v>
      </c>
      <c r="AD56" s="143" t="s">
        <v>430</v>
      </c>
      <c r="AE56" s="60"/>
      <c r="AF56" s="143" t="s">
        <v>430</v>
      </c>
      <c r="AG56" s="143" t="s">
        <v>430</v>
      </c>
      <c r="AH56" s="143" t="s">
        <v>430</v>
      </c>
      <c r="AI56" s="143" t="s">
        <v>430</v>
      </c>
      <c r="AJ56" s="143" t="s">
        <v>430</v>
      </c>
      <c r="AK56" s="143"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43" t="s">
        <v>429</v>
      </c>
      <c r="J57" s="143" t="s">
        <v>429</v>
      </c>
      <c r="K57" s="143" t="s">
        <v>433</v>
      </c>
      <c r="L57" s="143" t="s">
        <v>429</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143" t="s">
        <v>432</v>
      </c>
      <c r="AG57" s="143" t="s">
        <v>432</v>
      </c>
      <c r="AH57" s="143" t="s">
        <v>432</v>
      </c>
      <c r="AI57" s="143" t="s">
        <v>432</v>
      </c>
      <c r="AJ57" s="143" t="s">
        <v>432</v>
      </c>
      <c r="AK57" s="72">
        <v>571.24</v>
      </c>
      <c r="AL57" s="49" t="s">
        <v>145</v>
      </c>
    </row>
    <row r="58" spans="1:38" s="2" customFormat="1" ht="26.25" customHeight="1" thickBot="1" x14ac:dyDescent="0.3">
      <c r="A58" s="70" t="s">
        <v>53</v>
      </c>
      <c r="B58" s="70" t="s">
        <v>146</v>
      </c>
      <c r="C58" s="71" t="s">
        <v>147</v>
      </c>
      <c r="D58" s="72"/>
      <c r="E58" s="143" t="s">
        <v>433</v>
      </c>
      <c r="F58" s="143" t="s">
        <v>433</v>
      </c>
      <c r="G58" s="143" t="s">
        <v>433</v>
      </c>
      <c r="H58" s="143" t="s">
        <v>432</v>
      </c>
      <c r="I58" s="143" t="s">
        <v>429</v>
      </c>
      <c r="J58" s="143" t="s">
        <v>429</v>
      </c>
      <c r="K58" s="143" t="s">
        <v>433</v>
      </c>
      <c r="L58" s="143" t="s">
        <v>429</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143" t="s">
        <v>432</v>
      </c>
      <c r="AG58" s="143" t="s">
        <v>432</v>
      </c>
      <c r="AH58" s="143" t="s">
        <v>432</v>
      </c>
      <c r="AI58" s="143" t="s">
        <v>432</v>
      </c>
      <c r="AJ58" s="143" t="s">
        <v>432</v>
      </c>
      <c r="AK58" s="72">
        <v>16.8</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t="s">
        <v>429</v>
      </c>
      <c r="J59" s="143" t="s">
        <v>429</v>
      </c>
      <c r="K59" s="143" t="s">
        <v>433</v>
      </c>
      <c r="L59" s="143" t="s">
        <v>429</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431</v>
      </c>
      <c r="AD59" s="143" t="s">
        <v>431</v>
      </c>
      <c r="AE59" s="60"/>
      <c r="AF59" s="143" t="s">
        <v>432</v>
      </c>
      <c r="AG59" s="143" t="s">
        <v>432</v>
      </c>
      <c r="AH59" s="143" t="s">
        <v>432</v>
      </c>
      <c r="AI59" s="143" t="s">
        <v>432</v>
      </c>
      <c r="AJ59" s="143" t="s">
        <v>432</v>
      </c>
      <c r="AK59" s="143" t="s">
        <v>432</v>
      </c>
      <c r="AL59" s="49" t="s">
        <v>420</v>
      </c>
    </row>
    <row r="60" spans="1:38" s="2" customFormat="1" ht="26.25" customHeight="1" thickBot="1" x14ac:dyDescent="0.3">
      <c r="A60" s="70" t="s">
        <v>53</v>
      </c>
      <c r="B60" s="78" t="s">
        <v>150</v>
      </c>
      <c r="C60" s="71" t="s">
        <v>151</v>
      </c>
      <c r="D60" s="117"/>
      <c r="E60" s="143" t="s">
        <v>432</v>
      </c>
      <c r="F60" s="143" t="s">
        <v>432</v>
      </c>
      <c r="G60" s="143" t="s">
        <v>432</v>
      </c>
      <c r="H60" s="143" t="s">
        <v>432</v>
      </c>
      <c r="I60" s="143" t="s">
        <v>429</v>
      </c>
      <c r="J60" s="143" t="s">
        <v>429</v>
      </c>
      <c r="K60" s="143" t="s">
        <v>431</v>
      </c>
      <c r="L60" s="143" t="s">
        <v>429</v>
      </c>
      <c r="M60" s="143" t="s">
        <v>432</v>
      </c>
      <c r="N60" s="143" t="s">
        <v>432</v>
      </c>
      <c r="O60" s="143" t="s">
        <v>432</v>
      </c>
      <c r="P60" s="143" t="s">
        <v>432</v>
      </c>
      <c r="Q60" s="143" t="s">
        <v>432</v>
      </c>
      <c r="R60" s="143" t="s">
        <v>432</v>
      </c>
      <c r="S60" s="143" t="s">
        <v>432</v>
      </c>
      <c r="T60" s="143" t="s">
        <v>432</v>
      </c>
      <c r="U60" s="143" t="s">
        <v>432</v>
      </c>
      <c r="V60" s="143" t="s">
        <v>432</v>
      </c>
      <c r="W60" s="143" t="s">
        <v>432</v>
      </c>
      <c r="X60" s="143" t="s">
        <v>432</v>
      </c>
      <c r="Y60" s="143" t="s">
        <v>432</v>
      </c>
      <c r="Z60" s="143" t="s">
        <v>432</v>
      </c>
      <c r="AA60" s="143" t="s">
        <v>432</v>
      </c>
      <c r="AB60" s="143" t="s">
        <v>432</v>
      </c>
      <c r="AC60" s="143" t="s">
        <v>432</v>
      </c>
      <c r="AD60" s="143" t="s">
        <v>432</v>
      </c>
      <c r="AE60" s="60"/>
      <c r="AF60" s="143" t="s">
        <v>432</v>
      </c>
      <c r="AG60" s="143" t="s">
        <v>432</v>
      </c>
      <c r="AH60" s="143" t="s">
        <v>432</v>
      </c>
      <c r="AI60" s="143" t="s">
        <v>432</v>
      </c>
      <c r="AJ60" s="143" t="s">
        <v>432</v>
      </c>
      <c r="AK60" s="143" t="s">
        <v>432</v>
      </c>
      <c r="AL60" s="49" t="s">
        <v>421</v>
      </c>
    </row>
    <row r="61" spans="1:38" s="2" customFormat="1" ht="26.25" customHeight="1" thickBot="1" x14ac:dyDescent="0.3">
      <c r="A61" s="70" t="s">
        <v>53</v>
      </c>
      <c r="B61" s="78" t="s">
        <v>152</v>
      </c>
      <c r="C61" s="71" t="s">
        <v>153</v>
      </c>
      <c r="D61" s="72"/>
      <c r="E61" s="143" t="s">
        <v>432</v>
      </c>
      <c r="F61" s="143" t="s">
        <v>432</v>
      </c>
      <c r="G61" s="143" t="s">
        <v>432</v>
      </c>
      <c r="H61" s="143" t="s">
        <v>432</v>
      </c>
      <c r="I61" s="143" t="s">
        <v>429</v>
      </c>
      <c r="J61" s="143" t="s">
        <v>429</v>
      </c>
      <c r="K61" s="194">
        <v>1.480534</v>
      </c>
      <c r="L61" s="143" t="s">
        <v>429</v>
      </c>
      <c r="M61" s="143" t="s">
        <v>432</v>
      </c>
      <c r="N61" s="143" t="s">
        <v>432</v>
      </c>
      <c r="O61" s="143" t="s">
        <v>432</v>
      </c>
      <c r="P61" s="143" t="s">
        <v>432</v>
      </c>
      <c r="Q61" s="143" t="s">
        <v>432</v>
      </c>
      <c r="R61" s="143" t="s">
        <v>432</v>
      </c>
      <c r="S61" s="143" t="s">
        <v>432</v>
      </c>
      <c r="T61" s="143" t="s">
        <v>432</v>
      </c>
      <c r="U61" s="143" t="s">
        <v>432</v>
      </c>
      <c r="V61" s="143" t="s">
        <v>432</v>
      </c>
      <c r="W61" s="143" t="s">
        <v>432</v>
      </c>
      <c r="X61" s="143" t="s">
        <v>432</v>
      </c>
      <c r="Y61" s="143" t="s">
        <v>432</v>
      </c>
      <c r="Z61" s="143" t="s">
        <v>432</v>
      </c>
      <c r="AA61" s="143" t="s">
        <v>432</v>
      </c>
      <c r="AB61" s="143" t="s">
        <v>432</v>
      </c>
      <c r="AC61" s="143" t="s">
        <v>432</v>
      </c>
      <c r="AD61" s="143" t="s">
        <v>432</v>
      </c>
      <c r="AE61" s="60"/>
      <c r="AF61" s="143" t="s">
        <v>432</v>
      </c>
      <c r="AG61" s="143" t="s">
        <v>432</v>
      </c>
      <c r="AH61" s="143" t="s">
        <v>432</v>
      </c>
      <c r="AI61" s="143" t="s">
        <v>432</v>
      </c>
      <c r="AJ61" s="143" t="s">
        <v>432</v>
      </c>
      <c r="AK61" s="143" t="s">
        <v>432</v>
      </c>
      <c r="AL61" s="49" t="s">
        <v>422</v>
      </c>
    </row>
    <row r="62" spans="1:38" s="2" customFormat="1" ht="26.25" customHeight="1" thickBot="1" x14ac:dyDescent="0.3">
      <c r="A62" s="70" t="s">
        <v>53</v>
      </c>
      <c r="B62" s="78" t="s">
        <v>154</v>
      </c>
      <c r="C62" s="71" t="s">
        <v>155</v>
      </c>
      <c r="D62" s="72"/>
      <c r="E62" s="143" t="s">
        <v>432</v>
      </c>
      <c r="F62" s="143" t="s">
        <v>432</v>
      </c>
      <c r="G62" s="143" t="s">
        <v>432</v>
      </c>
      <c r="H62" s="143" t="s">
        <v>432</v>
      </c>
      <c r="I62" s="143" t="s">
        <v>429</v>
      </c>
      <c r="J62" s="143" t="s">
        <v>429</v>
      </c>
      <c r="K62" s="143" t="s">
        <v>432</v>
      </c>
      <c r="L62" s="143" t="s">
        <v>429</v>
      </c>
      <c r="M62" s="143" t="s">
        <v>432</v>
      </c>
      <c r="N62" s="143" t="s">
        <v>432</v>
      </c>
      <c r="O62" s="143" t="s">
        <v>432</v>
      </c>
      <c r="P62" s="143" t="s">
        <v>432</v>
      </c>
      <c r="Q62" s="143" t="s">
        <v>432</v>
      </c>
      <c r="R62" s="143" t="s">
        <v>432</v>
      </c>
      <c r="S62" s="143" t="s">
        <v>432</v>
      </c>
      <c r="T62" s="143" t="s">
        <v>432</v>
      </c>
      <c r="U62" s="143" t="s">
        <v>432</v>
      </c>
      <c r="V62" s="143" t="s">
        <v>432</v>
      </c>
      <c r="W62" s="143" t="s">
        <v>432</v>
      </c>
      <c r="X62" s="143" t="s">
        <v>432</v>
      </c>
      <c r="Y62" s="143" t="s">
        <v>432</v>
      </c>
      <c r="Z62" s="143" t="s">
        <v>432</v>
      </c>
      <c r="AA62" s="143" t="s">
        <v>432</v>
      </c>
      <c r="AB62" s="143" t="s">
        <v>432</v>
      </c>
      <c r="AC62" s="143" t="s">
        <v>432</v>
      </c>
      <c r="AD62" s="143" t="s">
        <v>432</v>
      </c>
      <c r="AE62" s="60"/>
      <c r="AF62" s="143" t="s">
        <v>432</v>
      </c>
      <c r="AG62" s="143" t="s">
        <v>432</v>
      </c>
      <c r="AH62" s="143" t="s">
        <v>432</v>
      </c>
      <c r="AI62" s="143" t="s">
        <v>432</v>
      </c>
      <c r="AJ62" s="143" t="s">
        <v>432</v>
      </c>
      <c r="AK62" s="143" t="s">
        <v>432</v>
      </c>
      <c r="AL62" s="49" t="s">
        <v>423</v>
      </c>
    </row>
    <row r="63" spans="1:38" s="2" customFormat="1" ht="26.25" customHeight="1" thickBot="1" x14ac:dyDescent="0.3">
      <c r="A63" s="70" t="s">
        <v>53</v>
      </c>
      <c r="B63" s="78" t="s">
        <v>156</v>
      </c>
      <c r="C63" s="76" t="s">
        <v>157</v>
      </c>
      <c r="D63" s="79"/>
      <c r="E63" s="143" t="s">
        <v>432</v>
      </c>
      <c r="F63" s="143" t="s">
        <v>432</v>
      </c>
      <c r="G63" s="143" t="s">
        <v>432</v>
      </c>
      <c r="H63" s="143" t="s">
        <v>432</v>
      </c>
      <c r="I63" s="143" t="s">
        <v>429</v>
      </c>
      <c r="J63" s="143" t="s">
        <v>429</v>
      </c>
      <c r="K63" s="143" t="s">
        <v>432</v>
      </c>
      <c r="L63" s="143" t="s">
        <v>429</v>
      </c>
      <c r="M63" s="143" t="s">
        <v>432</v>
      </c>
      <c r="N63" s="143" t="s">
        <v>432</v>
      </c>
      <c r="O63" s="143" t="s">
        <v>432</v>
      </c>
      <c r="P63" s="143" t="s">
        <v>432</v>
      </c>
      <c r="Q63" s="143" t="s">
        <v>432</v>
      </c>
      <c r="R63" s="143" t="s">
        <v>432</v>
      </c>
      <c r="S63" s="143" t="s">
        <v>432</v>
      </c>
      <c r="T63" s="143" t="s">
        <v>432</v>
      </c>
      <c r="U63" s="143" t="s">
        <v>432</v>
      </c>
      <c r="V63" s="143" t="s">
        <v>432</v>
      </c>
      <c r="W63" s="143" t="s">
        <v>432</v>
      </c>
      <c r="X63" s="143" t="s">
        <v>432</v>
      </c>
      <c r="Y63" s="143" t="s">
        <v>432</v>
      </c>
      <c r="Z63" s="143" t="s">
        <v>432</v>
      </c>
      <c r="AA63" s="143" t="s">
        <v>432</v>
      </c>
      <c r="AB63" s="143" t="s">
        <v>432</v>
      </c>
      <c r="AC63" s="143" t="s">
        <v>432</v>
      </c>
      <c r="AD63" s="143" t="s">
        <v>432</v>
      </c>
      <c r="AE63" s="60"/>
      <c r="AF63" s="143" t="s">
        <v>432</v>
      </c>
      <c r="AG63" s="143" t="s">
        <v>432</v>
      </c>
      <c r="AH63" s="143" t="s">
        <v>432</v>
      </c>
      <c r="AI63" s="143" t="s">
        <v>432</v>
      </c>
      <c r="AJ63" s="143" t="s">
        <v>432</v>
      </c>
      <c r="AK63" s="143" t="s">
        <v>432</v>
      </c>
      <c r="AL63" s="49" t="s">
        <v>412</v>
      </c>
    </row>
    <row r="64" spans="1:38" s="2" customFormat="1" ht="26.25" customHeight="1" thickBot="1" x14ac:dyDescent="0.3">
      <c r="A64" s="70" t="s">
        <v>53</v>
      </c>
      <c r="B64" s="78" t="s">
        <v>158</v>
      </c>
      <c r="C64" s="71" t="s">
        <v>159</v>
      </c>
      <c r="D64" s="72"/>
      <c r="E64" s="143">
        <v>7.0000000000000007E-2</v>
      </c>
      <c r="F64" s="143">
        <v>1.905E-3</v>
      </c>
      <c r="G64" s="143" t="s">
        <v>432</v>
      </c>
      <c r="H64" s="143">
        <v>8.2520000000000007E-3</v>
      </c>
      <c r="I64" s="143" t="s">
        <v>429</v>
      </c>
      <c r="J64" s="143" t="s">
        <v>429</v>
      </c>
      <c r="K64" s="143" t="s">
        <v>432</v>
      </c>
      <c r="L64" s="143" t="s">
        <v>429</v>
      </c>
      <c r="M64" s="143" t="s">
        <v>432</v>
      </c>
      <c r="N64" s="143" t="s">
        <v>432</v>
      </c>
      <c r="O64" s="143" t="s">
        <v>432</v>
      </c>
      <c r="P64" s="143" t="s">
        <v>432</v>
      </c>
      <c r="Q64" s="143" t="s">
        <v>432</v>
      </c>
      <c r="R64" s="143" t="s">
        <v>432</v>
      </c>
      <c r="S64" s="143" t="s">
        <v>432</v>
      </c>
      <c r="T64" s="143" t="s">
        <v>432</v>
      </c>
      <c r="U64" s="143" t="s">
        <v>432</v>
      </c>
      <c r="V64" s="143" t="s">
        <v>432</v>
      </c>
      <c r="W64" s="143" t="s">
        <v>432</v>
      </c>
      <c r="X64" s="143" t="s">
        <v>432</v>
      </c>
      <c r="Y64" s="143" t="s">
        <v>432</v>
      </c>
      <c r="Z64" s="143" t="s">
        <v>432</v>
      </c>
      <c r="AA64" s="143" t="s">
        <v>432</v>
      </c>
      <c r="AB64" s="143" t="s">
        <v>432</v>
      </c>
      <c r="AC64" s="143" t="s">
        <v>432</v>
      </c>
      <c r="AD64" s="143" t="s">
        <v>432</v>
      </c>
      <c r="AE64" s="60"/>
      <c r="AF64" s="143" t="s">
        <v>432</v>
      </c>
      <c r="AG64" s="143" t="s">
        <v>432</v>
      </c>
      <c r="AH64" s="143" t="s">
        <v>432</v>
      </c>
      <c r="AI64" s="143" t="s">
        <v>432</v>
      </c>
      <c r="AJ64" s="143" t="s">
        <v>432</v>
      </c>
      <c r="AK64" s="143" t="s">
        <v>432</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3" t="s">
        <v>430</v>
      </c>
      <c r="AG65" s="143" t="s">
        <v>430</v>
      </c>
      <c r="AH65" s="143" t="s">
        <v>430</v>
      </c>
      <c r="AI65" s="143" t="s">
        <v>430</v>
      </c>
      <c r="AJ65" s="143" t="s">
        <v>430</v>
      </c>
      <c r="AK65" s="143"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3" t="s">
        <v>430</v>
      </c>
      <c r="AG66" s="143" t="s">
        <v>430</v>
      </c>
      <c r="AH66" s="143" t="s">
        <v>430</v>
      </c>
      <c r="AI66" s="143" t="s">
        <v>430</v>
      </c>
      <c r="AJ66" s="143" t="s">
        <v>430</v>
      </c>
      <c r="AK66" s="143"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143" t="s">
        <v>430</v>
      </c>
      <c r="AG67" s="143" t="s">
        <v>430</v>
      </c>
      <c r="AH67" s="143" t="s">
        <v>430</v>
      </c>
      <c r="AI67" s="143" t="s">
        <v>430</v>
      </c>
      <c r="AJ67" s="143" t="s">
        <v>430</v>
      </c>
      <c r="AK67" s="143" t="s">
        <v>430</v>
      </c>
      <c r="AL67" s="49" t="s">
        <v>169</v>
      </c>
    </row>
    <row r="68" spans="1:38" s="2" customFormat="1" ht="26.25" customHeight="1" thickBot="1" x14ac:dyDescent="0.3">
      <c r="A68" s="70" t="s">
        <v>53</v>
      </c>
      <c r="B68" s="74" t="s">
        <v>170</v>
      </c>
      <c r="C68" s="71" t="s">
        <v>171</v>
      </c>
      <c r="D68" s="72"/>
      <c r="E68" s="143" t="s">
        <v>430</v>
      </c>
      <c r="F68" s="143" t="s">
        <v>430</v>
      </c>
      <c r="G68" s="143" t="s">
        <v>430</v>
      </c>
      <c r="H68" s="143" t="s">
        <v>430</v>
      </c>
      <c r="I68" s="143" t="s">
        <v>430</v>
      </c>
      <c r="J68" s="143" t="s">
        <v>430</v>
      </c>
      <c r="K68" s="143" t="s">
        <v>430</v>
      </c>
      <c r="L68" s="143" t="s">
        <v>430</v>
      </c>
      <c r="M68" s="143" t="s">
        <v>430</v>
      </c>
      <c r="N68" s="143" t="s">
        <v>430</v>
      </c>
      <c r="O68" s="143" t="s">
        <v>430</v>
      </c>
      <c r="P68" s="143" t="s">
        <v>430</v>
      </c>
      <c r="Q68" s="143" t="s">
        <v>430</v>
      </c>
      <c r="R68" s="143" t="s">
        <v>430</v>
      </c>
      <c r="S68" s="143" t="s">
        <v>430</v>
      </c>
      <c r="T68" s="143" t="s">
        <v>430</v>
      </c>
      <c r="U68" s="143" t="s">
        <v>430</v>
      </c>
      <c r="V68" s="143" t="s">
        <v>430</v>
      </c>
      <c r="W68" s="143" t="s">
        <v>430</v>
      </c>
      <c r="X68" s="143" t="s">
        <v>430</v>
      </c>
      <c r="Y68" s="143" t="s">
        <v>430</v>
      </c>
      <c r="Z68" s="143" t="s">
        <v>430</v>
      </c>
      <c r="AA68" s="143" t="s">
        <v>430</v>
      </c>
      <c r="AB68" s="143" t="s">
        <v>430</v>
      </c>
      <c r="AC68" s="143" t="s">
        <v>430</v>
      </c>
      <c r="AD68" s="143" t="s">
        <v>430</v>
      </c>
      <c r="AE68" s="60"/>
      <c r="AF68" s="143" t="s">
        <v>430</v>
      </c>
      <c r="AG68" s="143" t="s">
        <v>430</v>
      </c>
      <c r="AH68" s="143" t="s">
        <v>430</v>
      </c>
      <c r="AI68" s="143" t="s">
        <v>430</v>
      </c>
      <c r="AJ68" s="143" t="s">
        <v>430</v>
      </c>
      <c r="AK68" s="143" t="s">
        <v>430</v>
      </c>
      <c r="AL68" s="49" t="s">
        <v>172</v>
      </c>
    </row>
    <row r="69" spans="1:38" s="2" customFormat="1" ht="26.25" customHeight="1" thickBot="1" x14ac:dyDescent="0.3">
      <c r="A69" s="70" t="s">
        <v>53</v>
      </c>
      <c r="B69" s="70" t="s">
        <v>173</v>
      </c>
      <c r="C69" s="71" t="s">
        <v>174</v>
      </c>
      <c r="D69" s="77"/>
      <c r="E69" s="145"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3" t="s">
        <v>430</v>
      </c>
      <c r="AG69" s="143" t="s">
        <v>430</v>
      </c>
      <c r="AH69" s="143" t="s">
        <v>430</v>
      </c>
      <c r="AI69" s="143" t="s">
        <v>430</v>
      </c>
      <c r="AJ69" s="143" t="s">
        <v>430</v>
      </c>
      <c r="AK69" s="143" t="s">
        <v>430</v>
      </c>
      <c r="AL69" s="49" t="s">
        <v>175</v>
      </c>
    </row>
    <row r="70" spans="1:38" s="2" customFormat="1" ht="26.25" customHeight="1" thickBot="1" x14ac:dyDescent="0.3">
      <c r="A70" s="70" t="s">
        <v>53</v>
      </c>
      <c r="B70" s="70" t="s">
        <v>176</v>
      </c>
      <c r="C70" s="71" t="s">
        <v>385</v>
      </c>
      <c r="D70" s="77"/>
      <c r="E70" s="145" t="s">
        <v>432</v>
      </c>
      <c r="F70" s="143">
        <v>3.53</v>
      </c>
      <c r="G70" s="143" t="s">
        <v>431</v>
      </c>
      <c r="H70" s="143">
        <v>0.131748</v>
      </c>
      <c r="I70" s="143" t="s">
        <v>429</v>
      </c>
      <c r="J70" s="143" t="s">
        <v>429</v>
      </c>
      <c r="K70" s="143">
        <v>0.49</v>
      </c>
      <c r="L70" s="143" t="s">
        <v>429</v>
      </c>
      <c r="M70" s="143">
        <v>0.03</v>
      </c>
      <c r="N70" s="143" t="s">
        <v>432</v>
      </c>
      <c r="O70" s="143" t="s">
        <v>432</v>
      </c>
      <c r="P70" s="143" t="s">
        <v>432</v>
      </c>
      <c r="Q70" s="143" t="s">
        <v>432</v>
      </c>
      <c r="R70" s="143" t="s">
        <v>432</v>
      </c>
      <c r="S70" s="143" t="s">
        <v>432</v>
      </c>
      <c r="T70" s="143" t="s">
        <v>432</v>
      </c>
      <c r="U70" s="143" t="s">
        <v>432</v>
      </c>
      <c r="V70" s="143" t="s">
        <v>432</v>
      </c>
      <c r="W70" s="143" t="s">
        <v>432</v>
      </c>
      <c r="X70" s="143" t="s">
        <v>432</v>
      </c>
      <c r="Y70" s="143" t="s">
        <v>432</v>
      </c>
      <c r="Z70" s="143" t="s">
        <v>432</v>
      </c>
      <c r="AA70" s="143" t="s">
        <v>432</v>
      </c>
      <c r="AB70" s="143" t="s">
        <v>432</v>
      </c>
      <c r="AC70" s="143" t="s">
        <v>432</v>
      </c>
      <c r="AD70" s="143" t="s">
        <v>432</v>
      </c>
      <c r="AE70" s="60"/>
      <c r="AF70" s="143" t="s">
        <v>432</v>
      </c>
      <c r="AG70" s="143" t="s">
        <v>432</v>
      </c>
      <c r="AH70" s="143" t="s">
        <v>432</v>
      </c>
      <c r="AI70" s="143" t="s">
        <v>432</v>
      </c>
      <c r="AJ70" s="143" t="s">
        <v>432</v>
      </c>
      <c r="AK70" s="143" t="s">
        <v>432</v>
      </c>
      <c r="AL70" s="49" t="s">
        <v>412</v>
      </c>
    </row>
    <row r="71" spans="1:38" s="2" customFormat="1" ht="26.25" customHeight="1" thickBot="1" x14ac:dyDescent="0.3">
      <c r="A71" s="70" t="s">
        <v>53</v>
      </c>
      <c r="B71" s="70" t="s">
        <v>177</v>
      </c>
      <c r="C71" s="71" t="s">
        <v>178</v>
      </c>
      <c r="D71" s="77"/>
      <c r="E71" s="145" t="s">
        <v>432</v>
      </c>
      <c r="F71" s="143" t="s">
        <v>432</v>
      </c>
      <c r="G71" s="143" t="s">
        <v>432</v>
      </c>
      <c r="H71" s="143" t="s">
        <v>432</v>
      </c>
      <c r="I71" s="143" t="s">
        <v>429</v>
      </c>
      <c r="J71" s="143" t="s">
        <v>429</v>
      </c>
      <c r="K71" s="143" t="s">
        <v>432</v>
      </c>
      <c r="L71" s="143" t="s">
        <v>429</v>
      </c>
      <c r="M71" s="143" t="s">
        <v>432</v>
      </c>
      <c r="N71" s="143" t="s">
        <v>432</v>
      </c>
      <c r="O71" s="143" t="s">
        <v>432</v>
      </c>
      <c r="P71" s="143" t="s">
        <v>432</v>
      </c>
      <c r="Q71" s="143" t="s">
        <v>432</v>
      </c>
      <c r="R71" s="143" t="s">
        <v>432</v>
      </c>
      <c r="S71" s="143" t="s">
        <v>432</v>
      </c>
      <c r="T71" s="143" t="s">
        <v>432</v>
      </c>
      <c r="U71" s="143" t="s">
        <v>432</v>
      </c>
      <c r="V71" s="143" t="s">
        <v>432</v>
      </c>
      <c r="W71" s="143" t="s">
        <v>432</v>
      </c>
      <c r="X71" s="143" t="s">
        <v>432</v>
      </c>
      <c r="Y71" s="143" t="s">
        <v>432</v>
      </c>
      <c r="Z71" s="143" t="s">
        <v>432</v>
      </c>
      <c r="AA71" s="143" t="s">
        <v>432</v>
      </c>
      <c r="AB71" s="143" t="s">
        <v>432</v>
      </c>
      <c r="AC71" s="143" t="s">
        <v>432</v>
      </c>
      <c r="AD71" s="143" t="s">
        <v>432</v>
      </c>
      <c r="AE71" s="60"/>
      <c r="AF71" s="143" t="s">
        <v>432</v>
      </c>
      <c r="AG71" s="143" t="s">
        <v>432</v>
      </c>
      <c r="AH71" s="143" t="s">
        <v>432</v>
      </c>
      <c r="AI71" s="143" t="s">
        <v>432</v>
      </c>
      <c r="AJ71" s="143" t="s">
        <v>432</v>
      </c>
      <c r="AK71" s="143" t="s">
        <v>432</v>
      </c>
      <c r="AL71" s="49" t="s">
        <v>412</v>
      </c>
    </row>
    <row r="72" spans="1:38" s="2" customFormat="1" ht="26.25" customHeight="1" thickBot="1" x14ac:dyDescent="0.3">
      <c r="A72" s="70" t="s">
        <v>53</v>
      </c>
      <c r="B72" s="70" t="s">
        <v>179</v>
      </c>
      <c r="C72" s="71" t="s">
        <v>180</v>
      </c>
      <c r="D72" s="72"/>
      <c r="E72" s="143">
        <v>2.4699999999999999E-4</v>
      </c>
      <c r="F72" s="143">
        <v>8.7000000000000001E-5</v>
      </c>
      <c r="G72" s="143">
        <v>1.1400000000000001E-4</v>
      </c>
      <c r="H72" s="143" t="s">
        <v>431</v>
      </c>
      <c r="I72" s="143" t="s">
        <v>429</v>
      </c>
      <c r="J72" s="143" t="s">
        <v>429</v>
      </c>
      <c r="K72" s="143">
        <v>2.22E-4</v>
      </c>
      <c r="L72" s="143" t="s">
        <v>429</v>
      </c>
      <c r="M72" s="143">
        <v>3.0000000000000001E-6</v>
      </c>
      <c r="N72" s="143">
        <v>4.9420000000000002E-3</v>
      </c>
      <c r="O72" s="143">
        <v>3.8000000000000002E-4</v>
      </c>
      <c r="P72" s="143">
        <v>9.5000000000000005E-5</v>
      </c>
      <c r="Q72" s="143">
        <v>2.9E-5</v>
      </c>
      <c r="R72" s="143">
        <v>1.9100000000000001E-4</v>
      </c>
      <c r="S72" s="143">
        <v>8.7999999999999998E-5</v>
      </c>
      <c r="T72" s="143">
        <v>1.33E-3</v>
      </c>
      <c r="U72" s="143" t="s">
        <v>431</v>
      </c>
      <c r="V72" s="143">
        <v>7.0809999999999996E-3</v>
      </c>
      <c r="W72" s="143">
        <v>5.7070000000000003E-3</v>
      </c>
      <c r="X72" s="143" t="s">
        <v>431</v>
      </c>
      <c r="Y72" s="143" t="s">
        <v>431</v>
      </c>
      <c r="Z72" s="143" t="s">
        <v>431</v>
      </c>
      <c r="AA72" s="143" t="s">
        <v>431</v>
      </c>
      <c r="AB72" s="143" t="s">
        <v>431</v>
      </c>
      <c r="AC72" s="143" t="s">
        <v>431</v>
      </c>
      <c r="AD72" s="143">
        <v>1.2999999999999999E-5</v>
      </c>
      <c r="AE72" s="60"/>
      <c r="AF72" s="143" t="s">
        <v>432</v>
      </c>
      <c r="AG72" s="143" t="s">
        <v>432</v>
      </c>
      <c r="AH72" s="143" t="s">
        <v>432</v>
      </c>
      <c r="AI72" s="143" t="s">
        <v>432</v>
      </c>
      <c r="AJ72" s="143" t="s">
        <v>432</v>
      </c>
      <c r="AK72" s="143">
        <v>5.1999999999999989E-3</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430</v>
      </c>
      <c r="J73" s="143" t="s">
        <v>430</v>
      </c>
      <c r="K73" s="143" t="s">
        <v>430</v>
      </c>
      <c r="L73" s="143" t="s">
        <v>430</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143" t="s">
        <v>430</v>
      </c>
      <c r="AG73" s="143" t="s">
        <v>430</v>
      </c>
      <c r="AH73" s="143" t="s">
        <v>430</v>
      </c>
      <c r="AI73" s="143" t="s">
        <v>430</v>
      </c>
      <c r="AJ73" s="143" t="s">
        <v>430</v>
      </c>
      <c r="AK73" s="143" t="s">
        <v>430</v>
      </c>
      <c r="AL73" s="49" t="s">
        <v>184</v>
      </c>
    </row>
    <row r="74" spans="1:38" s="2" customFormat="1" ht="26.25" customHeight="1" thickBot="1" x14ac:dyDescent="0.3">
      <c r="A74" s="70" t="s">
        <v>53</v>
      </c>
      <c r="B74" s="70" t="s">
        <v>185</v>
      </c>
      <c r="C74" s="71" t="s">
        <v>186</v>
      </c>
      <c r="D74" s="72"/>
      <c r="E74" s="143" t="s">
        <v>432</v>
      </c>
      <c r="F74" s="143" t="s">
        <v>432</v>
      </c>
      <c r="G74" s="143" t="s">
        <v>432</v>
      </c>
      <c r="H74" s="143" t="s">
        <v>432</v>
      </c>
      <c r="I74" s="143" t="s">
        <v>429</v>
      </c>
      <c r="J74" s="143" t="s">
        <v>429</v>
      </c>
      <c r="K74" s="143" t="s">
        <v>432</v>
      </c>
      <c r="L74" s="143" t="s">
        <v>429</v>
      </c>
      <c r="M74" s="143" t="s">
        <v>432</v>
      </c>
      <c r="N74" s="143" t="s">
        <v>432</v>
      </c>
      <c r="O74" s="143" t="s">
        <v>432</v>
      </c>
      <c r="P74" s="143" t="s">
        <v>432</v>
      </c>
      <c r="Q74" s="143" t="s">
        <v>432</v>
      </c>
      <c r="R74" s="143" t="s">
        <v>432</v>
      </c>
      <c r="S74" s="143" t="s">
        <v>432</v>
      </c>
      <c r="T74" s="143" t="s">
        <v>432</v>
      </c>
      <c r="U74" s="143" t="s">
        <v>432</v>
      </c>
      <c r="V74" s="143" t="s">
        <v>432</v>
      </c>
      <c r="W74" s="143" t="s">
        <v>432</v>
      </c>
      <c r="X74" s="143" t="s">
        <v>432</v>
      </c>
      <c r="Y74" s="143" t="s">
        <v>432</v>
      </c>
      <c r="Z74" s="143" t="s">
        <v>432</v>
      </c>
      <c r="AA74" s="143" t="s">
        <v>432</v>
      </c>
      <c r="AB74" s="143" t="s">
        <v>432</v>
      </c>
      <c r="AC74" s="143" t="s">
        <v>432</v>
      </c>
      <c r="AD74" s="143" t="s">
        <v>432</v>
      </c>
      <c r="AE74" s="60"/>
      <c r="AF74" s="143" t="s">
        <v>432</v>
      </c>
      <c r="AG74" s="143" t="s">
        <v>432</v>
      </c>
      <c r="AH74" s="143" t="s">
        <v>432</v>
      </c>
      <c r="AI74" s="143" t="s">
        <v>432</v>
      </c>
      <c r="AJ74" s="143" t="s">
        <v>432</v>
      </c>
      <c r="AK74" s="143" t="s">
        <v>432</v>
      </c>
      <c r="AL74" s="49" t="s">
        <v>187</v>
      </c>
    </row>
    <row r="75" spans="1:38" s="2" customFormat="1" ht="26.25" customHeight="1" thickBot="1" x14ac:dyDescent="0.3">
      <c r="A75" s="70" t="s">
        <v>53</v>
      </c>
      <c r="B75" s="70" t="s">
        <v>188</v>
      </c>
      <c r="C75" s="71" t="s">
        <v>189</v>
      </c>
      <c r="D75" s="77"/>
      <c r="E75" s="145" t="s">
        <v>430</v>
      </c>
      <c r="F75" s="145" t="s">
        <v>430</v>
      </c>
      <c r="G75" s="145" t="s">
        <v>430</v>
      </c>
      <c r="H75" s="145" t="s">
        <v>430</v>
      </c>
      <c r="I75" s="145" t="s">
        <v>430</v>
      </c>
      <c r="J75" s="145" t="s">
        <v>430</v>
      </c>
      <c r="K75" s="145" t="s">
        <v>430</v>
      </c>
      <c r="L75" s="145" t="s">
        <v>430</v>
      </c>
      <c r="M75" s="145" t="s">
        <v>430</v>
      </c>
      <c r="N75" s="145" t="s">
        <v>430</v>
      </c>
      <c r="O75" s="145" t="s">
        <v>430</v>
      </c>
      <c r="P75" s="145" t="s">
        <v>430</v>
      </c>
      <c r="Q75" s="145" t="s">
        <v>430</v>
      </c>
      <c r="R75" s="145" t="s">
        <v>430</v>
      </c>
      <c r="S75" s="145" t="s">
        <v>430</v>
      </c>
      <c r="T75" s="145" t="s">
        <v>430</v>
      </c>
      <c r="U75" s="145" t="s">
        <v>430</v>
      </c>
      <c r="V75" s="145" t="s">
        <v>430</v>
      </c>
      <c r="W75" s="145" t="s">
        <v>430</v>
      </c>
      <c r="X75" s="145" t="s">
        <v>430</v>
      </c>
      <c r="Y75" s="145" t="s">
        <v>430</v>
      </c>
      <c r="Z75" s="145" t="s">
        <v>430</v>
      </c>
      <c r="AA75" s="145" t="s">
        <v>430</v>
      </c>
      <c r="AB75" s="145" t="s">
        <v>430</v>
      </c>
      <c r="AC75" s="145" t="s">
        <v>430</v>
      </c>
      <c r="AD75" s="145" t="s">
        <v>430</v>
      </c>
      <c r="AE75" s="60"/>
      <c r="AF75" s="143" t="s">
        <v>430</v>
      </c>
      <c r="AG75" s="143" t="s">
        <v>430</v>
      </c>
      <c r="AH75" s="143" t="s">
        <v>430</v>
      </c>
      <c r="AI75" s="143" t="s">
        <v>430</v>
      </c>
      <c r="AJ75" s="143" t="s">
        <v>430</v>
      </c>
      <c r="AK75" s="143" t="s">
        <v>430</v>
      </c>
      <c r="AL75" s="49" t="s">
        <v>190</v>
      </c>
    </row>
    <row r="76" spans="1:38" s="2" customFormat="1" ht="26.25" customHeight="1" thickBot="1" x14ac:dyDescent="0.3">
      <c r="A76" s="70" t="s">
        <v>53</v>
      </c>
      <c r="B76" s="70" t="s">
        <v>191</v>
      </c>
      <c r="C76" s="71" t="s">
        <v>192</v>
      </c>
      <c r="D76" s="72"/>
      <c r="E76" s="143" t="s">
        <v>432</v>
      </c>
      <c r="F76" s="143" t="s">
        <v>432</v>
      </c>
      <c r="G76" s="143" t="s">
        <v>432</v>
      </c>
      <c r="H76" s="143" t="s">
        <v>432</v>
      </c>
      <c r="I76" s="143" t="s">
        <v>429</v>
      </c>
      <c r="J76" s="143" t="s">
        <v>429</v>
      </c>
      <c r="K76" s="143" t="s">
        <v>432</v>
      </c>
      <c r="L76" s="143" t="s">
        <v>429</v>
      </c>
      <c r="M76" s="143" t="s">
        <v>432</v>
      </c>
      <c r="N76" s="143" t="s">
        <v>432</v>
      </c>
      <c r="O76" s="143" t="s">
        <v>432</v>
      </c>
      <c r="P76" s="143" t="s">
        <v>432</v>
      </c>
      <c r="Q76" s="143" t="s">
        <v>432</v>
      </c>
      <c r="R76" s="143" t="s">
        <v>432</v>
      </c>
      <c r="S76" s="143" t="s">
        <v>432</v>
      </c>
      <c r="T76" s="143" t="s">
        <v>432</v>
      </c>
      <c r="U76" s="143" t="s">
        <v>432</v>
      </c>
      <c r="V76" s="143" t="s">
        <v>432</v>
      </c>
      <c r="W76" s="143" t="s">
        <v>432</v>
      </c>
      <c r="X76" s="143" t="s">
        <v>432</v>
      </c>
      <c r="Y76" s="143" t="s">
        <v>432</v>
      </c>
      <c r="Z76" s="143" t="s">
        <v>432</v>
      </c>
      <c r="AA76" s="143" t="s">
        <v>432</v>
      </c>
      <c r="AB76" s="143" t="s">
        <v>432</v>
      </c>
      <c r="AC76" s="143" t="s">
        <v>432</v>
      </c>
      <c r="AD76" s="143" t="s">
        <v>432</v>
      </c>
      <c r="AE76" s="60"/>
      <c r="AF76" s="143" t="s">
        <v>432</v>
      </c>
      <c r="AG76" s="143" t="s">
        <v>432</v>
      </c>
      <c r="AH76" s="143" t="s">
        <v>432</v>
      </c>
      <c r="AI76" s="143" t="s">
        <v>432</v>
      </c>
      <c r="AJ76" s="143" t="s">
        <v>432</v>
      </c>
      <c r="AK76" s="143" t="s">
        <v>432</v>
      </c>
      <c r="AL76" s="49" t="s">
        <v>193</v>
      </c>
    </row>
    <row r="77" spans="1:38" s="2" customFormat="1" ht="26.25" customHeight="1" thickBot="1" x14ac:dyDescent="0.3">
      <c r="A77" s="70" t="s">
        <v>53</v>
      </c>
      <c r="B77" s="70" t="s">
        <v>194</v>
      </c>
      <c r="C77" s="71" t="s">
        <v>195</v>
      </c>
      <c r="D77" s="72"/>
      <c r="E77" s="143" t="s">
        <v>432</v>
      </c>
      <c r="F77" s="143" t="s">
        <v>432</v>
      </c>
      <c r="G77" s="143" t="s">
        <v>432</v>
      </c>
      <c r="H77" s="143" t="s">
        <v>432</v>
      </c>
      <c r="I77" s="143" t="s">
        <v>429</v>
      </c>
      <c r="J77" s="143" t="s">
        <v>429</v>
      </c>
      <c r="K77" s="143" t="s">
        <v>432</v>
      </c>
      <c r="L77" s="143" t="s">
        <v>429</v>
      </c>
      <c r="M77" s="143" t="s">
        <v>432</v>
      </c>
      <c r="N77" s="143" t="s">
        <v>432</v>
      </c>
      <c r="O77" s="143" t="s">
        <v>432</v>
      </c>
      <c r="P77" s="143" t="s">
        <v>432</v>
      </c>
      <c r="Q77" s="143" t="s">
        <v>432</v>
      </c>
      <c r="R77" s="143" t="s">
        <v>432</v>
      </c>
      <c r="S77" s="143" t="s">
        <v>432</v>
      </c>
      <c r="T77" s="143" t="s">
        <v>432</v>
      </c>
      <c r="U77" s="143" t="s">
        <v>432</v>
      </c>
      <c r="V77" s="143" t="s">
        <v>432</v>
      </c>
      <c r="W77" s="143" t="s">
        <v>432</v>
      </c>
      <c r="X77" s="143" t="s">
        <v>432</v>
      </c>
      <c r="Y77" s="143" t="s">
        <v>432</v>
      </c>
      <c r="Z77" s="143" t="s">
        <v>432</v>
      </c>
      <c r="AA77" s="143" t="s">
        <v>432</v>
      </c>
      <c r="AB77" s="143" t="s">
        <v>432</v>
      </c>
      <c r="AC77" s="143" t="s">
        <v>432</v>
      </c>
      <c r="AD77" s="143" t="s">
        <v>432</v>
      </c>
      <c r="AE77" s="60"/>
      <c r="AF77" s="143" t="s">
        <v>432</v>
      </c>
      <c r="AG77" s="143" t="s">
        <v>432</v>
      </c>
      <c r="AH77" s="143" t="s">
        <v>432</v>
      </c>
      <c r="AI77" s="143" t="s">
        <v>432</v>
      </c>
      <c r="AJ77" s="143" t="s">
        <v>432</v>
      </c>
      <c r="AK77" s="143" t="s">
        <v>432</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430</v>
      </c>
      <c r="AC78" s="143" t="s">
        <v>430</v>
      </c>
      <c r="AD78" s="143" t="s">
        <v>430</v>
      </c>
      <c r="AE78" s="60"/>
      <c r="AF78" s="143" t="s">
        <v>432</v>
      </c>
      <c r="AG78" s="143" t="s">
        <v>432</v>
      </c>
      <c r="AH78" s="143" t="s">
        <v>432</v>
      </c>
      <c r="AI78" s="143" t="s">
        <v>432</v>
      </c>
      <c r="AJ78" s="143" t="s">
        <v>432</v>
      </c>
      <c r="AK78" s="143"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143" t="s">
        <v>430</v>
      </c>
      <c r="AG79" s="143" t="s">
        <v>430</v>
      </c>
      <c r="AH79" s="143" t="s">
        <v>430</v>
      </c>
      <c r="AI79" s="143" t="s">
        <v>430</v>
      </c>
      <c r="AJ79" s="143" t="s">
        <v>430</v>
      </c>
      <c r="AK79" s="143" t="s">
        <v>430</v>
      </c>
      <c r="AL79" s="49" t="s">
        <v>202</v>
      </c>
    </row>
    <row r="80" spans="1:38" s="2" customFormat="1" ht="26.25" customHeight="1" thickBot="1" x14ac:dyDescent="0.3">
      <c r="A80" s="70" t="s">
        <v>53</v>
      </c>
      <c r="B80" s="74" t="s">
        <v>203</v>
      </c>
      <c r="C80" s="76" t="s">
        <v>204</v>
      </c>
      <c r="D80" s="72"/>
      <c r="E80" s="143" t="s">
        <v>432</v>
      </c>
      <c r="F80" s="143" t="s">
        <v>432</v>
      </c>
      <c r="G80" s="143" t="s">
        <v>432</v>
      </c>
      <c r="H80" s="143">
        <v>0.1</v>
      </c>
      <c r="I80" s="143" t="s">
        <v>429</v>
      </c>
      <c r="J80" s="143" t="s">
        <v>429</v>
      </c>
      <c r="K80" s="143" t="s">
        <v>432</v>
      </c>
      <c r="L80" s="143" t="s">
        <v>429</v>
      </c>
      <c r="M80" s="143" t="s">
        <v>432</v>
      </c>
      <c r="N80" s="143" t="s">
        <v>432</v>
      </c>
      <c r="O80" s="143" t="s">
        <v>432</v>
      </c>
      <c r="P80" s="143" t="s">
        <v>432</v>
      </c>
      <c r="Q80" s="143" t="s">
        <v>432</v>
      </c>
      <c r="R80" s="143" t="s">
        <v>432</v>
      </c>
      <c r="S80" s="143" t="s">
        <v>432</v>
      </c>
      <c r="T80" s="143" t="s">
        <v>432</v>
      </c>
      <c r="U80" s="143" t="s">
        <v>432</v>
      </c>
      <c r="V80" s="143" t="s">
        <v>432</v>
      </c>
      <c r="W80" s="143" t="s">
        <v>432</v>
      </c>
      <c r="X80" s="143" t="s">
        <v>432</v>
      </c>
      <c r="Y80" s="143" t="s">
        <v>432</v>
      </c>
      <c r="Z80" s="143" t="s">
        <v>432</v>
      </c>
      <c r="AA80" s="143" t="s">
        <v>432</v>
      </c>
      <c r="AB80" s="143" t="s">
        <v>432</v>
      </c>
      <c r="AC80" s="143" t="s">
        <v>432</v>
      </c>
      <c r="AD80" s="143" t="s">
        <v>432</v>
      </c>
      <c r="AE80" s="60"/>
      <c r="AF80" s="143" t="s">
        <v>432</v>
      </c>
      <c r="AG80" s="143" t="s">
        <v>432</v>
      </c>
      <c r="AH80" s="143" t="s">
        <v>432</v>
      </c>
      <c r="AI80" s="143" t="s">
        <v>432</v>
      </c>
      <c r="AJ80" s="143" t="s">
        <v>432</v>
      </c>
      <c r="AK80" s="143"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429</v>
      </c>
      <c r="J81" s="143" t="s">
        <v>429</v>
      </c>
      <c r="K81" s="143" t="s">
        <v>432</v>
      </c>
      <c r="L81" s="143" t="s">
        <v>429</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143" t="s">
        <v>432</v>
      </c>
      <c r="AG81" s="143" t="s">
        <v>432</v>
      </c>
      <c r="AH81" s="143" t="s">
        <v>432</v>
      </c>
      <c r="AI81" s="143" t="s">
        <v>432</v>
      </c>
      <c r="AJ81" s="143" t="s">
        <v>432</v>
      </c>
      <c r="AK81" s="143" t="s">
        <v>432</v>
      </c>
      <c r="AL81" s="49" t="s">
        <v>207</v>
      </c>
    </row>
    <row r="82" spans="1:38" s="2" customFormat="1" ht="26.25" customHeight="1" thickBot="1" x14ac:dyDescent="0.3">
      <c r="A82" s="70" t="s">
        <v>208</v>
      </c>
      <c r="B82" s="74" t="s">
        <v>209</v>
      </c>
      <c r="C82" s="80" t="s">
        <v>210</v>
      </c>
      <c r="D82" s="72"/>
      <c r="E82" s="146" t="s">
        <v>432</v>
      </c>
      <c r="F82" s="146">
        <v>3.7505139999999999</v>
      </c>
      <c r="G82" s="146" t="s">
        <v>432</v>
      </c>
      <c r="H82" s="146" t="s">
        <v>432</v>
      </c>
      <c r="I82" s="146" t="s">
        <v>429</v>
      </c>
      <c r="J82" s="146" t="s">
        <v>429</v>
      </c>
      <c r="K82" s="146" t="s">
        <v>432</v>
      </c>
      <c r="L82" s="146" t="s">
        <v>429</v>
      </c>
      <c r="M82" s="146" t="s">
        <v>432</v>
      </c>
      <c r="N82" s="146" t="s">
        <v>432</v>
      </c>
      <c r="O82" s="146" t="s">
        <v>432</v>
      </c>
      <c r="P82" s="146" t="s">
        <v>432</v>
      </c>
      <c r="Q82" s="146" t="s">
        <v>432</v>
      </c>
      <c r="R82" s="146" t="s">
        <v>432</v>
      </c>
      <c r="S82" s="146" t="s">
        <v>432</v>
      </c>
      <c r="T82" s="146" t="s">
        <v>432</v>
      </c>
      <c r="U82" s="146" t="s">
        <v>432</v>
      </c>
      <c r="V82" s="146" t="s">
        <v>432</v>
      </c>
      <c r="W82" s="146" t="s">
        <v>432</v>
      </c>
      <c r="X82" s="146" t="s">
        <v>432</v>
      </c>
      <c r="Y82" s="146" t="s">
        <v>432</v>
      </c>
      <c r="Z82" s="146" t="s">
        <v>432</v>
      </c>
      <c r="AA82" s="146" t="s">
        <v>432</v>
      </c>
      <c r="AB82" s="146" t="s">
        <v>432</v>
      </c>
      <c r="AC82" s="146" t="s">
        <v>432</v>
      </c>
      <c r="AD82" s="146" t="s">
        <v>432</v>
      </c>
      <c r="AE82" s="60"/>
      <c r="AF82" s="143" t="s">
        <v>432</v>
      </c>
      <c r="AG82" s="143" t="s">
        <v>432</v>
      </c>
      <c r="AH82" s="143" t="s">
        <v>432</v>
      </c>
      <c r="AI82" s="143" t="s">
        <v>432</v>
      </c>
      <c r="AJ82" s="143" t="s">
        <v>432</v>
      </c>
      <c r="AK82" s="72">
        <v>1.448075</v>
      </c>
      <c r="AL82" s="49" t="s">
        <v>219</v>
      </c>
    </row>
    <row r="83" spans="1:38" s="2" customFormat="1" ht="26.25" customHeight="1" thickBot="1" x14ac:dyDescent="0.3">
      <c r="A83" s="70" t="s">
        <v>53</v>
      </c>
      <c r="B83" s="81" t="s">
        <v>211</v>
      </c>
      <c r="C83" s="82" t="s">
        <v>212</v>
      </c>
      <c r="D83" s="72"/>
      <c r="E83" s="146" t="s">
        <v>432</v>
      </c>
      <c r="F83" s="146">
        <v>8.0000000000000002E-3</v>
      </c>
      <c r="G83" s="146" t="s">
        <v>432</v>
      </c>
      <c r="H83" s="146" t="s">
        <v>432</v>
      </c>
      <c r="I83" s="146" t="s">
        <v>429</v>
      </c>
      <c r="J83" s="146" t="s">
        <v>429</v>
      </c>
      <c r="K83" s="146">
        <v>7.1249999999999994E-2</v>
      </c>
      <c r="L83" s="146" t="s">
        <v>429</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143" t="s">
        <v>432</v>
      </c>
      <c r="AG83" s="143" t="s">
        <v>432</v>
      </c>
      <c r="AH83" s="143" t="s">
        <v>432</v>
      </c>
      <c r="AI83" s="143" t="s">
        <v>432</v>
      </c>
      <c r="AJ83" s="143" t="s">
        <v>432</v>
      </c>
      <c r="AK83" s="143">
        <v>475</v>
      </c>
      <c r="AL83" s="49" t="s">
        <v>412</v>
      </c>
    </row>
    <row r="84" spans="1:38" s="2" customFormat="1" ht="26.25" customHeight="1" thickBot="1" x14ac:dyDescent="0.3">
      <c r="A84" s="70" t="s">
        <v>53</v>
      </c>
      <c r="B84" s="81" t="s">
        <v>213</v>
      </c>
      <c r="C84" s="82" t="s">
        <v>214</v>
      </c>
      <c r="D84" s="72"/>
      <c r="E84" s="146" t="s">
        <v>430</v>
      </c>
      <c r="F84" s="146" t="s">
        <v>430</v>
      </c>
      <c r="G84" s="146" t="s">
        <v>430</v>
      </c>
      <c r="H84" s="146" t="s">
        <v>430</v>
      </c>
      <c r="I84" s="146" t="s">
        <v>430</v>
      </c>
      <c r="J84" s="146" t="s">
        <v>430</v>
      </c>
      <c r="K84" s="146" t="s">
        <v>430</v>
      </c>
      <c r="L84" s="146" t="s">
        <v>430</v>
      </c>
      <c r="M84" s="146" t="s">
        <v>430</v>
      </c>
      <c r="N84" s="146" t="s">
        <v>430</v>
      </c>
      <c r="O84" s="146" t="s">
        <v>430</v>
      </c>
      <c r="P84" s="146" t="s">
        <v>430</v>
      </c>
      <c r="Q84" s="146" t="s">
        <v>430</v>
      </c>
      <c r="R84" s="146" t="s">
        <v>430</v>
      </c>
      <c r="S84" s="146" t="s">
        <v>430</v>
      </c>
      <c r="T84" s="146" t="s">
        <v>430</v>
      </c>
      <c r="U84" s="146" t="s">
        <v>430</v>
      </c>
      <c r="V84" s="146" t="s">
        <v>430</v>
      </c>
      <c r="W84" s="146" t="s">
        <v>430</v>
      </c>
      <c r="X84" s="146" t="s">
        <v>430</v>
      </c>
      <c r="Y84" s="146" t="s">
        <v>430</v>
      </c>
      <c r="Z84" s="146" t="s">
        <v>430</v>
      </c>
      <c r="AA84" s="146" t="s">
        <v>430</v>
      </c>
      <c r="AB84" s="146" t="s">
        <v>430</v>
      </c>
      <c r="AC84" s="146" t="s">
        <v>430</v>
      </c>
      <c r="AD84" s="146" t="s">
        <v>430</v>
      </c>
      <c r="AE84" s="60"/>
      <c r="AF84" s="143" t="s">
        <v>430</v>
      </c>
      <c r="AG84" s="143" t="s">
        <v>430</v>
      </c>
      <c r="AH84" s="143" t="s">
        <v>430</v>
      </c>
      <c r="AI84" s="143" t="s">
        <v>430</v>
      </c>
      <c r="AJ84" s="143" t="s">
        <v>430</v>
      </c>
      <c r="AK84" s="143" t="s">
        <v>430</v>
      </c>
      <c r="AL84" s="49" t="s">
        <v>412</v>
      </c>
    </row>
    <row r="85" spans="1:38" s="2" customFormat="1" ht="26.25" customHeight="1" thickBot="1" x14ac:dyDescent="0.3">
      <c r="A85" s="70" t="s">
        <v>208</v>
      </c>
      <c r="B85" s="76" t="s">
        <v>215</v>
      </c>
      <c r="C85" s="82" t="s">
        <v>403</v>
      </c>
      <c r="D85" s="72"/>
      <c r="E85" s="146" t="s">
        <v>432</v>
      </c>
      <c r="F85" s="146">
        <v>2.8481629999999996</v>
      </c>
      <c r="G85" s="146" t="s">
        <v>432</v>
      </c>
      <c r="H85" s="146" t="s">
        <v>432</v>
      </c>
      <c r="I85" s="146" t="s">
        <v>429</v>
      </c>
      <c r="J85" s="146" t="s">
        <v>429</v>
      </c>
      <c r="K85" s="146" t="s">
        <v>432</v>
      </c>
      <c r="L85" s="146" t="s">
        <v>429</v>
      </c>
      <c r="M85" s="146" t="s">
        <v>432</v>
      </c>
      <c r="N85" s="146" t="s">
        <v>432</v>
      </c>
      <c r="O85" s="146" t="s">
        <v>432</v>
      </c>
      <c r="P85" s="146" t="s">
        <v>432</v>
      </c>
      <c r="Q85" s="146" t="s">
        <v>432</v>
      </c>
      <c r="R85" s="146" t="s">
        <v>432</v>
      </c>
      <c r="S85" s="146" t="s">
        <v>432</v>
      </c>
      <c r="T85" s="146" t="s">
        <v>432</v>
      </c>
      <c r="U85" s="146" t="s">
        <v>432</v>
      </c>
      <c r="V85" s="146" t="s">
        <v>432</v>
      </c>
      <c r="W85" s="146" t="s">
        <v>432</v>
      </c>
      <c r="X85" s="146" t="s">
        <v>432</v>
      </c>
      <c r="Y85" s="146" t="s">
        <v>432</v>
      </c>
      <c r="Z85" s="146" t="s">
        <v>432</v>
      </c>
      <c r="AA85" s="146" t="s">
        <v>432</v>
      </c>
      <c r="AB85" s="146" t="s">
        <v>432</v>
      </c>
      <c r="AC85" s="146" t="s">
        <v>432</v>
      </c>
      <c r="AD85" s="146" t="s">
        <v>432</v>
      </c>
      <c r="AE85" s="60"/>
      <c r="AF85" s="143" t="s">
        <v>432</v>
      </c>
      <c r="AG85" s="143" t="s">
        <v>432</v>
      </c>
      <c r="AH85" s="143" t="s">
        <v>432</v>
      </c>
      <c r="AI85" s="143" t="s">
        <v>432</v>
      </c>
      <c r="AJ85" s="143" t="s">
        <v>432</v>
      </c>
      <c r="AK85" s="72">
        <v>12.668628999999999</v>
      </c>
      <c r="AL85" s="49" t="s">
        <v>216</v>
      </c>
    </row>
    <row r="86" spans="1:38" s="2" customFormat="1" ht="26.25" customHeight="1" thickBot="1" x14ac:dyDescent="0.3">
      <c r="A86" s="70" t="s">
        <v>208</v>
      </c>
      <c r="B86" s="76" t="s">
        <v>217</v>
      </c>
      <c r="C86" s="80" t="s">
        <v>218</v>
      </c>
      <c r="D86" s="72"/>
      <c r="E86" s="146" t="s">
        <v>432</v>
      </c>
      <c r="F86" s="146">
        <v>7.6597999999999999E-2</v>
      </c>
      <c r="G86" s="146" t="s">
        <v>432</v>
      </c>
      <c r="H86" s="146" t="s">
        <v>432</v>
      </c>
      <c r="I86" s="146" t="s">
        <v>429</v>
      </c>
      <c r="J86" s="146" t="s">
        <v>429</v>
      </c>
      <c r="K86" s="146" t="s">
        <v>432</v>
      </c>
      <c r="L86" s="146" t="s">
        <v>429</v>
      </c>
      <c r="M86" s="146" t="s">
        <v>432</v>
      </c>
      <c r="N86" s="146" t="s">
        <v>432</v>
      </c>
      <c r="O86" s="146" t="s">
        <v>432</v>
      </c>
      <c r="P86" s="146" t="s">
        <v>432</v>
      </c>
      <c r="Q86" s="146" t="s">
        <v>432</v>
      </c>
      <c r="R86" s="146" t="s">
        <v>432</v>
      </c>
      <c r="S86" s="146" t="s">
        <v>432</v>
      </c>
      <c r="T86" s="146" t="s">
        <v>432</v>
      </c>
      <c r="U86" s="146" t="s">
        <v>432</v>
      </c>
      <c r="V86" s="146" t="s">
        <v>432</v>
      </c>
      <c r="W86" s="146" t="s">
        <v>432</v>
      </c>
      <c r="X86" s="146" t="s">
        <v>432</v>
      </c>
      <c r="Y86" s="146" t="s">
        <v>432</v>
      </c>
      <c r="Z86" s="146" t="s">
        <v>432</v>
      </c>
      <c r="AA86" s="146" t="s">
        <v>432</v>
      </c>
      <c r="AB86" s="146" t="s">
        <v>432</v>
      </c>
      <c r="AC86" s="146" t="s">
        <v>432</v>
      </c>
      <c r="AD86" s="146" t="s">
        <v>432</v>
      </c>
      <c r="AE86" s="60"/>
      <c r="AF86" s="143" t="s">
        <v>432</v>
      </c>
      <c r="AG86" s="143" t="s">
        <v>432</v>
      </c>
      <c r="AH86" s="143" t="s">
        <v>432</v>
      </c>
      <c r="AI86" s="143" t="s">
        <v>432</v>
      </c>
      <c r="AJ86" s="143" t="s">
        <v>432</v>
      </c>
      <c r="AK86" s="72">
        <v>0.311753</v>
      </c>
      <c r="AL86" s="49" t="s">
        <v>219</v>
      </c>
    </row>
    <row r="87" spans="1:38" s="2" customFormat="1" ht="26.25" customHeight="1" thickBot="1" x14ac:dyDescent="0.3">
      <c r="A87" s="70" t="s">
        <v>208</v>
      </c>
      <c r="B87" s="76" t="s">
        <v>220</v>
      </c>
      <c r="C87" s="80" t="s">
        <v>221</v>
      </c>
      <c r="D87" s="72"/>
      <c r="E87" s="146" t="s">
        <v>432</v>
      </c>
      <c r="F87" s="146">
        <v>2.4856000000000003E-2</v>
      </c>
      <c r="G87" s="146" t="s">
        <v>432</v>
      </c>
      <c r="H87" s="146" t="s">
        <v>432</v>
      </c>
      <c r="I87" s="146" t="s">
        <v>429</v>
      </c>
      <c r="J87" s="146" t="s">
        <v>429</v>
      </c>
      <c r="K87" s="146" t="s">
        <v>432</v>
      </c>
      <c r="L87" s="146" t="s">
        <v>429</v>
      </c>
      <c r="M87" s="146" t="s">
        <v>432</v>
      </c>
      <c r="N87" s="146" t="s">
        <v>432</v>
      </c>
      <c r="O87" s="146" t="s">
        <v>432</v>
      </c>
      <c r="P87" s="146" t="s">
        <v>432</v>
      </c>
      <c r="Q87" s="146" t="s">
        <v>432</v>
      </c>
      <c r="R87" s="146" t="s">
        <v>432</v>
      </c>
      <c r="S87" s="146" t="s">
        <v>432</v>
      </c>
      <c r="T87" s="146" t="s">
        <v>432</v>
      </c>
      <c r="U87" s="146" t="s">
        <v>432</v>
      </c>
      <c r="V87" s="146" t="s">
        <v>432</v>
      </c>
      <c r="W87" s="146" t="s">
        <v>432</v>
      </c>
      <c r="X87" s="146" t="s">
        <v>432</v>
      </c>
      <c r="Y87" s="146" t="s">
        <v>432</v>
      </c>
      <c r="Z87" s="146" t="s">
        <v>432</v>
      </c>
      <c r="AA87" s="146" t="s">
        <v>432</v>
      </c>
      <c r="AB87" s="146" t="s">
        <v>432</v>
      </c>
      <c r="AC87" s="146" t="s">
        <v>432</v>
      </c>
      <c r="AD87" s="146" t="s">
        <v>432</v>
      </c>
      <c r="AE87" s="60"/>
      <c r="AF87" s="143" t="s">
        <v>432</v>
      </c>
      <c r="AG87" s="143" t="s">
        <v>432</v>
      </c>
      <c r="AH87" s="143" t="s">
        <v>432</v>
      </c>
      <c r="AI87" s="143" t="s">
        <v>432</v>
      </c>
      <c r="AJ87" s="143" t="s">
        <v>432</v>
      </c>
      <c r="AK87" s="72">
        <v>6.2140000000000001E-2</v>
      </c>
      <c r="AL87" s="49" t="s">
        <v>219</v>
      </c>
    </row>
    <row r="88" spans="1:38" s="2" customFormat="1" ht="26.25" customHeight="1" thickBot="1" x14ac:dyDescent="0.3">
      <c r="A88" s="70" t="s">
        <v>208</v>
      </c>
      <c r="B88" s="76" t="s">
        <v>222</v>
      </c>
      <c r="C88" s="80" t="s">
        <v>223</v>
      </c>
      <c r="D88" s="72"/>
      <c r="E88" s="151" t="s">
        <v>431</v>
      </c>
      <c r="F88" s="146">
        <v>0.25041000000000002</v>
      </c>
      <c r="G88" s="151" t="s">
        <v>431</v>
      </c>
      <c r="H88" s="151" t="s">
        <v>431</v>
      </c>
      <c r="I88" s="146" t="s">
        <v>429</v>
      </c>
      <c r="J88" s="146" t="s">
        <v>429</v>
      </c>
      <c r="K88" s="146" t="s">
        <v>431</v>
      </c>
      <c r="L88" s="146" t="s">
        <v>429</v>
      </c>
      <c r="M88" s="151" t="s">
        <v>431</v>
      </c>
      <c r="N88" s="146" t="s">
        <v>431</v>
      </c>
      <c r="O88" s="146" t="s">
        <v>431</v>
      </c>
      <c r="P88" s="146" t="s">
        <v>431</v>
      </c>
      <c r="Q88" s="146" t="s">
        <v>431</v>
      </c>
      <c r="R88" s="146" t="s">
        <v>431</v>
      </c>
      <c r="S88" s="146" t="s">
        <v>431</v>
      </c>
      <c r="T88" s="146" t="s">
        <v>431</v>
      </c>
      <c r="U88" s="146" t="s">
        <v>431</v>
      </c>
      <c r="V88" s="146" t="s">
        <v>431</v>
      </c>
      <c r="W88" s="146" t="s">
        <v>431</v>
      </c>
      <c r="X88" s="146" t="s">
        <v>431</v>
      </c>
      <c r="Y88" s="146" t="s">
        <v>431</v>
      </c>
      <c r="Z88" s="146" t="s">
        <v>431</v>
      </c>
      <c r="AA88" s="146" t="s">
        <v>431</v>
      </c>
      <c r="AB88" s="146" t="s">
        <v>431</v>
      </c>
      <c r="AC88" s="146" t="s">
        <v>431</v>
      </c>
      <c r="AD88" s="146" t="s">
        <v>431</v>
      </c>
      <c r="AE88" s="60"/>
      <c r="AF88" s="143" t="s">
        <v>432</v>
      </c>
      <c r="AG88" s="143" t="s">
        <v>432</v>
      </c>
      <c r="AH88" s="143" t="s">
        <v>432</v>
      </c>
      <c r="AI88" s="143" t="s">
        <v>432</v>
      </c>
      <c r="AJ88" s="143" t="s">
        <v>432</v>
      </c>
      <c r="AK88" s="143" t="s">
        <v>432</v>
      </c>
      <c r="AL88" s="49" t="s">
        <v>412</v>
      </c>
    </row>
    <row r="89" spans="1:38" s="2" customFormat="1" ht="26.25" customHeight="1" thickBot="1" x14ac:dyDescent="0.3">
      <c r="A89" s="70" t="s">
        <v>208</v>
      </c>
      <c r="B89" s="76" t="s">
        <v>224</v>
      </c>
      <c r="C89" s="80" t="s">
        <v>225</v>
      </c>
      <c r="D89" s="72"/>
      <c r="E89" s="146" t="s">
        <v>432</v>
      </c>
      <c r="F89" s="146">
        <v>0.12620000000000001</v>
      </c>
      <c r="G89" s="146" t="s">
        <v>432</v>
      </c>
      <c r="H89" s="146" t="s">
        <v>432</v>
      </c>
      <c r="I89" s="146" t="s">
        <v>429</v>
      </c>
      <c r="J89" s="146" t="s">
        <v>429</v>
      </c>
      <c r="K89" s="146" t="s">
        <v>432</v>
      </c>
      <c r="L89" s="146" t="s">
        <v>429</v>
      </c>
      <c r="M89" s="146" t="s">
        <v>432</v>
      </c>
      <c r="N89" s="146" t="s">
        <v>432</v>
      </c>
      <c r="O89" s="146" t="s">
        <v>432</v>
      </c>
      <c r="P89" s="146" t="s">
        <v>432</v>
      </c>
      <c r="Q89" s="146" t="s">
        <v>432</v>
      </c>
      <c r="R89" s="146" t="s">
        <v>432</v>
      </c>
      <c r="S89" s="146" t="s">
        <v>432</v>
      </c>
      <c r="T89" s="146" t="s">
        <v>432</v>
      </c>
      <c r="U89" s="146" t="s">
        <v>432</v>
      </c>
      <c r="V89" s="146" t="s">
        <v>432</v>
      </c>
      <c r="W89" s="146" t="s">
        <v>432</v>
      </c>
      <c r="X89" s="146" t="s">
        <v>432</v>
      </c>
      <c r="Y89" s="146" t="s">
        <v>432</v>
      </c>
      <c r="Z89" s="146" t="s">
        <v>432</v>
      </c>
      <c r="AA89" s="146" t="s">
        <v>432</v>
      </c>
      <c r="AB89" s="146" t="s">
        <v>432</v>
      </c>
      <c r="AC89" s="146" t="s">
        <v>432</v>
      </c>
      <c r="AD89" s="146" t="s">
        <v>432</v>
      </c>
      <c r="AE89" s="60"/>
      <c r="AF89" s="143" t="s">
        <v>432</v>
      </c>
      <c r="AG89" s="143" t="s">
        <v>432</v>
      </c>
      <c r="AH89" s="143" t="s">
        <v>432</v>
      </c>
      <c r="AI89" s="143" t="s">
        <v>432</v>
      </c>
      <c r="AJ89" s="143" t="s">
        <v>432</v>
      </c>
      <c r="AK89" s="72">
        <v>0.25240000000000001</v>
      </c>
      <c r="AL89" s="49" t="s">
        <v>412</v>
      </c>
    </row>
    <row r="90" spans="1:38" s="8" customFormat="1" ht="26.25" customHeight="1" thickBot="1" x14ac:dyDescent="0.3">
      <c r="A90" s="70" t="s">
        <v>208</v>
      </c>
      <c r="B90" s="76" t="s">
        <v>226</v>
      </c>
      <c r="C90" s="80" t="s">
        <v>227</v>
      </c>
      <c r="D90" s="72"/>
      <c r="E90" s="146" t="s">
        <v>431</v>
      </c>
      <c r="F90" s="146">
        <v>0.80951399999999996</v>
      </c>
      <c r="G90" s="146" t="s">
        <v>431</v>
      </c>
      <c r="H90" s="146" t="s">
        <v>431</v>
      </c>
      <c r="I90" s="146" t="s">
        <v>429</v>
      </c>
      <c r="J90" s="146" t="s">
        <v>429</v>
      </c>
      <c r="K90" s="146" t="s">
        <v>432</v>
      </c>
      <c r="L90" s="146" t="s">
        <v>429</v>
      </c>
      <c r="M90" s="146" t="s">
        <v>431</v>
      </c>
      <c r="N90" s="146" t="s">
        <v>431</v>
      </c>
      <c r="O90" s="146" t="s">
        <v>431</v>
      </c>
      <c r="P90" s="146" t="s">
        <v>431</v>
      </c>
      <c r="Q90" s="146" t="s">
        <v>431</v>
      </c>
      <c r="R90" s="146" t="s">
        <v>431</v>
      </c>
      <c r="S90" s="146" t="s">
        <v>431</v>
      </c>
      <c r="T90" s="146" t="s">
        <v>431</v>
      </c>
      <c r="U90" s="146" t="s">
        <v>431</v>
      </c>
      <c r="V90" s="146" t="s">
        <v>431</v>
      </c>
      <c r="W90" s="146" t="s">
        <v>431</v>
      </c>
      <c r="X90" s="146" t="s">
        <v>431</v>
      </c>
      <c r="Y90" s="146" t="s">
        <v>431</v>
      </c>
      <c r="Z90" s="146" t="s">
        <v>431</v>
      </c>
      <c r="AA90" s="146" t="s">
        <v>431</v>
      </c>
      <c r="AB90" s="146" t="s">
        <v>431</v>
      </c>
      <c r="AC90" s="146" t="s">
        <v>431</v>
      </c>
      <c r="AD90" s="146" t="s">
        <v>431</v>
      </c>
      <c r="AE90" s="60"/>
      <c r="AF90" s="143" t="s">
        <v>432</v>
      </c>
      <c r="AG90" s="143" t="s">
        <v>432</v>
      </c>
      <c r="AH90" s="143" t="s">
        <v>432</v>
      </c>
      <c r="AI90" s="143" t="s">
        <v>432</v>
      </c>
      <c r="AJ90" s="143" t="s">
        <v>432</v>
      </c>
      <c r="AK90" s="143" t="s">
        <v>434</v>
      </c>
      <c r="AL90" s="49" t="s">
        <v>412</v>
      </c>
    </row>
    <row r="91" spans="1:38" s="2" customFormat="1" ht="26.25" customHeight="1" thickBot="1" x14ac:dyDescent="0.3">
      <c r="A91" s="70" t="s">
        <v>208</v>
      </c>
      <c r="B91" s="74" t="s">
        <v>404</v>
      </c>
      <c r="C91" s="76" t="s">
        <v>228</v>
      </c>
      <c r="D91" s="72"/>
      <c r="E91" s="146">
        <v>3.999E-3</v>
      </c>
      <c r="F91" s="146">
        <v>3.2167000000000001E-2</v>
      </c>
      <c r="G91" s="146">
        <v>6.6000000000000005E-5</v>
      </c>
      <c r="H91" s="146">
        <v>9.2069999999999999E-3</v>
      </c>
      <c r="I91" s="146" t="s">
        <v>429</v>
      </c>
      <c r="J91" s="146" t="s">
        <v>429</v>
      </c>
      <c r="K91" s="146">
        <v>6.2149000000000003E-2</v>
      </c>
      <c r="L91" s="146" t="s">
        <v>429</v>
      </c>
      <c r="M91" s="146">
        <v>0.122392</v>
      </c>
      <c r="N91" s="146">
        <v>1.7179E-2</v>
      </c>
      <c r="O91" s="146">
        <v>1.5471E-2</v>
      </c>
      <c r="P91" s="146">
        <v>1.2470000000000001E-6</v>
      </c>
      <c r="Q91" s="146">
        <v>2.9E-5</v>
      </c>
      <c r="R91" s="146">
        <v>1.5035999999999999E-2</v>
      </c>
      <c r="S91" s="146">
        <v>0.61712100000000003</v>
      </c>
      <c r="T91" s="146">
        <v>3.1039000000000001E-2</v>
      </c>
      <c r="U91" s="146">
        <v>3.4749999999999998E-3</v>
      </c>
      <c r="V91" s="146">
        <v>0.35623300000000002</v>
      </c>
      <c r="W91" s="146">
        <v>2.22E-4</v>
      </c>
      <c r="X91" s="146">
        <v>2.4600000000000002E-4</v>
      </c>
      <c r="Y91" s="146">
        <v>1E-4</v>
      </c>
      <c r="Z91" s="146">
        <v>1E-4</v>
      </c>
      <c r="AA91" s="146">
        <v>1E-4</v>
      </c>
      <c r="AB91" s="146">
        <v>5.4600000000000004E-4</v>
      </c>
      <c r="AC91" s="146" t="s">
        <v>431</v>
      </c>
      <c r="AD91" s="146" t="s">
        <v>431</v>
      </c>
      <c r="AE91" s="60"/>
      <c r="AF91" s="143" t="s">
        <v>432</v>
      </c>
      <c r="AG91" s="143" t="s">
        <v>432</v>
      </c>
      <c r="AH91" s="143" t="s">
        <v>432</v>
      </c>
      <c r="AI91" s="143" t="s">
        <v>432</v>
      </c>
      <c r="AJ91" s="143" t="s">
        <v>432</v>
      </c>
      <c r="AK91" s="143" t="s">
        <v>434</v>
      </c>
      <c r="AL91" s="49" t="s">
        <v>412</v>
      </c>
    </row>
    <row r="92" spans="1:38" s="2" customFormat="1" ht="26.25" customHeight="1" thickBot="1" x14ac:dyDescent="0.3">
      <c r="A92" s="70" t="s">
        <v>53</v>
      </c>
      <c r="B92" s="70" t="s">
        <v>229</v>
      </c>
      <c r="C92" s="71" t="s">
        <v>230</v>
      </c>
      <c r="D92" s="77"/>
      <c r="E92" s="146" t="s">
        <v>432</v>
      </c>
      <c r="F92" s="146" t="s">
        <v>432</v>
      </c>
      <c r="G92" s="146" t="s">
        <v>432</v>
      </c>
      <c r="H92" s="143" t="s">
        <v>432</v>
      </c>
      <c r="I92" s="143" t="s">
        <v>429</v>
      </c>
      <c r="J92" s="143" t="s">
        <v>429</v>
      </c>
      <c r="K92" s="146" t="s">
        <v>432</v>
      </c>
      <c r="L92" s="143" t="s">
        <v>429</v>
      </c>
      <c r="M92" s="146" t="s">
        <v>432</v>
      </c>
      <c r="N92" s="143" t="s">
        <v>432</v>
      </c>
      <c r="O92" s="143" t="s">
        <v>432</v>
      </c>
      <c r="P92" s="143" t="s">
        <v>432</v>
      </c>
      <c r="Q92" s="143" t="s">
        <v>432</v>
      </c>
      <c r="R92" s="143" t="s">
        <v>432</v>
      </c>
      <c r="S92" s="143" t="s">
        <v>432</v>
      </c>
      <c r="T92" s="143" t="s">
        <v>432</v>
      </c>
      <c r="U92" s="143" t="s">
        <v>432</v>
      </c>
      <c r="V92" s="143" t="s">
        <v>432</v>
      </c>
      <c r="W92" s="143" t="s">
        <v>432</v>
      </c>
      <c r="X92" s="143" t="s">
        <v>432</v>
      </c>
      <c r="Y92" s="143" t="s">
        <v>432</v>
      </c>
      <c r="Z92" s="143" t="s">
        <v>432</v>
      </c>
      <c r="AA92" s="143" t="s">
        <v>432</v>
      </c>
      <c r="AB92" s="143" t="s">
        <v>432</v>
      </c>
      <c r="AC92" s="143" t="s">
        <v>432</v>
      </c>
      <c r="AD92" s="143" t="s">
        <v>432</v>
      </c>
      <c r="AE92" s="60"/>
      <c r="AF92" s="143" t="s">
        <v>432</v>
      </c>
      <c r="AG92" s="143" t="s">
        <v>432</v>
      </c>
      <c r="AH92" s="143" t="s">
        <v>432</v>
      </c>
      <c r="AI92" s="143" t="s">
        <v>432</v>
      </c>
      <c r="AJ92" s="143" t="s">
        <v>432</v>
      </c>
      <c r="AK92" s="143" t="s">
        <v>432</v>
      </c>
      <c r="AL92" s="49" t="s">
        <v>231</v>
      </c>
    </row>
    <row r="93" spans="1:38" s="2" customFormat="1" ht="26.25" customHeight="1" thickBot="1" x14ac:dyDescent="0.3">
      <c r="A93" s="70" t="s">
        <v>53</v>
      </c>
      <c r="B93" s="74" t="s">
        <v>232</v>
      </c>
      <c r="C93" s="71" t="s">
        <v>405</v>
      </c>
      <c r="D93" s="77"/>
      <c r="E93" s="145" t="s">
        <v>432</v>
      </c>
      <c r="F93" s="143">
        <v>0.83875361000000004</v>
      </c>
      <c r="G93" s="143" t="s">
        <v>432</v>
      </c>
      <c r="H93" s="143" t="s">
        <v>432</v>
      </c>
      <c r="I93" s="143" t="s">
        <v>429</v>
      </c>
      <c r="J93" s="143" t="s">
        <v>429</v>
      </c>
      <c r="K93" s="146" t="s">
        <v>432</v>
      </c>
      <c r="L93" s="143" t="s">
        <v>429</v>
      </c>
      <c r="M93" s="143" t="s">
        <v>432</v>
      </c>
      <c r="N93" s="143" t="s">
        <v>432</v>
      </c>
      <c r="O93" s="143" t="s">
        <v>432</v>
      </c>
      <c r="P93" s="143" t="s">
        <v>432</v>
      </c>
      <c r="Q93" s="143" t="s">
        <v>432</v>
      </c>
      <c r="R93" s="143" t="s">
        <v>432</v>
      </c>
      <c r="S93" s="143" t="s">
        <v>432</v>
      </c>
      <c r="T93" s="143" t="s">
        <v>432</v>
      </c>
      <c r="U93" s="143" t="s">
        <v>432</v>
      </c>
      <c r="V93" s="143" t="s">
        <v>432</v>
      </c>
      <c r="W93" s="143" t="s">
        <v>432</v>
      </c>
      <c r="X93" s="143" t="s">
        <v>432</v>
      </c>
      <c r="Y93" s="143" t="s">
        <v>432</v>
      </c>
      <c r="Z93" s="143" t="s">
        <v>432</v>
      </c>
      <c r="AA93" s="143" t="s">
        <v>432</v>
      </c>
      <c r="AB93" s="143" t="s">
        <v>432</v>
      </c>
      <c r="AC93" s="143" t="s">
        <v>432</v>
      </c>
      <c r="AD93" s="143" t="s">
        <v>432</v>
      </c>
      <c r="AE93" s="60"/>
      <c r="AF93" s="143" t="s">
        <v>432</v>
      </c>
      <c r="AG93" s="143" t="s">
        <v>432</v>
      </c>
      <c r="AH93" s="143" t="s">
        <v>432</v>
      </c>
      <c r="AI93" s="143" t="s">
        <v>432</v>
      </c>
      <c r="AJ93" s="143" t="s">
        <v>432</v>
      </c>
      <c r="AK93" s="143" t="s">
        <v>432</v>
      </c>
      <c r="AL93" s="49" t="s">
        <v>233</v>
      </c>
    </row>
    <row r="94" spans="1:38" s="2" customFormat="1" ht="26.25" customHeight="1" thickBot="1" x14ac:dyDescent="0.3">
      <c r="A94" s="70" t="s">
        <v>53</v>
      </c>
      <c r="B94" s="83" t="s">
        <v>406</v>
      </c>
      <c r="C94" s="71" t="s">
        <v>234</v>
      </c>
      <c r="D94" s="72"/>
      <c r="E94" s="143" t="s">
        <v>432</v>
      </c>
      <c r="F94" s="143" t="s">
        <v>432</v>
      </c>
      <c r="G94" s="143" t="s">
        <v>432</v>
      </c>
      <c r="H94" s="143" t="s">
        <v>432</v>
      </c>
      <c r="I94" s="143" t="s">
        <v>429</v>
      </c>
      <c r="J94" s="143" t="s">
        <v>429</v>
      </c>
      <c r="K94" s="143" t="s">
        <v>432</v>
      </c>
      <c r="L94" s="143" t="s">
        <v>429</v>
      </c>
      <c r="M94" s="143" t="s">
        <v>432</v>
      </c>
      <c r="N94" s="143" t="s">
        <v>432</v>
      </c>
      <c r="O94" s="143" t="s">
        <v>432</v>
      </c>
      <c r="P94" s="143" t="s">
        <v>432</v>
      </c>
      <c r="Q94" s="143" t="s">
        <v>432</v>
      </c>
      <c r="R94" s="143" t="s">
        <v>432</v>
      </c>
      <c r="S94" s="143" t="s">
        <v>432</v>
      </c>
      <c r="T94" s="143" t="s">
        <v>432</v>
      </c>
      <c r="U94" s="143" t="s">
        <v>432</v>
      </c>
      <c r="V94" s="143" t="s">
        <v>432</v>
      </c>
      <c r="W94" s="143" t="s">
        <v>432</v>
      </c>
      <c r="X94" s="143" t="s">
        <v>432</v>
      </c>
      <c r="Y94" s="143" t="s">
        <v>432</v>
      </c>
      <c r="Z94" s="143" t="s">
        <v>432</v>
      </c>
      <c r="AA94" s="143" t="s">
        <v>432</v>
      </c>
      <c r="AB94" s="143" t="s">
        <v>432</v>
      </c>
      <c r="AC94" s="143" t="s">
        <v>432</v>
      </c>
      <c r="AD94" s="143" t="s">
        <v>432</v>
      </c>
      <c r="AE94" s="60"/>
      <c r="AF94" s="143" t="s">
        <v>432</v>
      </c>
      <c r="AG94" s="143" t="s">
        <v>432</v>
      </c>
      <c r="AH94" s="143" t="s">
        <v>432</v>
      </c>
      <c r="AI94" s="143" t="s">
        <v>432</v>
      </c>
      <c r="AJ94" s="143" t="s">
        <v>432</v>
      </c>
      <c r="AK94" s="143" t="s">
        <v>432</v>
      </c>
      <c r="AL94" s="49" t="s">
        <v>412</v>
      </c>
    </row>
    <row r="95" spans="1:38" s="2" customFormat="1" ht="26.25" customHeight="1" thickBot="1" x14ac:dyDescent="0.3">
      <c r="A95" s="70" t="s">
        <v>53</v>
      </c>
      <c r="B95" s="83" t="s">
        <v>235</v>
      </c>
      <c r="C95" s="71" t="s">
        <v>236</v>
      </c>
      <c r="D95" s="77"/>
      <c r="E95" s="145" t="s">
        <v>432</v>
      </c>
      <c r="F95" s="145" t="s">
        <v>432</v>
      </c>
      <c r="G95" s="145" t="s">
        <v>432</v>
      </c>
      <c r="H95" s="145" t="s">
        <v>432</v>
      </c>
      <c r="I95" s="143" t="s">
        <v>429</v>
      </c>
      <c r="J95" s="143" t="s">
        <v>429</v>
      </c>
      <c r="K95" s="145" t="s">
        <v>432</v>
      </c>
      <c r="L95" s="143" t="s">
        <v>429</v>
      </c>
      <c r="M95" s="145" t="s">
        <v>432</v>
      </c>
      <c r="N95" s="145" t="s">
        <v>432</v>
      </c>
      <c r="O95" s="145" t="s">
        <v>432</v>
      </c>
      <c r="P95" s="145" t="s">
        <v>432</v>
      </c>
      <c r="Q95" s="145" t="s">
        <v>432</v>
      </c>
      <c r="R95" s="145" t="s">
        <v>432</v>
      </c>
      <c r="S95" s="145" t="s">
        <v>432</v>
      </c>
      <c r="T95" s="145" t="s">
        <v>432</v>
      </c>
      <c r="U95" s="145" t="s">
        <v>432</v>
      </c>
      <c r="V95" s="145" t="s">
        <v>432</v>
      </c>
      <c r="W95" s="145" t="s">
        <v>432</v>
      </c>
      <c r="X95" s="145" t="s">
        <v>432</v>
      </c>
      <c r="Y95" s="145" t="s">
        <v>432</v>
      </c>
      <c r="Z95" s="145" t="s">
        <v>432</v>
      </c>
      <c r="AA95" s="145" t="s">
        <v>432</v>
      </c>
      <c r="AB95" s="145" t="s">
        <v>432</v>
      </c>
      <c r="AC95" s="145" t="s">
        <v>432</v>
      </c>
      <c r="AD95" s="145" t="s">
        <v>432</v>
      </c>
      <c r="AE95" s="60"/>
      <c r="AF95" s="143" t="s">
        <v>432</v>
      </c>
      <c r="AG95" s="143" t="s">
        <v>432</v>
      </c>
      <c r="AH95" s="143" t="s">
        <v>432</v>
      </c>
      <c r="AI95" s="143" t="s">
        <v>432</v>
      </c>
      <c r="AJ95" s="143" t="s">
        <v>432</v>
      </c>
      <c r="AK95" s="143" t="s">
        <v>432</v>
      </c>
      <c r="AL95" s="49" t="s">
        <v>412</v>
      </c>
    </row>
    <row r="96" spans="1:38" s="2" customFormat="1" ht="26.25" customHeight="1" thickBot="1" x14ac:dyDescent="0.3">
      <c r="A96" s="70" t="s">
        <v>53</v>
      </c>
      <c r="B96" s="74" t="s">
        <v>237</v>
      </c>
      <c r="C96" s="71" t="s">
        <v>238</v>
      </c>
      <c r="D96" s="84"/>
      <c r="E96" s="147" t="s">
        <v>430</v>
      </c>
      <c r="F96" s="147" t="s">
        <v>430</v>
      </c>
      <c r="G96" s="147" t="s">
        <v>430</v>
      </c>
      <c r="H96" s="147" t="s">
        <v>430</v>
      </c>
      <c r="I96" s="147" t="s">
        <v>430</v>
      </c>
      <c r="J96" s="147" t="s">
        <v>430</v>
      </c>
      <c r="K96" s="147" t="s">
        <v>430</v>
      </c>
      <c r="L96" s="147" t="s">
        <v>430</v>
      </c>
      <c r="M96" s="147" t="s">
        <v>430</v>
      </c>
      <c r="N96" s="147" t="s">
        <v>430</v>
      </c>
      <c r="O96" s="147" t="s">
        <v>430</v>
      </c>
      <c r="P96" s="147" t="s">
        <v>430</v>
      </c>
      <c r="Q96" s="147" t="s">
        <v>430</v>
      </c>
      <c r="R96" s="147" t="s">
        <v>430</v>
      </c>
      <c r="S96" s="147" t="s">
        <v>430</v>
      </c>
      <c r="T96" s="147" t="s">
        <v>430</v>
      </c>
      <c r="U96" s="147" t="s">
        <v>430</v>
      </c>
      <c r="V96" s="147" t="s">
        <v>430</v>
      </c>
      <c r="W96" s="147" t="s">
        <v>430</v>
      </c>
      <c r="X96" s="147" t="s">
        <v>430</v>
      </c>
      <c r="Y96" s="147" t="s">
        <v>430</v>
      </c>
      <c r="Z96" s="147" t="s">
        <v>430</v>
      </c>
      <c r="AA96" s="147" t="s">
        <v>430</v>
      </c>
      <c r="AB96" s="147" t="s">
        <v>430</v>
      </c>
      <c r="AC96" s="147" t="s">
        <v>430</v>
      </c>
      <c r="AD96" s="147" t="s">
        <v>430</v>
      </c>
      <c r="AE96" s="60"/>
      <c r="AF96" s="143" t="s">
        <v>430</v>
      </c>
      <c r="AG96" s="143" t="s">
        <v>430</v>
      </c>
      <c r="AH96" s="143" t="s">
        <v>430</v>
      </c>
      <c r="AI96" s="143" t="s">
        <v>430</v>
      </c>
      <c r="AJ96" s="143" t="s">
        <v>430</v>
      </c>
      <c r="AK96" s="143" t="s">
        <v>430</v>
      </c>
      <c r="AL96" s="49" t="s">
        <v>412</v>
      </c>
    </row>
    <row r="97" spans="1:38" s="2" customFormat="1" ht="26.25" customHeight="1" thickBot="1" x14ac:dyDescent="0.3">
      <c r="A97" s="70" t="s">
        <v>53</v>
      </c>
      <c r="B97" s="74" t="s">
        <v>239</v>
      </c>
      <c r="C97" s="71" t="s">
        <v>240</v>
      </c>
      <c r="D97" s="84"/>
      <c r="E97" s="147" t="s">
        <v>432</v>
      </c>
      <c r="F97" s="147" t="s">
        <v>432</v>
      </c>
      <c r="G97" s="147" t="s">
        <v>432</v>
      </c>
      <c r="H97" s="147" t="s">
        <v>432</v>
      </c>
      <c r="I97" s="143" t="s">
        <v>429</v>
      </c>
      <c r="J97" s="143" t="s">
        <v>429</v>
      </c>
      <c r="K97" s="147" t="s">
        <v>432</v>
      </c>
      <c r="L97" s="143" t="s">
        <v>429</v>
      </c>
      <c r="M97" s="147" t="s">
        <v>432</v>
      </c>
      <c r="N97" s="147" t="s">
        <v>432</v>
      </c>
      <c r="O97" s="147" t="s">
        <v>432</v>
      </c>
      <c r="P97" s="147" t="s">
        <v>432</v>
      </c>
      <c r="Q97" s="147" t="s">
        <v>432</v>
      </c>
      <c r="R97" s="147" t="s">
        <v>432</v>
      </c>
      <c r="S97" s="147" t="s">
        <v>432</v>
      </c>
      <c r="T97" s="147" t="s">
        <v>432</v>
      </c>
      <c r="U97" s="147" t="s">
        <v>432</v>
      </c>
      <c r="V97" s="147" t="s">
        <v>432</v>
      </c>
      <c r="W97" s="147" t="s">
        <v>432</v>
      </c>
      <c r="X97" s="147" t="s">
        <v>432</v>
      </c>
      <c r="Y97" s="147" t="s">
        <v>432</v>
      </c>
      <c r="Z97" s="147" t="s">
        <v>432</v>
      </c>
      <c r="AA97" s="147" t="s">
        <v>432</v>
      </c>
      <c r="AB97" s="147" t="s">
        <v>432</v>
      </c>
      <c r="AC97" s="147" t="s">
        <v>432</v>
      </c>
      <c r="AD97" s="147" t="s">
        <v>432</v>
      </c>
      <c r="AE97" s="60"/>
      <c r="AF97" s="143" t="s">
        <v>432</v>
      </c>
      <c r="AG97" s="143" t="s">
        <v>432</v>
      </c>
      <c r="AH97" s="143" t="s">
        <v>432</v>
      </c>
      <c r="AI97" s="143" t="s">
        <v>432</v>
      </c>
      <c r="AJ97" s="143" t="s">
        <v>432</v>
      </c>
      <c r="AK97" s="143" t="s">
        <v>432</v>
      </c>
      <c r="AL97" s="49" t="s">
        <v>412</v>
      </c>
    </row>
    <row r="98" spans="1:38" s="2" customFormat="1" ht="26.25" customHeight="1" thickBot="1" x14ac:dyDescent="0.3">
      <c r="A98" s="70" t="s">
        <v>53</v>
      </c>
      <c r="B98" s="74" t="s">
        <v>241</v>
      </c>
      <c r="C98" s="76" t="s">
        <v>242</v>
      </c>
      <c r="D98" s="84"/>
      <c r="E98" s="147" t="s">
        <v>432</v>
      </c>
      <c r="F98" s="147" t="s">
        <v>432</v>
      </c>
      <c r="G98" s="147" t="s">
        <v>432</v>
      </c>
      <c r="H98" s="147">
        <v>5.0999999999999997E-2</v>
      </c>
      <c r="I98" s="143" t="s">
        <v>429</v>
      </c>
      <c r="J98" s="143" t="s">
        <v>429</v>
      </c>
      <c r="K98" s="147" t="s">
        <v>432</v>
      </c>
      <c r="L98" s="143" t="s">
        <v>429</v>
      </c>
      <c r="M98" s="147" t="s">
        <v>432</v>
      </c>
      <c r="N98" s="147" t="s">
        <v>432</v>
      </c>
      <c r="O98" s="147" t="s">
        <v>432</v>
      </c>
      <c r="P98" s="147" t="s">
        <v>432</v>
      </c>
      <c r="Q98" s="147" t="s">
        <v>432</v>
      </c>
      <c r="R98" s="147" t="s">
        <v>432</v>
      </c>
      <c r="S98" s="147" t="s">
        <v>432</v>
      </c>
      <c r="T98" s="147" t="s">
        <v>432</v>
      </c>
      <c r="U98" s="147" t="s">
        <v>432</v>
      </c>
      <c r="V98" s="147" t="s">
        <v>432</v>
      </c>
      <c r="W98" s="147" t="s">
        <v>432</v>
      </c>
      <c r="X98" s="147" t="s">
        <v>432</v>
      </c>
      <c r="Y98" s="147" t="s">
        <v>432</v>
      </c>
      <c r="Z98" s="147" t="s">
        <v>432</v>
      </c>
      <c r="AA98" s="147" t="s">
        <v>432</v>
      </c>
      <c r="AB98" s="147" t="s">
        <v>432</v>
      </c>
      <c r="AC98" s="147" t="s">
        <v>432</v>
      </c>
      <c r="AD98" s="147" t="s">
        <v>432</v>
      </c>
      <c r="AE98" s="60"/>
      <c r="AF98" s="143" t="s">
        <v>432</v>
      </c>
      <c r="AG98" s="143" t="s">
        <v>432</v>
      </c>
      <c r="AH98" s="143" t="s">
        <v>432</v>
      </c>
      <c r="AI98" s="143" t="s">
        <v>432</v>
      </c>
      <c r="AJ98" s="143" t="s">
        <v>432</v>
      </c>
      <c r="AK98" s="143" t="s">
        <v>432</v>
      </c>
      <c r="AL98" s="49" t="s">
        <v>412</v>
      </c>
    </row>
    <row r="99" spans="1:38" s="2" customFormat="1" ht="26.25" customHeight="1" thickBot="1" x14ac:dyDescent="0.3">
      <c r="A99" s="70" t="s">
        <v>243</v>
      </c>
      <c r="B99" s="70" t="s">
        <v>244</v>
      </c>
      <c r="C99" s="71" t="s">
        <v>407</v>
      </c>
      <c r="D99" s="84"/>
      <c r="E99" s="161">
        <v>3.1262999999999999E-2</v>
      </c>
      <c r="F99" s="161">
        <v>1.85714</v>
      </c>
      <c r="G99" s="161" t="s">
        <v>432</v>
      </c>
      <c r="H99" s="161">
        <v>1.370387</v>
      </c>
      <c r="I99" s="143" t="s">
        <v>429</v>
      </c>
      <c r="J99" s="143" t="s">
        <v>429</v>
      </c>
      <c r="K99" s="161">
        <v>0.20597000000000001</v>
      </c>
      <c r="L99" s="143" t="s">
        <v>429</v>
      </c>
      <c r="M99" s="161" t="s">
        <v>432</v>
      </c>
      <c r="N99" s="161" t="s">
        <v>432</v>
      </c>
      <c r="O99" s="161" t="s">
        <v>432</v>
      </c>
      <c r="P99" s="161" t="s">
        <v>432</v>
      </c>
      <c r="Q99" s="161" t="s">
        <v>432</v>
      </c>
      <c r="R99" s="161" t="s">
        <v>432</v>
      </c>
      <c r="S99" s="161" t="s">
        <v>432</v>
      </c>
      <c r="T99" s="161" t="s">
        <v>432</v>
      </c>
      <c r="U99" s="161" t="s">
        <v>432</v>
      </c>
      <c r="V99" s="161" t="s">
        <v>432</v>
      </c>
      <c r="W99" s="161" t="s">
        <v>432</v>
      </c>
      <c r="X99" s="161" t="s">
        <v>432</v>
      </c>
      <c r="Y99" s="161" t="s">
        <v>432</v>
      </c>
      <c r="Z99" s="161" t="s">
        <v>432</v>
      </c>
      <c r="AA99" s="161" t="s">
        <v>432</v>
      </c>
      <c r="AB99" s="161" t="s">
        <v>432</v>
      </c>
      <c r="AC99" s="161" t="s">
        <v>432</v>
      </c>
      <c r="AD99" s="161" t="s">
        <v>432</v>
      </c>
      <c r="AE99" s="60"/>
      <c r="AF99" s="143" t="s">
        <v>432</v>
      </c>
      <c r="AG99" s="143" t="s">
        <v>432</v>
      </c>
      <c r="AH99" s="143" t="s">
        <v>432</v>
      </c>
      <c r="AI99" s="143" t="s">
        <v>432</v>
      </c>
      <c r="AJ99" s="143" t="s">
        <v>432</v>
      </c>
      <c r="AK99" s="143">
        <v>185.4</v>
      </c>
      <c r="AL99" s="49" t="s">
        <v>245</v>
      </c>
    </row>
    <row r="100" spans="1:38" s="2" customFormat="1" ht="26.25" customHeight="1" thickBot="1" x14ac:dyDescent="0.3">
      <c r="A100" s="70" t="s">
        <v>243</v>
      </c>
      <c r="B100" s="70" t="s">
        <v>246</v>
      </c>
      <c r="C100" s="71" t="s">
        <v>408</v>
      </c>
      <c r="D100" s="84"/>
      <c r="E100" s="196">
        <v>1.5921999999999999E-2</v>
      </c>
      <c r="F100" s="196">
        <v>1.4382799999999998</v>
      </c>
      <c r="G100" s="161" t="s">
        <v>432</v>
      </c>
      <c r="H100" s="196">
        <v>0.58491399999999993</v>
      </c>
      <c r="I100" s="143" t="s">
        <v>429</v>
      </c>
      <c r="J100" s="143" t="s">
        <v>429</v>
      </c>
      <c r="K100" s="161">
        <v>6.3129999999999992E-2</v>
      </c>
      <c r="L100" s="143" t="s">
        <v>429</v>
      </c>
      <c r="M100" s="161" t="s">
        <v>432</v>
      </c>
      <c r="N100" s="161" t="s">
        <v>432</v>
      </c>
      <c r="O100" s="161" t="s">
        <v>432</v>
      </c>
      <c r="P100" s="161" t="s">
        <v>432</v>
      </c>
      <c r="Q100" s="161" t="s">
        <v>432</v>
      </c>
      <c r="R100" s="161" t="s">
        <v>432</v>
      </c>
      <c r="S100" s="161" t="s">
        <v>432</v>
      </c>
      <c r="T100" s="161" t="s">
        <v>432</v>
      </c>
      <c r="U100" s="161" t="s">
        <v>432</v>
      </c>
      <c r="V100" s="161" t="s">
        <v>432</v>
      </c>
      <c r="W100" s="161" t="s">
        <v>432</v>
      </c>
      <c r="X100" s="161" t="s">
        <v>432</v>
      </c>
      <c r="Y100" s="161" t="s">
        <v>432</v>
      </c>
      <c r="Z100" s="161" t="s">
        <v>432</v>
      </c>
      <c r="AA100" s="161" t="s">
        <v>432</v>
      </c>
      <c r="AB100" s="161" t="s">
        <v>432</v>
      </c>
      <c r="AC100" s="161" t="s">
        <v>432</v>
      </c>
      <c r="AD100" s="161" t="s">
        <v>432</v>
      </c>
      <c r="AE100" s="60"/>
      <c r="AF100" s="143" t="s">
        <v>432</v>
      </c>
      <c r="AG100" s="143" t="s">
        <v>432</v>
      </c>
      <c r="AH100" s="143" t="s">
        <v>432</v>
      </c>
      <c r="AI100" s="143" t="s">
        <v>432</v>
      </c>
      <c r="AJ100" s="143" t="s">
        <v>432</v>
      </c>
      <c r="AK100" s="143">
        <v>185</v>
      </c>
      <c r="AL100" s="49" t="s">
        <v>245</v>
      </c>
    </row>
    <row r="101" spans="1:38" s="2" customFormat="1" ht="26.25" customHeight="1" thickBot="1" x14ac:dyDescent="0.3">
      <c r="A101" s="70" t="s">
        <v>243</v>
      </c>
      <c r="B101" s="70" t="s">
        <v>247</v>
      </c>
      <c r="C101" s="71" t="s">
        <v>248</v>
      </c>
      <c r="D101" s="84"/>
      <c r="E101" s="147">
        <v>2.3E-3</v>
      </c>
      <c r="F101" s="143">
        <v>1.545E-2</v>
      </c>
      <c r="G101" s="143" t="s">
        <v>432</v>
      </c>
      <c r="H101" s="143">
        <v>9.595999999999999E-2</v>
      </c>
      <c r="I101" s="143" t="s">
        <v>429</v>
      </c>
      <c r="J101" s="143" t="s">
        <v>429</v>
      </c>
      <c r="K101" s="143">
        <v>7.7499999999999999E-3</v>
      </c>
      <c r="L101" s="143" t="s">
        <v>429</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43" t="s">
        <v>432</v>
      </c>
      <c r="AG101" s="143" t="s">
        <v>432</v>
      </c>
      <c r="AH101" s="143" t="s">
        <v>432</v>
      </c>
      <c r="AI101" s="143" t="s">
        <v>432</v>
      </c>
      <c r="AJ101" s="143" t="s">
        <v>432</v>
      </c>
      <c r="AK101" s="72">
        <v>57.3</v>
      </c>
      <c r="AL101" s="49" t="s">
        <v>245</v>
      </c>
    </row>
    <row r="102" spans="1:38" s="2" customFormat="1" ht="26.25" customHeight="1" thickBot="1" x14ac:dyDescent="0.3">
      <c r="A102" s="70" t="s">
        <v>243</v>
      </c>
      <c r="B102" s="70" t="s">
        <v>249</v>
      </c>
      <c r="C102" s="71" t="s">
        <v>386</v>
      </c>
      <c r="D102" s="84"/>
      <c r="E102" s="147">
        <v>4.0499999999999998E-3</v>
      </c>
      <c r="F102" s="143">
        <v>0.44295900000000005</v>
      </c>
      <c r="G102" s="143" t="s">
        <v>432</v>
      </c>
      <c r="H102" s="72">
        <v>1.2481899999999999</v>
      </c>
      <c r="I102" s="143" t="s">
        <v>429</v>
      </c>
      <c r="J102" s="143" t="s">
        <v>429</v>
      </c>
      <c r="K102" s="143">
        <v>0.34706999999999999</v>
      </c>
      <c r="L102" s="143" t="s">
        <v>429</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43" t="s">
        <v>432</v>
      </c>
      <c r="AG102" s="143" t="s">
        <v>432</v>
      </c>
      <c r="AH102" s="143" t="s">
        <v>432</v>
      </c>
      <c r="AI102" s="143" t="s">
        <v>432</v>
      </c>
      <c r="AJ102" s="143" t="s">
        <v>432</v>
      </c>
      <c r="AK102" s="143">
        <v>448.8</v>
      </c>
      <c r="AL102" s="49" t="s">
        <v>245</v>
      </c>
    </row>
    <row r="103" spans="1:38" s="2" customFormat="1" ht="26.25" customHeight="1" thickBot="1" x14ac:dyDescent="0.3">
      <c r="A103" s="70" t="s">
        <v>243</v>
      </c>
      <c r="B103" s="70" t="s">
        <v>250</v>
      </c>
      <c r="C103" s="71" t="s">
        <v>251</v>
      </c>
      <c r="D103" s="84"/>
      <c r="E103" s="143" t="s">
        <v>430</v>
      </c>
      <c r="F103" s="143" t="s">
        <v>430</v>
      </c>
      <c r="G103" s="143" t="s">
        <v>430</v>
      </c>
      <c r="H103" s="143" t="s">
        <v>430</v>
      </c>
      <c r="I103" s="143" t="s">
        <v>430</v>
      </c>
      <c r="J103" s="143" t="s">
        <v>430</v>
      </c>
      <c r="K103" s="143" t="s">
        <v>430</v>
      </c>
      <c r="L103" s="143" t="s">
        <v>430</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143" t="s">
        <v>430</v>
      </c>
      <c r="AG103" s="143" t="s">
        <v>430</v>
      </c>
      <c r="AH103" s="143" t="s">
        <v>430</v>
      </c>
      <c r="AI103" s="143" t="s">
        <v>430</v>
      </c>
      <c r="AJ103" s="143" t="s">
        <v>430</v>
      </c>
      <c r="AK103" s="143" t="s">
        <v>430</v>
      </c>
      <c r="AL103" s="49" t="s">
        <v>245</v>
      </c>
    </row>
    <row r="104" spans="1:38" s="2" customFormat="1" ht="26.25" customHeight="1" thickBot="1" x14ac:dyDescent="0.3">
      <c r="A104" s="70" t="s">
        <v>243</v>
      </c>
      <c r="B104" s="70" t="s">
        <v>252</v>
      </c>
      <c r="C104" s="71" t="s">
        <v>253</v>
      </c>
      <c r="D104" s="84"/>
      <c r="E104" s="147">
        <v>1.3999999999999999E-4</v>
      </c>
      <c r="F104" s="143">
        <v>1.24E-3</v>
      </c>
      <c r="G104" s="143" t="s">
        <v>432</v>
      </c>
      <c r="H104" s="143">
        <v>5.4799999999999996E-3</v>
      </c>
      <c r="I104" s="143" t="s">
        <v>429</v>
      </c>
      <c r="J104" s="143" t="s">
        <v>429</v>
      </c>
      <c r="K104" s="143">
        <v>2.8000000000000003E-4</v>
      </c>
      <c r="L104" s="143" t="s">
        <v>429</v>
      </c>
      <c r="M104" s="143" t="s">
        <v>432</v>
      </c>
      <c r="N104" s="143" t="s">
        <v>432</v>
      </c>
      <c r="O104" s="143" t="s">
        <v>432</v>
      </c>
      <c r="P104" s="143" t="s">
        <v>432</v>
      </c>
      <c r="Q104" s="143" t="s">
        <v>432</v>
      </c>
      <c r="R104" s="143" t="s">
        <v>432</v>
      </c>
      <c r="S104" s="143" t="s">
        <v>432</v>
      </c>
      <c r="T104" s="143" t="s">
        <v>432</v>
      </c>
      <c r="U104" s="143" t="s">
        <v>432</v>
      </c>
      <c r="V104" s="143" t="s">
        <v>432</v>
      </c>
      <c r="W104" s="143" t="s">
        <v>432</v>
      </c>
      <c r="X104" s="143" t="s">
        <v>432</v>
      </c>
      <c r="Y104" s="143" t="s">
        <v>432</v>
      </c>
      <c r="Z104" s="143" t="s">
        <v>432</v>
      </c>
      <c r="AA104" s="143" t="s">
        <v>432</v>
      </c>
      <c r="AB104" s="143" t="s">
        <v>432</v>
      </c>
      <c r="AC104" s="143" t="s">
        <v>432</v>
      </c>
      <c r="AD104" s="143" t="s">
        <v>432</v>
      </c>
      <c r="AE104" s="60"/>
      <c r="AF104" s="143" t="s">
        <v>432</v>
      </c>
      <c r="AG104" s="143" t="s">
        <v>432</v>
      </c>
      <c r="AH104" s="143" t="s">
        <v>432</v>
      </c>
      <c r="AI104" s="143" t="s">
        <v>432</v>
      </c>
      <c r="AJ104" s="143" t="s">
        <v>432</v>
      </c>
      <c r="AK104" s="143" t="s">
        <v>433</v>
      </c>
      <c r="AL104" s="49" t="s">
        <v>245</v>
      </c>
    </row>
    <row r="105" spans="1:38" s="2" customFormat="1" ht="26.25" customHeight="1" thickBot="1" x14ac:dyDescent="0.3">
      <c r="A105" s="70" t="s">
        <v>243</v>
      </c>
      <c r="B105" s="70" t="s">
        <v>254</v>
      </c>
      <c r="C105" s="71" t="s">
        <v>255</v>
      </c>
      <c r="D105" s="84"/>
      <c r="E105" s="147">
        <v>8.3000000000000001E-4</v>
      </c>
      <c r="F105" s="143">
        <v>3.5800000000000005E-2</v>
      </c>
      <c r="G105" s="143" t="s">
        <v>432</v>
      </c>
      <c r="H105" s="143">
        <v>3.5480000000000005E-2</v>
      </c>
      <c r="I105" s="143" t="s">
        <v>429</v>
      </c>
      <c r="J105" s="143" t="s">
        <v>429</v>
      </c>
      <c r="K105" s="143">
        <v>2.2100000000000002E-3</v>
      </c>
      <c r="L105" s="143" t="s">
        <v>429</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143" t="s">
        <v>432</v>
      </c>
      <c r="AG105" s="143" t="s">
        <v>432</v>
      </c>
      <c r="AH105" s="143" t="s">
        <v>432</v>
      </c>
      <c r="AI105" s="143" t="s">
        <v>432</v>
      </c>
      <c r="AJ105" s="143" t="s">
        <v>432</v>
      </c>
      <c r="AK105" s="143">
        <v>4.5999999999999996</v>
      </c>
      <c r="AL105" s="49" t="s">
        <v>245</v>
      </c>
    </row>
    <row r="106" spans="1:38" s="2" customFormat="1" ht="26.25" customHeight="1" thickBot="1" x14ac:dyDescent="0.3">
      <c r="A106" s="70" t="s">
        <v>243</v>
      </c>
      <c r="B106" s="70" t="s">
        <v>256</v>
      </c>
      <c r="C106" s="71" t="s">
        <v>257</v>
      </c>
      <c r="D106" s="84"/>
      <c r="E106" s="147" t="s">
        <v>430</v>
      </c>
      <c r="F106" s="143" t="s">
        <v>430</v>
      </c>
      <c r="G106" s="143" t="s">
        <v>430</v>
      </c>
      <c r="H106" s="143" t="s">
        <v>430</v>
      </c>
      <c r="I106" s="143" t="s">
        <v>430</v>
      </c>
      <c r="J106" s="143" t="s">
        <v>430</v>
      </c>
      <c r="K106" s="143" t="s">
        <v>430</v>
      </c>
      <c r="L106" s="143" t="s">
        <v>430</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60"/>
      <c r="AF106" s="143" t="s">
        <v>432</v>
      </c>
      <c r="AG106" s="143" t="s">
        <v>432</v>
      </c>
      <c r="AH106" s="143" t="s">
        <v>432</v>
      </c>
      <c r="AI106" s="143" t="s">
        <v>432</v>
      </c>
      <c r="AJ106" s="143" t="s">
        <v>432</v>
      </c>
      <c r="AK106" s="143" t="s">
        <v>430</v>
      </c>
      <c r="AL106" s="49" t="s">
        <v>245</v>
      </c>
    </row>
    <row r="107" spans="1:38" s="2" customFormat="1" ht="26.25" customHeight="1" thickBot="1" x14ac:dyDescent="0.3">
      <c r="A107" s="70" t="s">
        <v>243</v>
      </c>
      <c r="B107" s="70" t="s">
        <v>258</v>
      </c>
      <c r="C107" s="71" t="s">
        <v>379</v>
      </c>
      <c r="D107" s="84"/>
      <c r="E107" s="147">
        <v>5.4870000000000006E-3</v>
      </c>
      <c r="F107" s="143">
        <v>0.13667000000000001</v>
      </c>
      <c r="G107" s="143" t="s">
        <v>432</v>
      </c>
      <c r="H107" s="143">
        <v>0.128251</v>
      </c>
      <c r="I107" s="143" t="s">
        <v>429</v>
      </c>
      <c r="J107" s="143" t="s">
        <v>429</v>
      </c>
      <c r="K107" s="143">
        <v>0.15737699999999999</v>
      </c>
      <c r="L107" s="143" t="s">
        <v>429</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143" t="s">
        <v>432</v>
      </c>
      <c r="AG107" s="143" t="s">
        <v>432</v>
      </c>
      <c r="AH107" s="143" t="s">
        <v>432</v>
      </c>
      <c r="AI107" s="143" t="s">
        <v>432</v>
      </c>
      <c r="AJ107" s="143" t="s">
        <v>432</v>
      </c>
      <c r="AK107" s="143">
        <v>828.3</v>
      </c>
      <c r="AL107" s="49" t="s">
        <v>245</v>
      </c>
    </row>
    <row r="108" spans="1:38" s="2" customFormat="1" ht="26.25" customHeight="1" thickBot="1" x14ac:dyDescent="0.3">
      <c r="A108" s="70" t="s">
        <v>243</v>
      </c>
      <c r="B108" s="70" t="s">
        <v>259</v>
      </c>
      <c r="C108" s="71" t="s">
        <v>380</v>
      </c>
      <c r="D108" s="84"/>
      <c r="E108" s="147">
        <v>2.9430000000000003E-3</v>
      </c>
      <c r="F108" s="143">
        <v>9.3118000000000006E-2</v>
      </c>
      <c r="G108" s="143" t="s">
        <v>432</v>
      </c>
      <c r="H108" s="143">
        <v>0.117934</v>
      </c>
      <c r="I108" s="143" t="s">
        <v>429</v>
      </c>
      <c r="J108" s="143" t="s">
        <v>429</v>
      </c>
      <c r="K108" s="143">
        <v>3.4487999999999998E-2</v>
      </c>
      <c r="L108" s="143" t="s">
        <v>429</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143" t="s">
        <v>432</v>
      </c>
      <c r="AG108" s="143" t="s">
        <v>432</v>
      </c>
      <c r="AH108" s="143" t="s">
        <v>432</v>
      </c>
      <c r="AI108" s="143" t="s">
        <v>432</v>
      </c>
      <c r="AJ108" s="143" t="s">
        <v>432</v>
      </c>
      <c r="AK108" s="143">
        <v>862.2</v>
      </c>
      <c r="AL108" s="49" t="s">
        <v>245</v>
      </c>
    </row>
    <row r="109" spans="1:38" s="2" customFormat="1" ht="26.25" customHeight="1" thickBot="1" x14ac:dyDescent="0.3">
      <c r="A109" s="70" t="s">
        <v>243</v>
      </c>
      <c r="B109" s="70" t="s">
        <v>260</v>
      </c>
      <c r="C109" s="71" t="s">
        <v>381</v>
      </c>
      <c r="D109" s="84"/>
      <c r="E109" s="147" t="s">
        <v>433</v>
      </c>
      <c r="F109" s="143" t="s">
        <v>433</v>
      </c>
      <c r="G109" s="143" t="s">
        <v>432</v>
      </c>
      <c r="H109" s="143" t="s">
        <v>433</v>
      </c>
      <c r="I109" s="143" t="s">
        <v>429</v>
      </c>
      <c r="J109" s="143" t="s">
        <v>429</v>
      </c>
      <c r="K109" s="143" t="s">
        <v>433</v>
      </c>
      <c r="L109" s="143" t="s">
        <v>429</v>
      </c>
      <c r="M109" s="143" t="s">
        <v>432</v>
      </c>
      <c r="N109" s="143" t="s">
        <v>432</v>
      </c>
      <c r="O109" s="143" t="s">
        <v>432</v>
      </c>
      <c r="P109" s="143" t="s">
        <v>432</v>
      </c>
      <c r="Q109" s="143" t="s">
        <v>432</v>
      </c>
      <c r="R109" s="143" t="s">
        <v>432</v>
      </c>
      <c r="S109" s="143" t="s">
        <v>432</v>
      </c>
      <c r="T109" s="143" t="s">
        <v>432</v>
      </c>
      <c r="U109" s="143" t="s">
        <v>432</v>
      </c>
      <c r="V109" s="143" t="s">
        <v>432</v>
      </c>
      <c r="W109" s="143" t="s">
        <v>432</v>
      </c>
      <c r="X109" s="143" t="s">
        <v>432</v>
      </c>
      <c r="Y109" s="143" t="s">
        <v>432</v>
      </c>
      <c r="Z109" s="143" t="s">
        <v>432</v>
      </c>
      <c r="AA109" s="143" t="s">
        <v>432</v>
      </c>
      <c r="AB109" s="143" t="s">
        <v>432</v>
      </c>
      <c r="AC109" s="143" t="s">
        <v>432</v>
      </c>
      <c r="AD109" s="143" t="s">
        <v>432</v>
      </c>
      <c r="AE109" s="60"/>
      <c r="AF109" s="143" t="s">
        <v>432</v>
      </c>
      <c r="AG109" s="143" t="s">
        <v>432</v>
      </c>
      <c r="AH109" s="143" t="s">
        <v>432</v>
      </c>
      <c r="AI109" s="143" t="s">
        <v>432</v>
      </c>
      <c r="AJ109" s="143" t="s">
        <v>432</v>
      </c>
      <c r="AK109" s="143" t="s">
        <v>433</v>
      </c>
      <c r="AL109" s="49" t="s">
        <v>245</v>
      </c>
    </row>
    <row r="110" spans="1:38" s="2" customFormat="1" ht="26.25" customHeight="1" thickBot="1" x14ac:dyDescent="0.3">
      <c r="A110" s="70" t="s">
        <v>243</v>
      </c>
      <c r="B110" s="70" t="s">
        <v>261</v>
      </c>
      <c r="C110" s="71" t="s">
        <v>382</v>
      </c>
      <c r="D110" s="84"/>
      <c r="E110" s="147">
        <v>1.593E-3</v>
      </c>
      <c r="F110" s="143">
        <v>0.27431899999999998</v>
      </c>
      <c r="G110" s="143" t="s">
        <v>432</v>
      </c>
      <c r="H110" s="143">
        <v>0.217253</v>
      </c>
      <c r="I110" s="143" t="s">
        <v>429</v>
      </c>
      <c r="J110" s="143" t="s">
        <v>429</v>
      </c>
      <c r="K110" s="143">
        <v>7.8536999999999996E-2</v>
      </c>
      <c r="L110" s="143" t="s">
        <v>429</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143" t="s">
        <v>432</v>
      </c>
      <c r="AG110" s="143" t="s">
        <v>432</v>
      </c>
      <c r="AH110" s="143" t="s">
        <v>432</v>
      </c>
      <c r="AI110" s="143" t="s">
        <v>432</v>
      </c>
      <c r="AJ110" s="143" t="s">
        <v>432</v>
      </c>
      <c r="AK110" s="143">
        <v>561</v>
      </c>
      <c r="AL110" s="49" t="s">
        <v>245</v>
      </c>
    </row>
    <row r="111" spans="1:38" s="2" customFormat="1" ht="26.25" customHeight="1" thickBot="1" x14ac:dyDescent="0.3">
      <c r="A111" s="70" t="s">
        <v>243</v>
      </c>
      <c r="B111" s="70" t="s">
        <v>262</v>
      </c>
      <c r="C111" s="71" t="s">
        <v>376</v>
      </c>
      <c r="D111" s="84"/>
      <c r="E111" s="202">
        <v>5.3699999999999998E-3</v>
      </c>
      <c r="F111" s="194">
        <v>0.26029000000000002</v>
      </c>
      <c r="G111" s="143" t="s">
        <v>432</v>
      </c>
      <c r="H111" s="194">
        <v>0.20992</v>
      </c>
      <c r="I111" s="143" t="s">
        <v>429</v>
      </c>
      <c r="J111" s="143" t="s">
        <v>429</v>
      </c>
      <c r="K111" s="194">
        <v>3.7200000000000002E-3</v>
      </c>
      <c r="L111" s="143" t="s">
        <v>429</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143" t="s">
        <v>432</v>
      </c>
      <c r="AG111" s="143" t="s">
        <v>432</v>
      </c>
      <c r="AH111" s="143" t="s">
        <v>432</v>
      </c>
      <c r="AI111" s="143" t="s">
        <v>432</v>
      </c>
      <c r="AJ111" s="143" t="s">
        <v>432</v>
      </c>
      <c r="AK111" s="193">
        <v>206.8</v>
      </c>
      <c r="AL111" s="49" t="s">
        <v>245</v>
      </c>
    </row>
    <row r="112" spans="1:38" s="2" customFormat="1" ht="26.25" customHeight="1" thickBot="1" x14ac:dyDescent="0.3">
      <c r="A112" s="70" t="s">
        <v>263</v>
      </c>
      <c r="B112" s="70" t="s">
        <v>264</v>
      </c>
      <c r="C112" s="71" t="s">
        <v>265</v>
      </c>
      <c r="D112" s="72"/>
      <c r="E112" s="143">
        <v>0.75619999999999998</v>
      </c>
      <c r="F112" s="72" t="s">
        <v>432</v>
      </c>
      <c r="G112" s="143" t="s">
        <v>432</v>
      </c>
      <c r="H112" s="143">
        <v>0.98191700000000004</v>
      </c>
      <c r="I112" s="143" t="s">
        <v>429</v>
      </c>
      <c r="J112" s="143" t="s">
        <v>429</v>
      </c>
      <c r="K112" s="143" t="s">
        <v>432</v>
      </c>
      <c r="L112" s="143" t="s">
        <v>429</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143" t="s">
        <v>432</v>
      </c>
      <c r="AG112" s="143" t="s">
        <v>432</v>
      </c>
      <c r="AH112" s="143" t="s">
        <v>432</v>
      </c>
      <c r="AI112" s="143" t="s">
        <v>432</v>
      </c>
      <c r="AJ112" s="143" t="s">
        <v>432</v>
      </c>
      <c r="AK112" s="143">
        <v>18905000</v>
      </c>
      <c r="AL112" s="49" t="s">
        <v>418</v>
      </c>
    </row>
    <row r="113" spans="1:38" s="2" customFormat="1" ht="26.25" customHeight="1" thickBot="1" x14ac:dyDescent="0.3">
      <c r="A113" s="70" t="s">
        <v>263</v>
      </c>
      <c r="B113" s="85" t="s">
        <v>266</v>
      </c>
      <c r="C113" s="86" t="s">
        <v>267</v>
      </c>
      <c r="D113" s="72"/>
      <c r="E113" s="194">
        <v>0.69557799999999992</v>
      </c>
      <c r="F113" s="194" t="s">
        <v>433</v>
      </c>
      <c r="G113" s="194" t="s">
        <v>432</v>
      </c>
      <c r="H113" s="194">
        <v>3.6131640000000007</v>
      </c>
      <c r="I113" s="143" t="s">
        <v>429</v>
      </c>
      <c r="J113" s="143" t="s">
        <v>429</v>
      </c>
      <c r="K113" s="143" t="s">
        <v>432</v>
      </c>
      <c r="L113" s="143" t="s">
        <v>429</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143" t="s">
        <v>432</v>
      </c>
      <c r="AG113" s="143" t="s">
        <v>432</v>
      </c>
      <c r="AH113" s="143" t="s">
        <v>432</v>
      </c>
      <c r="AI113" s="143" t="s">
        <v>432</v>
      </c>
      <c r="AJ113" s="143" t="s">
        <v>432</v>
      </c>
      <c r="AK113" s="143" t="s">
        <v>432</v>
      </c>
      <c r="AL113" s="49" t="s">
        <v>412</v>
      </c>
    </row>
    <row r="114" spans="1:38" s="2" customFormat="1" ht="26.25" customHeight="1" thickBot="1" x14ac:dyDescent="0.3">
      <c r="A114" s="70" t="s">
        <v>263</v>
      </c>
      <c r="B114" s="85" t="s">
        <v>268</v>
      </c>
      <c r="C114" s="86" t="s">
        <v>387</v>
      </c>
      <c r="D114" s="72"/>
      <c r="E114" s="143">
        <v>2.8970000000000003E-3</v>
      </c>
      <c r="F114" s="143" t="s">
        <v>432</v>
      </c>
      <c r="G114" s="143" t="s">
        <v>432</v>
      </c>
      <c r="H114" s="143">
        <v>9.8469999999999999E-3</v>
      </c>
      <c r="I114" s="143" t="s">
        <v>429</v>
      </c>
      <c r="J114" s="143" t="s">
        <v>429</v>
      </c>
      <c r="K114" s="143" t="s">
        <v>432</v>
      </c>
      <c r="L114" s="143" t="s">
        <v>429</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143" t="s">
        <v>432</v>
      </c>
      <c r="AG114" s="143" t="s">
        <v>432</v>
      </c>
      <c r="AH114" s="143" t="s">
        <v>432</v>
      </c>
      <c r="AI114" s="143" t="s">
        <v>432</v>
      </c>
      <c r="AJ114" s="143" t="s">
        <v>432</v>
      </c>
      <c r="AK114" s="143" t="s">
        <v>432</v>
      </c>
      <c r="AL114" s="49" t="s">
        <v>412</v>
      </c>
    </row>
    <row r="115" spans="1:38" s="2" customFormat="1" ht="26.25" customHeight="1" thickBot="1" x14ac:dyDescent="0.3">
      <c r="A115" s="70" t="s">
        <v>263</v>
      </c>
      <c r="B115" s="85" t="s">
        <v>269</v>
      </c>
      <c r="C115" s="86" t="s">
        <v>270</v>
      </c>
      <c r="D115" s="72"/>
      <c r="E115" s="143">
        <v>2.6050000000000001E-3</v>
      </c>
      <c r="F115" s="143" t="s">
        <v>432</v>
      </c>
      <c r="G115" s="143" t="s">
        <v>432</v>
      </c>
      <c r="H115" s="143">
        <v>5.2090000000000001E-3</v>
      </c>
      <c r="I115" s="143" t="s">
        <v>429</v>
      </c>
      <c r="J115" s="143" t="s">
        <v>429</v>
      </c>
      <c r="K115" s="143" t="s">
        <v>432</v>
      </c>
      <c r="L115" s="143" t="s">
        <v>429</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143" t="s">
        <v>432</v>
      </c>
      <c r="AG115" s="143" t="s">
        <v>432</v>
      </c>
      <c r="AH115" s="143" t="s">
        <v>432</v>
      </c>
      <c r="AI115" s="143" t="s">
        <v>432</v>
      </c>
      <c r="AJ115" s="143" t="s">
        <v>432</v>
      </c>
      <c r="AK115" s="143" t="s">
        <v>432</v>
      </c>
      <c r="AL115" s="49" t="s">
        <v>412</v>
      </c>
    </row>
    <row r="116" spans="1:38" s="2" customFormat="1" ht="26.25" customHeight="1" thickBot="1" x14ac:dyDescent="0.3">
      <c r="A116" s="70" t="s">
        <v>263</v>
      </c>
      <c r="B116" s="70" t="s">
        <v>271</v>
      </c>
      <c r="C116" s="76" t="s">
        <v>409</v>
      </c>
      <c r="D116" s="72"/>
      <c r="E116" s="194">
        <v>0.18966600000000003</v>
      </c>
      <c r="F116" s="194" t="s">
        <v>433</v>
      </c>
      <c r="G116" s="194" t="s">
        <v>432</v>
      </c>
      <c r="H116" s="194">
        <v>0.45916200000000001</v>
      </c>
      <c r="I116" s="143" t="s">
        <v>429</v>
      </c>
      <c r="J116" s="143" t="s">
        <v>429</v>
      </c>
      <c r="K116" s="143" t="s">
        <v>432</v>
      </c>
      <c r="L116" s="143" t="s">
        <v>429</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143" t="s">
        <v>432</v>
      </c>
      <c r="AG116" s="143" t="s">
        <v>432</v>
      </c>
      <c r="AH116" s="143" t="s">
        <v>432</v>
      </c>
      <c r="AI116" s="143" t="s">
        <v>432</v>
      </c>
      <c r="AJ116" s="143" t="s">
        <v>432</v>
      </c>
      <c r="AK116" s="143" t="s">
        <v>432</v>
      </c>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429</v>
      </c>
      <c r="J117" s="143" t="s">
        <v>429</v>
      </c>
      <c r="K117" s="143" t="s">
        <v>432</v>
      </c>
      <c r="L117" s="143" t="s">
        <v>429</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143" t="s">
        <v>432</v>
      </c>
      <c r="AG117" s="143" t="s">
        <v>432</v>
      </c>
      <c r="AH117" s="143" t="s">
        <v>432</v>
      </c>
      <c r="AI117" s="143" t="s">
        <v>432</v>
      </c>
      <c r="AJ117" s="143" t="s">
        <v>432</v>
      </c>
      <c r="AK117" s="143" t="s">
        <v>432</v>
      </c>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429</v>
      </c>
      <c r="J118" s="143" t="s">
        <v>429</v>
      </c>
      <c r="K118" s="143" t="s">
        <v>432</v>
      </c>
      <c r="L118" s="143" t="s">
        <v>429</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143" t="s">
        <v>432</v>
      </c>
      <c r="AG118" s="143" t="s">
        <v>432</v>
      </c>
      <c r="AH118" s="143" t="s">
        <v>432</v>
      </c>
      <c r="AI118" s="143" t="s">
        <v>432</v>
      </c>
      <c r="AJ118" s="143" t="s">
        <v>432</v>
      </c>
      <c r="AK118" s="143" t="s">
        <v>432</v>
      </c>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43" t="s">
        <v>429</v>
      </c>
      <c r="J119" s="143" t="s">
        <v>429</v>
      </c>
      <c r="K119" s="194">
        <v>1.3574900000000001</v>
      </c>
      <c r="L119" s="143" t="s">
        <v>429</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143" t="s">
        <v>432</v>
      </c>
      <c r="AG119" s="143" t="s">
        <v>432</v>
      </c>
      <c r="AH119" s="143" t="s">
        <v>432</v>
      </c>
      <c r="AI119" s="143" t="s">
        <v>432</v>
      </c>
      <c r="AJ119" s="143" t="s">
        <v>432</v>
      </c>
      <c r="AK119" s="143" t="s">
        <v>432</v>
      </c>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429</v>
      </c>
      <c r="J120" s="143" t="s">
        <v>429</v>
      </c>
      <c r="K120" s="143" t="s">
        <v>432</v>
      </c>
      <c r="L120" s="143" t="s">
        <v>429</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143" t="s">
        <v>432</v>
      </c>
      <c r="AG120" s="143" t="s">
        <v>432</v>
      </c>
      <c r="AH120" s="143" t="s">
        <v>432</v>
      </c>
      <c r="AI120" s="143" t="s">
        <v>432</v>
      </c>
      <c r="AJ120" s="143" t="s">
        <v>432</v>
      </c>
      <c r="AK120" s="143" t="s">
        <v>432</v>
      </c>
      <c r="AL120" s="49" t="s">
        <v>412</v>
      </c>
    </row>
    <row r="121" spans="1:38" s="2" customFormat="1" ht="26.25" customHeight="1" thickBot="1" x14ac:dyDescent="0.3">
      <c r="A121" s="70" t="s">
        <v>263</v>
      </c>
      <c r="B121" s="70" t="s">
        <v>279</v>
      </c>
      <c r="C121" s="76" t="s">
        <v>280</v>
      </c>
      <c r="D121" s="73"/>
      <c r="E121" s="148" t="s">
        <v>432</v>
      </c>
      <c r="F121" s="143">
        <v>0.29847000000000001</v>
      </c>
      <c r="G121" s="143" t="s">
        <v>432</v>
      </c>
      <c r="H121" s="143" t="s">
        <v>432</v>
      </c>
      <c r="I121" s="143" t="s">
        <v>429</v>
      </c>
      <c r="J121" s="143" t="s">
        <v>429</v>
      </c>
      <c r="K121" s="143" t="s">
        <v>432</v>
      </c>
      <c r="L121" s="143" t="s">
        <v>429</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143" t="s">
        <v>432</v>
      </c>
      <c r="AG121" s="143" t="s">
        <v>432</v>
      </c>
      <c r="AH121" s="143" t="s">
        <v>432</v>
      </c>
      <c r="AI121" s="143" t="s">
        <v>432</v>
      </c>
      <c r="AJ121" s="143" t="s">
        <v>432</v>
      </c>
      <c r="AK121" s="143" t="s">
        <v>432</v>
      </c>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429</v>
      </c>
      <c r="J122" s="143" t="s">
        <v>429</v>
      </c>
      <c r="K122" s="143" t="s">
        <v>432</v>
      </c>
      <c r="L122" s="143" t="s">
        <v>429</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143" t="s">
        <v>432</v>
      </c>
      <c r="AG122" s="143" t="s">
        <v>432</v>
      </c>
      <c r="AH122" s="143" t="s">
        <v>432</v>
      </c>
      <c r="AI122" s="143" t="s">
        <v>432</v>
      </c>
      <c r="AJ122" s="143" t="s">
        <v>432</v>
      </c>
      <c r="AK122" s="143" t="s">
        <v>432</v>
      </c>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429</v>
      </c>
      <c r="J123" s="143" t="s">
        <v>429</v>
      </c>
      <c r="K123" s="143" t="s">
        <v>430</v>
      </c>
      <c r="L123" s="143" t="s">
        <v>429</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143" t="s">
        <v>432</v>
      </c>
      <c r="AG123" s="143" t="s">
        <v>432</v>
      </c>
      <c r="AH123" s="143" t="s">
        <v>432</v>
      </c>
      <c r="AI123" s="143" t="s">
        <v>432</v>
      </c>
      <c r="AJ123" s="143" t="s">
        <v>432</v>
      </c>
      <c r="AK123" s="143" t="s">
        <v>432</v>
      </c>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429</v>
      </c>
      <c r="J124" s="143" t="s">
        <v>429</v>
      </c>
      <c r="K124" s="143" t="s">
        <v>432</v>
      </c>
      <c r="L124" s="143" t="s">
        <v>429</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143" t="s">
        <v>432</v>
      </c>
      <c r="AG124" s="143" t="s">
        <v>432</v>
      </c>
      <c r="AH124" s="143" t="s">
        <v>432</v>
      </c>
      <c r="AI124" s="143" t="s">
        <v>432</v>
      </c>
      <c r="AJ124" s="143" t="s">
        <v>432</v>
      </c>
      <c r="AK124" s="143" t="s">
        <v>432</v>
      </c>
      <c r="AL124" s="49" t="s">
        <v>412</v>
      </c>
    </row>
    <row r="125" spans="1:38" s="2" customFormat="1" ht="26.25" customHeight="1" thickBot="1" x14ac:dyDescent="0.3">
      <c r="A125" s="70" t="s">
        <v>288</v>
      </c>
      <c r="B125" s="70" t="s">
        <v>289</v>
      </c>
      <c r="C125" s="71" t="s">
        <v>290</v>
      </c>
      <c r="D125" s="72"/>
      <c r="E125" s="146" t="s">
        <v>432</v>
      </c>
      <c r="F125" s="146">
        <v>0.16247700000000001</v>
      </c>
      <c r="G125" s="146" t="s">
        <v>432</v>
      </c>
      <c r="H125" s="146" t="s">
        <v>431</v>
      </c>
      <c r="I125" s="146" t="s">
        <v>429</v>
      </c>
      <c r="J125" s="146" t="s">
        <v>429</v>
      </c>
      <c r="K125" s="146">
        <v>5.2570000000000004E-3</v>
      </c>
      <c r="L125" s="146" t="s">
        <v>429</v>
      </c>
      <c r="M125" s="146" t="s">
        <v>431</v>
      </c>
      <c r="N125" s="146" t="s">
        <v>432</v>
      </c>
      <c r="O125" s="146" t="s">
        <v>432</v>
      </c>
      <c r="P125" s="146" t="s">
        <v>431</v>
      </c>
      <c r="Q125" s="146" t="s">
        <v>432</v>
      </c>
      <c r="R125" s="146" t="s">
        <v>432</v>
      </c>
      <c r="S125" s="146" t="s">
        <v>432</v>
      </c>
      <c r="T125" s="146" t="s">
        <v>432</v>
      </c>
      <c r="U125" s="146" t="s">
        <v>432</v>
      </c>
      <c r="V125" s="146" t="s">
        <v>432</v>
      </c>
      <c r="W125" s="146" t="s">
        <v>432</v>
      </c>
      <c r="X125" s="146" t="s">
        <v>432</v>
      </c>
      <c r="Y125" s="146" t="s">
        <v>432</v>
      </c>
      <c r="Z125" s="146" t="s">
        <v>432</v>
      </c>
      <c r="AA125" s="146" t="s">
        <v>432</v>
      </c>
      <c r="AB125" s="146" t="s">
        <v>432</v>
      </c>
      <c r="AC125" s="146" t="s">
        <v>432</v>
      </c>
      <c r="AD125" s="146" t="s">
        <v>432</v>
      </c>
      <c r="AE125" s="60"/>
      <c r="AF125" s="143" t="s">
        <v>432</v>
      </c>
      <c r="AG125" s="143" t="s">
        <v>432</v>
      </c>
      <c r="AH125" s="143" t="s">
        <v>432</v>
      </c>
      <c r="AI125" s="143" t="s">
        <v>432</v>
      </c>
      <c r="AJ125" s="143" t="s">
        <v>432</v>
      </c>
      <c r="AK125" s="72">
        <v>11354.861994000001</v>
      </c>
      <c r="AL125" s="49" t="s">
        <v>425</v>
      </c>
    </row>
    <row r="126" spans="1:38" s="2" customFormat="1" ht="26.25" customHeight="1" thickBot="1" x14ac:dyDescent="0.3">
      <c r="A126" s="70" t="s">
        <v>288</v>
      </c>
      <c r="B126" s="70" t="s">
        <v>291</v>
      </c>
      <c r="C126" s="71" t="s">
        <v>292</v>
      </c>
      <c r="D126" s="72"/>
      <c r="E126" s="146" t="s">
        <v>431</v>
      </c>
      <c r="F126" s="195">
        <v>1.3339999999999999E-3</v>
      </c>
      <c r="G126" s="146" t="s">
        <v>431</v>
      </c>
      <c r="H126" s="146">
        <v>2.1359999999999999E-3</v>
      </c>
      <c r="I126" s="146" t="s">
        <v>429</v>
      </c>
      <c r="J126" s="146" t="s">
        <v>429</v>
      </c>
      <c r="K126" s="146" t="s">
        <v>431</v>
      </c>
      <c r="L126" s="146" t="s">
        <v>429</v>
      </c>
      <c r="M126" s="146" t="s">
        <v>431</v>
      </c>
      <c r="N126" s="146" t="s">
        <v>432</v>
      </c>
      <c r="O126" s="146" t="s">
        <v>432</v>
      </c>
      <c r="P126" s="146" t="s">
        <v>432</v>
      </c>
      <c r="Q126" s="146" t="s">
        <v>432</v>
      </c>
      <c r="R126" s="146" t="s">
        <v>432</v>
      </c>
      <c r="S126" s="146" t="s">
        <v>432</v>
      </c>
      <c r="T126" s="146" t="s">
        <v>432</v>
      </c>
      <c r="U126" s="146" t="s">
        <v>432</v>
      </c>
      <c r="V126" s="146" t="s">
        <v>432</v>
      </c>
      <c r="W126" s="146" t="s">
        <v>432</v>
      </c>
      <c r="X126" s="146" t="s">
        <v>432</v>
      </c>
      <c r="Y126" s="146" t="s">
        <v>432</v>
      </c>
      <c r="Z126" s="146" t="s">
        <v>432</v>
      </c>
      <c r="AA126" s="146" t="s">
        <v>432</v>
      </c>
      <c r="AB126" s="146" t="s">
        <v>432</v>
      </c>
      <c r="AC126" s="146" t="s">
        <v>432</v>
      </c>
      <c r="AD126" s="146" t="s">
        <v>432</v>
      </c>
      <c r="AE126" s="60"/>
      <c r="AF126" s="143" t="s">
        <v>432</v>
      </c>
      <c r="AG126" s="143" t="s">
        <v>432</v>
      </c>
      <c r="AH126" s="143" t="s">
        <v>432</v>
      </c>
      <c r="AI126" s="143" t="s">
        <v>432</v>
      </c>
      <c r="AJ126" s="143" t="s">
        <v>432</v>
      </c>
      <c r="AK126" s="143" t="s">
        <v>432</v>
      </c>
      <c r="AL126" s="49" t="s">
        <v>424</v>
      </c>
    </row>
    <row r="127" spans="1:38" s="2" customFormat="1" ht="26.25" customHeight="1" thickBot="1" x14ac:dyDescent="0.3">
      <c r="A127" s="70" t="s">
        <v>288</v>
      </c>
      <c r="B127" s="70" t="s">
        <v>293</v>
      </c>
      <c r="C127" s="71" t="s">
        <v>294</v>
      </c>
      <c r="D127" s="72"/>
      <c r="E127" s="146" t="s">
        <v>432</v>
      </c>
      <c r="F127" s="146" t="s">
        <v>432</v>
      </c>
      <c r="G127" s="146" t="s">
        <v>432</v>
      </c>
      <c r="H127" s="146" t="s">
        <v>432</v>
      </c>
      <c r="I127" s="146" t="s">
        <v>429</v>
      </c>
      <c r="J127" s="146" t="s">
        <v>429</v>
      </c>
      <c r="K127" s="146" t="s">
        <v>432</v>
      </c>
      <c r="L127" s="146" t="s">
        <v>429</v>
      </c>
      <c r="M127" s="146" t="s">
        <v>432</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60"/>
      <c r="AF127" s="143" t="s">
        <v>432</v>
      </c>
      <c r="AG127" s="143" t="s">
        <v>432</v>
      </c>
      <c r="AH127" s="143" t="s">
        <v>432</v>
      </c>
      <c r="AI127" s="143" t="s">
        <v>432</v>
      </c>
      <c r="AJ127" s="143" t="s">
        <v>432</v>
      </c>
      <c r="AK127" s="143" t="s">
        <v>432</v>
      </c>
      <c r="AL127" s="49" t="s">
        <v>426</v>
      </c>
    </row>
    <row r="128" spans="1:38" s="2" customFormat="1" ht="26.25" customHeight="1" thickBot="1" x14ac:dyDescent="0.3">
      <c r="A128" s="70" t="s">
        <v>288</v>
      </c>
      <c r="B128" s="74" t="s">
        <v>295</v>
      </c>
      <c r="C128" s="76" t="s">
        <v>296</v>
      </c>
      <c r="D128" s="72"/>
      <c r="E128" s="146" t="s">
        <v>430</v>
      </c>
      <c r="F128" s="146" t="s">
        <v>430</v>
      </c>
      <c r="G128" s="146" t="s">
        <v>430</v>
      </c>
      <c r="H128" s="146" t="s">
        <v>430</v>
      </c>
      <c r="I128" s="146" t="s">
        <v>430</v>
      </c>
      <c r="J128" s="146" t="s">
        <v>430</v>
      </c>
      <c r="K128" s="146" t="s">
        <v>430</v>
      </c>
      <c r="L128" s="146" t="s">
        <v>430</v>
      </c>
      <c r="M128" s="146" t="s">
        <v>430</v>
      </c>
      <c r="N128" s="146" t="s">
        <v>430</v>
      </c>
      <c r="O128" s="146" t="s">
        <v>430</v>
      </c>
      <c r="P128" s="146" t="s">
        <v>430</v>
      </c>
      <c r="Q128" s="146" t="s">
        <v>430</v>
      </c>
      <c r="R128" s="146" t="s">
        <v>430</v>
      </c>
      <c r="S128" s="146" t="s">
        <v>430</v>
      </c>
      <c r="T128" s="146" t="s">
        <v>430</v>
      </c>
      <c r="U128" s="146" t="s">
        <v>430</v>
      </c>
      <c r="V128" s="146" t="s">
        <v>430</v>
      </c>
      <c r="W128" s="146" t="s">
        <v>430</v>
      </c>
      <c r="X128" s="146" t="s">
        <v>430</v>
      </c>
      <c r="Y128" s="146" t="s">
        <v>430</v>
      </c>
      <c r="Z128" s="146" t="s">
        <v>430</v>
      </c>
      <c r="AA128" s="146" t="s">
        <v>430</v>
      </c>
      <c r="AB128" s="146" t="s">
        <v>430</v>
      </c>
      <c r="AC128" s="146" t="s">
        <v>430</v>
      </c>
      <c r="AD128" s="146" t="s">
        <v>430</v>
      </c>
      <c r="AE128" s="60"/>
      <c r="AF128" s="143" t="s">
        <v>432</v>
      </c>
      <c r="AG128" s="143" t="s">
        <v>432</v>
      </c>
      <c r="AH128" s="143" t="s">
        <v>432</v>
      </c>
      <c r="AI128" s="143" t="s">
        <v>432</v>
      </c>
      <c r="AJ128" s="143" t="s">
        <v>432</v>
      </c>
      <c r="AK128" s="143" t="s">
        <v>432</v>
      </c>
      <c r="AL128" s="49" t="s">
        <v>300</v>
      </c>
    </row>
    <row r="129" spans="1:38" s="2" customFormat="1" ht="26.25" customHeight="1" thickBot="1" x14ac:dyDescent="0.3">
      <c r="A129" s="70" t="s">
        <v>288</v>
      </c>
      <c r="B129" s="74" t="s">
        <v>298</v>
      </c>
      <c r="C129" s="82" t="s">
        <v>299</v>
      </c>
      <c r="D129" s="72"/>
      <c r="E129" s="146" t="s">
        <v>432</v>
      </c>
      <c r="F129" s="146" t="s">
        <v>432</v>
      </c>
      <c r="G129" s="146" t="s">
        <v>432</v>
      </c>
      <c r="H129" s="146" t="s">
        <v>431</v>
      </c>
      <c r="I129" s="146" t="s">
        <v>429</v>
      </c>
      <c r="J129" s="146" t="s">
        <v>429</v>
      </c>
      <c r="K129" s="146" t="s">
        <v>432</v>
      </c>
      <c r="L129" s="146" t="s">
        <v>429</v>
      </c>
      <c r="M129" s="146" t="s">
        <v>432</v>
      </c>
      <c r="N129" s="146" t="s">
        <v>432</v>
      </c>
      <c r="O129" s="146" t="s">
        <v>432</v>
      </c>
      <c r="P129" s="146" t="s">
        <v>432</v>
      </c>
      <c r="Q129" s="146" t="s">
        <v>432</v>
      </c>
      <c r="R129" s="146" t="s">
        <v>431</v>
      </c>
      <c r="S129" s="146" t="s">
        <v>431</v>
      </c>
      <c r="T129" s="146" t="s">
        <v>432</v>
      </c>
      <c r="U129" s="146" t="s">
        <v>431</v>
      </c>
      <c r="V129" s="146" t="s">
        <v>431</v>
      </c>
      <c r="W129" s="146" t="s">
        <v>431</v>
      </c>
      <c r="X129" s="146" t="s">
        <v>431</v>
      </c>
      <c r="Y129" s="146" t="s">
        <v>431</v>
      </c>
      <c r="Z129" s="146" t="s">
        <v>431</v>
      </c>
      <c r="AA129" s="146" t="s">
        <v>431</v>
      </c>
      <c r="AB129" s="146" t="s">
        <v>431</v>
      </c>
      <c r="AC129" s="146" t="s">
        <v>432</v>
      </c>
      <c r="AD129" s="146" t="s">
        <v>432</v>
      </c>
      <c r="AE129" s="60"/>
      <c r="AF129" s="143" t="s">
        <v>432</v>
      </c>
      <c r="AG129" s="143" t="s">
        <v>432</v>
      </c>
      <c r="AH129" s="143" t="s">
        <v>432</v>
      </c>
      <c r="AI129" s="143" t="s">
        <v>432</v>
      </c>
      <c r="AJ129" s="143" t="s">
        <v>432</v>
      </c>
      <c r="AK129" s="143" t="s">
        <v>432</v>
      </c>
      <c r="AL129" s="49" t="s">
        <v>300</v>
      </c>
    </row>
    <row r="130" spans="1:38" s="2" customFormat="1" ht="26.25" customHeight="1" thickBot="1" x14ac:dyDescent="0.3">
      <c r="A130" s="70" t="s">
        <v>288</v>
      </c>
      <c r="B130" s="74" t="s">
        <v>301</v>
      </c>
      <c r="C130" s="88" t="s">
        <v>302</v>
      </c>
      <c r="D130" s="72"/>
      <c r="E130" s="146">
        <v>4.7399999999999997E-4</v>
      </c>
      <c r="F130" s="146">
        <v>8.4099999999999995E-4</v>
      </c>
      <c r="G130" s="146">
        <v>4.1899999999999999E-4</v>
      </c>
      <c r="H130" s="146" t="s">
        <v>431</v>
      </c>
      <c r="I130" s="146" t="s">
        <v>429</v>
      </c>
      <c r="J130" s="146" t="s">
        <v>429</v>
      </c>
      <c r="K130" s="146">
        <v>3.8999999999999999E-5</v>
      </c>
      <c r="L130" s="146" t="s">
        <v>429</v>
      </c>
      <c r="M130" s="146">
        <v>1.6000000000000001E-4</v>
      </c>
      <c r="N130" s="146">
        <v>1.8395E-4</v>
      </c>
      <c r="O130" s="146">
        <v>1.415E-5</v>
      </c>
      <c r="P130" s="146">
        <v>7.9240000000000007E-6</v>
      </c>
      <c r="Q130" s="146">
        <v>2.2639999999999998E-6</v>
      </c>
      <c r="R130" s="146" t="s">
        <v>431</v>
      </c>
      <c r="S130" s="146" t="s">
        <v>431</v>
      </c>
      <c r="T130" s="146">
        <v>1.9809999999999998E-5</v>
      </c>
      <c r="U130" s="146" t="s">
        <v>431</v>
      </c>
      <c r="V130" s="146" t="s">
        <v>431</v>
      </c>
      <c r="W130" s="146">
        <v>1.415E-3</v>
      </c>
      <c r="X130" s="146" t="s">
        <v>431</v>
      </c>
      <c r="Y130" s="146" t="s">
        <v>431</v>
      </c>
      <c r="Z130" s="146" t="s">
        <v>431</v>
      </c>
      <c r="AA130" s="146" t="s">
        <v>431</v>
      </c>
      <c r="AB130" s="146">
        <v>2.83E-6</v>
      </c>
      <c r="AC130" s="146">
        <v>2.8299999999999999E-4</v>
      </c>
      <c r="AD130" s="146" t="s">
        <v>432</v>
      </c>
      <c r="AE130" s="60"/>
      <c r="AF130" s="143" t="s">
        <v>432</v>
      </c>
      <c r="AG130" s="143" t="s">
        <v>432</v>
      </c>
      <c r="AH130" s="143" t="s">
        <v>432</v>
      </c>
      <c r="AI130" s="143" t="s">
        <v>432</v>
      </c>
      <c r="AJ130" s="143" t="s">
        <v>432</v>
      </c>
      <c r="AK130" s="143">
        <v>0.14149999999999999</v>
      </c>
      <c r="AL130" s="49" t="s">
        <v>300</v>
      </c>
    </row>
    <row r="131" spans="1:38" s="2" customFormat="1" ht="26.25" customHeight="1" thickBot="1" x14ac:dyDescent="0.3">
      <c r="A131" s="70" t="s">
        <v>288</v>
      </c>
      <c r="B131" s="74" t="s">
        <v>303</v>
      </c>
      <c r="C131" s="82" t="s">
        <v>304</v>
      </c>
      <c r="D131" s="72"/>
      <c r="E131" s="146">
        <v>2.5000000000000001E-5</v>
      </c>
      <c r="F131" s="146">
        <v>7.9999999999999996E-6</v>
      </c>
      <c r="G131" s="146">
        <v>6.0000000000000002E-6</v>
      </c>
      <c r="H131" s="146" t="s">
        <v>431</v>
      </c>
      <c r="I131" s="146" t="s">
        <v>429</v>
      </c>
      <c r="J131" s="146" t="s">
        <v>429</v>
      </c>
      <c r="K131" s="146">
        <v>1.84E-4</v>
      </c>
      <c r="L131" s="146" t="s">
        <v>429</v>
      </c>
      <c r="M131" s="146">
        <v>1.9999999999999999E-6</v>
      </c>
      <c r="N131" s="146">
        <v>6.7158400000000003E-4</v>
      </c>
      <c r="O131" s="146">
        <v>8.6673000000000002E-5</v>
      </c>
      <c r="P131" s="146">
        <v>4.6600800000000001E-4</v>
      </c>
      <c r="Q131" s="146">
        <v>2.1670000000000002E-6</v>
      </c>
      <c r="R131" s="146">
        <v>2.1665999999999999E-5</v>
      </c>
      <c r="S131" s="146">
        <v>1.061888E-3</v>
      </c>
      <c r="T131" s="146">
        <v>2.1707000000000001E-5</v>
      </c>
      <c r="U131" s="146" t="s">
        <v>431</v>
      </c>
      <c r="V131" s="146" t="s">
        <v>431</v>
      </c>
      <c r="W131" s="146">
        <v>0.43335507499999998</v>
      </c>
      <c r="X131" s="146" t="s">
        <v>431</v>
      </c>
      <c r="Y131" s="146" t="s">
        <v>431</v>
      </c>
      <c r="Z131" s="146" t="s">
        <v>431</v>
      </c>
      <c r="AA131" s="146" t="s">
        <v>431</v>
      </c>
      <c r="AB131" s="146">
        <v>0</v>
      </c>
      <c r="AC131" s="146">
        <v>1.0975E-3</v>
      </c>
      <c r="AD131" s="146">
        <v>2.195E-4</v>
      </c>
      <c r="AE131" s="60"/>
      <c r="AF131" s="143" t="s">
        <v>432</v>
      </c>
      <c r="AG131" s="143" t="s">
        <v>432</v>
      </c>
      <c r="AH131" s="143" t="s">
        <v>432</v>
      </c>
      <c r="AI131" s="143" t="s">
        <v>432</v>
      </c>
      <c r="AJ131" s="143" t="s">
        <v>432</v>
      </c>
      <c r="AK131" s="143">
        <v>1.0975E-2</v>
      </c>
      <c r="AL131" s="49" t="s">
        <v>300</v>
      </c>
    </row>
    <row r="132" spans="1:38" s="2" customFormat="1" ht="26.25" customHeight="1" thickBot="1" x14ac:dyDescent="0.3">
      <c r="A132" s="70" t="s">
        <v>288</v>
      </c>
      <c r="B132" s="74" t="s">
        <v>305</v>
      </c>
      <c r="C132" s="82" t="s">
        <v>306</v>
      </c>
      <c r="D132" s="72"/>
      <c r="E132" s="146" t="s">
        <v>432</v>
      </c>
      <c r="F132" s="146" t="s">
        <v>432</v>
      </c>
      <c r="G132" s="146" t="s">
        <v>432</v>
      </c>
      <c r="H132" s="146" t="s">
        <v>432</v>
      </c>
      <c r="I132" s="146" t="s">
        <v>429</v>
      </c>
      <c r="J132" s="146" t="s">
        <v>429</v>
      </c>
      <c r="K132" s="146" t="s">
        <v>432</v>
      </c>
      <c r="L132" s="146" t="s">
        <v>429</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60"/>
      <c r="AF132" s="143" t="s">
        <v>432</v>
      </c>
      <c r="AG132" s="143" t="s">
        <v>432</v>
      </c>
      <c r="AH132" s="143" t="s">
        <v>432</v>
      </c>
      <c r="AI132" s="143" t="s">
        <v>432</v>
      </c>
      <c r="AJ132" s="143" t="s">
        <v>432</v>
      </c>
      <c r="AK132" s="143" t="s">
        <v>432</v>
      </c>
      <c r="AL132" s="49" t="s">
        <v>414</v>
      </c>
    </row>
    <row r="133" spans="1:38" s="2" customFormat="1" ht="26.25" customHeight="1" thickBot="1" x14ac:dyDescent="0.3">
      <c r="A133" s="70" t="s">
        <v>288</v>
      </c>
      <c r="B133" s="74" t="s">
        <v>307</v>
      </c>
      <c r="C133" s="82" t="s">
        <v>308</v>
      </c>
      <c r="D133" s="72"/>
      <c r="E133" s="146">
        <v>7.2300000000000001E-4</v>
      </c>
      <c r="F133" s="146">
        <v>1.1E-5</v>
      </c>
      <c r="G133" s="146">
        <v>9.8999999999999994E-5</v>
      </c>
      <c r="H133" s="146" t="s">
        <v>432</v>
      </c>
      <c r="I133" s="146" t="s">
        <v>429</v>
      </c>
      <c r="J133" s="146" t="s">
        <v>429</v>
      </c>
      <c r="K133" s="146">
        <v>3.4E-5</v>
      </c>
      <c r="L133" s="146" t="s">
        <v>429</v>
      </c>
      <c r="M133" s="146">
        <v>1.2300000000000001E-4</v>
      </c>
      <c r="N133" s="146">
        <v>2.5999999999999998E-5</v>
      </c>
      <c r="O133" s="146">
        <v>3.9999999999999998E-6</v>
      </c>
      <c r="P133" s="146">
        <v>1.305E-3</v>
      </c>
      <c r="Q133" s="146">
        <v>1.2E-5</v>
      </c>
      <c r="R133" s="146">
        <v>1.2E-5</v>
      </c>
      <c r="S133" s="146">
        <v>1.1E-5</v>
      </c>
      <c r="T133" s="146">
        <v>1.5E-5</v>
      </c>
      <c r="U133" s="146">
        <v>1.7E-5</v>
      </c>
      <c r="V133" s="146">
        <v>1.3999999999999999E-4</v>
      </c>
      <c r="W133" s="146">
        <v>2.4000000000000001E-5</v>
      </c>
      <c r="X133" s="146">
        <v>1.2E-8</v>
      </c>
      <c r="Y133" s="146">
        <v>6E-9</v>
      </c>
      <c r="Z133" s="146">
        <v>5.5999999999999997E-9</v>
      </c>
      <c r="AA133" s="146">
        <v>6E-9</v>
      </c>
      <c r="AB133" s="146">
        <v>2.9999999999999997E-8</v>
      </c>
      <c r="AC133" s="146">
        <v>1.3100000000000001E-4</v>
      </c>
      <c r="AD133" s="146">
        <v>3.59E-4</v>
      </c>
      <c r="AE133" s="60"/>
      <c r="AF133" s="143" t="s">
        <v>432</v>
      </c>
      <c r="AG133" s="143" t="s">
        <v>432</v>
      </c>
      <c r="AH133" s="143" t="s">
        <v>432</v>
      </c>
      <c r="AI133" s="143" t="s">
        <v>432</v>
      </c>
      <c r="AJ133" s="143" t="s">
        <v>432</v>
      </c>
      <c r="AK133" s="72">
        <v>876</v>
      </c>
      <c r="AL133" s="49" t="s">
        <v>415</v>
      </c>
    </row>
    <row r="134" spans="1:38" s="2" customFormat="1" ht="26.25" customHeight="1" thickBot="1" x14ac:dyDescent="0.3">
      <c r="A134" s="70" t="s">
        <v>288</v>
      </c>
      <c r="B134" s="74" t="s">
        <v>309</v>
      </c>
      <c r="C134" s="71" t="s">
        <v>310</v>
      </c>
      <c r="D134" s="72"/>
      <c r="E134" s="146" t="s">
        <v>432</v>
      </c>
      <c r="F134" s="146" t="s">
        <v>432</v>
      </c>
      <c r="G134" s="146" t="s">
        <v>432</v>
      </c>
      <c r="H134" s="146" t="s">
        <v>432</v>
      </c>
      <c r="I134" s="146" t="s">
        <v>429</v>
      </c>
      <c r="J134" s="146" t="s">
        <v>429</v>
      </c>
      <c r="K134" s="146" t="s">
        <v>432</v>
      </c>
      <c r="L134" s="146" t="s">
        <v>429</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60"/>
      <c r="AF134" s="143" t="s">
        <v>432</v>
      </c>
      <c r="AG134" s="143" t="s">
        <v>432</v>
      </c>
      <c r="AH134" s="143" t="s">
        <v>432</v>
      </c>
      <c r="AI134" s="143" t="s">
        <v>432</v>
      </c>
      <c r="AJ134" s="143" t="s">
        <v>432</v>
      </c>
      <c r="AK134" s="143" t="s">
        <v>432</v>
      </c>
      <c r="AL134" s="49" t="s">
        <v>412</v>
      </c>
    </row>
    <row r="135" spans="1:38" s="2" customFormat="1" ht="26.25" customHeight="1" thickBot="1" x14ac:dyDescent="0.3">
      <c r="A135" s="70" t="s">
        <v>288</v>
      </c>
      <c r="B135" s="70" t="s">
        <v>311</v>
      </c>
      <c r="C135" s="71" t="s">
        <v>312</v>
      </c>
      <c r="D135" s="72"/>
      <c r="E135" s="146">
        <v>3.1326E-2</v>
      </c>
      <c r="F135" s="146">
        <v>0.15662899999999999</v>
      </c>
      <c r="G135" s="146">
        <v>5.2209999999999999E-3</v>
      </c>
      <c r="H135" s="146" t="s">
        <v>431</v>
      </c>
      <c r="I135" s="146" t="s">
        <v>429</v>
      </c>
      <c r="J135" s="146" t="s">
        <v>429</v>
      </c>
      <c r="K135" s="146">
        <v>8.3535999999999999E-2</v>
      </c>
      <c r="L135" s="146" t="s">
        <v>429</v>
      </c>
      <c r="M135" s="146">
        <v>0.43856200000000001</v>
      </c>
      <c r="N135" s="146" t="s">
        <v>431</v>
      </c>
      <c r="O135" s="146" t="s">
        <v>431</v>
      </c>
      <c r="P135" s="146" t="s">
        <v>431</v>
      </c>
      <c r="Q135" s="146" t="s">
        <v>431</v>
      </c>
      <c r="R135" s="146" t="s">
        <v>431</v>
      </c>
      <c r="S135" s="146" t="s">
        <v>431</v>
      </c>
      <c r="T135" s="146" t="s">
        <v>431</v>
      </c>
      <c r="U135" s="146" t="s">
        <v>431</v>
      </c>
      <c r="V135" s="146" t="s">
        <v>431</v>
      </c>
      <c r="W135" s="146">
        <v>0.80194129000000003</v>
      </c>
      <c r="X135" s="146">
        <v>1.4618720999999999E-2</v>
      </c>
      <c r="Y135" s="146">
        <v>6.9961019999999997E-3</v>
      </c>
      <c r="Z135" s="146">
        <v>6.9961019999999997E-3</v>
      </c>
      <c r="AA135" s="146">
        <v>1.3261268999999999E-2</v>
      </c>
      <c r="AB135" s="146">
        <v>4.1872194000000001E-2</v>
      </c>
      <c r="AC135" s="146">
        <v>0.41767775499999998</v>
      </c>
      <c r="AD135" s="146">
        <v>1.3156849289999999</v>
      </c>
      <c r="AE135" s="60"/>
      <c r="AF135" s="143" t="s">
        <v>432</v>
      </c>
      <c r="AG135" s="143" t="s">
        <v>432</v>
      </c>
      <c r="AH135" s="143" t="s">
        <v>432</v>
      </c>
      <c r="AI135" s="143" t="s">
        <v>432</v>
      </c>
      <c r="AJ135" s="143" t="s">
        <v>432</v>
      </c>
      <c r="AK135" s="143" t="s">
        <v>432</v>
      </c>
      <c r="AL135" s="49" t="s">
        <v>412</v>
      </c>
    </row>
    <row r="136" spans="1:38" s="2" customFormat="1" ht="26.25" customHeight="1" thickBot="1" x14ac:dyDescent="0.3">
      <c r="A136" s="70" t="s">
        <v>288</v>
      </c>
      <c r="B136" s="70" t="s">
        <v>313</v>
      </c>
      <c r="C136" s="71" t="s">
        <v>314</v>
      </c>
      <c r="D136" s="72"/>
      <c r="E136" s="146" t="s">
        <v>432</v>
      </c>
      <c r="F136" s="146">
        <v>2.7734999999999999E-2</v>
      </c>
      <c r="G136" s="146" t="s">
        <v>432</v>
      </c>
      <c r="H136" s="146" t="s">
        <v>431</v>
      </c>
      <c r="I136" s="146" t="s">
        <v>429</v>
      </c>
      <c r="J136" s="146" t="s">
        <v>429</v>
      </c>
      <c r="K136" s="146" t="s">
        <v>431</v>
      </c>
      <c r="L136" s="146" t="s">
        <v>429</v>
      </c>
      <c r="M136" s="146" t="s">
        <v>432</v>
      </c>
      <c r="N136" s="146" t="s">
        <v>431</v>
      </c>
      <c r="O136" s="146" t="s">
        <v>431</v>
      </c>
      <c r="P136" s="146" t="s">
        <v>431</v>
      </c>
      <c r="Q136" s="146" t="s">
        <v>431</v>
      </c>
      <c r="R136" s="146" t="s">
        <v>431</v>
      </c>
      <c r="S136" s="146" t="s">
        <v>431</v>
      </c>
      <c r="T136" s="146" t="s">
        <v>431</v>
      </c>
      <c r="U136" s="146" t="s">
        <v>431</v>
      </c>
      <c r="V136" s="146" t="s">
        <v>431</v>
      </c>
      <c r="W136" s="146" t="s">
        <v>432</v>
      </c>
      <c r="X136" s="146" t="s">
        <v>432</v>
      </c>
      <c r="Y136" s="146" t="s">
        <v>432</v>
      </c>
      <c r="Z136" s="146" t="s">
        <v>432</v>
      </c>
      <c r="AA136" s="146" t="s">
        <v>432</v>
      </c>
      <c r="AB136" s="146" t="s">
        <v>432</v>
      </c>
      <c r="AC136" s="146" t="s">
        <v>432</v>
      </c>
      <c r="AD136" s="146" t="s">
        <v>432</v>
      </c>
      <c r="AE136" s="60"/>
      <c r="AF136" s="143" t="s">
        <v>432</v>
      </c>
      <c r="AG136" s="143" t="s">
        <v>432</v>
      </c>
      <c r="AH136" s="143" t="s">
        <v>432</v>
      </c>
      <c r="AI136" s="143" t="s">
        <v>432</v>
      </c>
      <c r="AJ136" s="143" t="s">
        <v>432</v>
      </c>
      <c r="AK136" s="143" t="s">
        <v>432</v>
      </c>
      <c r="AL136" s="49" t="s">
        <v>416</v>
      </c>
    </row>
    <row r="137" spans="1:38" s="2" customFormat="1" ht="26.25" customHeight="1" thickBot="1" x14ac:dyDescent="0.3">
      <c r="A137" s="70" t="s">
        <v>288</v>
      </c>
      <c r="B137" s="70" t="s">
        <v>315</v>
      </c>
      <c r="C137" s="71" t="s">
        <v>316</v>
      </c>
      <c r="D137" s="72"/>
      <c r="E137" s="146" t="s">
        <v>432</v>
      </c>
      <c r="F137" s="146" t="s">
        <v>433</v>
      </c>
      <c r="G137" s="146" t="s">
        <v>432</v>
      </c>
      <c r="H137" s="146" t="s">
        <v>431</v>
      </c>
      <c r="I137" s="146" t="s">
        <v>429</v>
      </c>
      <c r="J137" s="146" t="s">
        <v>429</v>
      </c>
      <c r="K137" s="146" t="s">
        <v>431</v>
      </c>
      <c r="L137" s="146" t="s">
        <v>429</v>
      </c>
      <c r="M137" s="146" t="s">
        <v>432</v>
      </c>
      <c r="N137" s="146" t="s">
        <v>431</v>
      </c>
      <c r="O137" s="146" t="s">
        <v>431</v>
      </c>
      <c r="P137" s="146" t="s">
        <v>431</v>
      </c>
      <c r="Q137" s="146" t="s">
        <v>431</v>
      </c>
      <c r="R137" s="146" t="s">
        <v>431</v>
      </c>
      <c r="S137" s="146" t="s">
        <v>431</v>
      </c>
      <c r="T137" s="146" t="s">
        <v>431</v>
      </c>
      <c r="U137" s="146" t="s">
        <v>431</v>
      </c>
      <c r="V137" s="146" t="s">
        <v>431</v>
      </c>
      <c r="W137" s="146" t="s">
        <v>432</v>
      </c>
      <c r="X137" s="146" t="s">
        <v>432</v>
      </c>
      <c r="Y137" s="146" t="s">
        <v>432</v>
      </c>
      <c r="Z137" s="146" t="s">
        <v>432</v>
      </c>
      <c r="AA137" s="146" t="s">
        <v>432</v>
      </c>
      <c r="AB137" s="146" t="s">
        <v>432</v>
      </c>
      <c r="AC137" s="146" t="s">
        <v>432</v>
      </c>
      <c r="AD137" s="146" t="s">
        <v>432</v>
      </c>
      <c r="AE137" s="60"/>
      <c r="AF137" s="143" t="s">
        <v>432</v>
      </c>
      <c r="AG137" s="143" t="s">
        <v>432</v>
      </c>
      <c r="AH137" s="143" t="s">
        <v>432</v>
      </c>
      <c r="AI137" s="143" t="s">
        <v>432</v>
      </c>
      <c r="AJ137" s="143" t="s">
        <v>432</v>
      </c>
      <c r="AK137" s="143" t="s">
        <v>432</v>
      </c>
      <c r="AL137" s="49" t="s">
        <v>416</v>
      </c>
    </row>
    <row r="138" spans="1:38" s="2" customFormat="1" ht="26.25" customHeight="1" thickBot="1" x14ac:dyDescent="0.3">
      <c r="A138" s="74" t="s">
        <v>288</v>
      </c>
      <c r="B138" s="74" t="s">
        <v>317</v>
      </c>
      <c r="C138" s="76" t="s">
        <v>318</v>
      </c>
      <c r="D138" s="73"/>
      <c r="E138" s="149" t="s">
        <v>432</v>
      </c>
      <c r="F138" s="149" t="s">
        <v>432</v>
      </c>
      <c r="G138" s="149" t="s">
        <v>432</v>
      </c>
      <c r="H138" s="149" t="s">
        <v>432</v>
      </c>
      <c r="I138" s="146" t="s">
        <v>429</v>
      </c>
      <c r="J138" s="146" t="s">
        <v>429</v>
      </c>
      <c r="K138" s="149" t="s">
        <v>432</v>
      </c>
      <c r="L138" s="146" t="s">
        <v>429</v>
      </c>
      <c r="M138" s="149" t="s">
        <v>432</v>
      </c>
      <c r="N138" s="149" t="s">
        <v>432</v>
      </c>
      <c r="O138" s="149" t="s">
        <v>432</v>
      </c>
      <c r="P138" s="149" t="s">
        <v>432</v>
      </c>
      <c r="Q138" s="149" t="s">
        <v>432</v>
      </c>
      <c r="R138" s="149" t="s">
        <v>432</v>
      </c>
      <c r="S138" s="149" t="s">
        <v>432</v>
      </c>
      <c r="T138" s="149" t="s">
        <v>432</v>
      </c>
      <c r="U138" s="149" t="s">
        <v>432</v>
      </c>
      <c r="V138" s="149" t="s">
        <v>432</v>
      </c>
      <c r="W138" s="149" t="s">
        <v>432</v>
      </c>
      <c r="X138" s="149" t="s">
        <v>432</v>
      </c>
      <c r="Y138" s="149" t="s">
        <v>432</v>
      </c>
      <c r="Z138" s="149" t="s">
        <v>432</v>
      </c>
      <c r="AA138" s="149" t="s">
        <v>432</v>
      </c>
      <c r="AB138" s="149" t="s">
        <v>432</v>
      </c>
      <c r="AC138" s="149" t="s">
        <v>432</v>
      </c>
      <c r="AD138" s="149" t="s">
        <v>432</v>
      </c>
      <c r="AE138" s="60"/>
      <c r="AF138" s="143" t="s">
        <v>432</v>
      </c>
      <c r="AG138" s="143" t="s">
        <v>432</v>
      </c>
      <c r="AH138" s="143" t="s">
        <v>432</v>
      </c>
      <c r="AI138" s="143" t="s">
        <v>432</v>
      </c>
      <c r="AJ138" s="143" t="s">
        <v>432</v>
      </c>
      <c r="AK138" s="143" t="s">
        <v>432</v>
      </c>
      <c r="AL138" s="49" t="s">
        <v>416</v>
      </c>
    </row>
    <row r="139" spans="1:38" s="2" customFormat="1" ht="26.25" customHeight="1" thickBot="1" x14ac:dyDescent="0.3">
      <c r="A139" s="74" t="s">
        <v>288</v>
      </c>
      <c r="B139" s="74" t="s">
        <v>319</v>
      </c>
      <c r="C139" s="76" t="s">
        <v>377</v>
      </c>
      <c r="D139" s="73"/>
      <c r="E139" s="150" t="s">
        <v>431</v>
      </c>
      <c r="F139" s="150" t="s">
        <v>431</v>
      </c>
      <c r="G139" s="150" t="s">
        <v>431</v>
      </c>
      <c r="H139" s="150" t="s">
        <v>431</v>
      </c>
      <c r="I139" s="150" t="s">
        <v>429</v>
      </c>
      <c r="J139" s="150" t="s">
        <v>429</v>
      </c>
      <c r="K139" s="150" t="s">
        <v>431</v>
      </c>
      <c r="L139" s="146" t="s">
        <v>429</v>
      </c>
      <c r="M139" s="150" t="s">
        <v>431</v>
      </c>
      <c r="N139" s="150" t="s">
        <v>431</v>
      </c>
      <c r="O139" s="150" t="s">
        <v>431</v>
      </c>
      <c r="P139" s="150" t="s">
        <v>431</v>
      </c>
      <c r="Q139" s="150" t="s">
        <v>431</v>
      </c>
      <c r="R139" s="150" t="s">
        <v>431</v>
      </c>
      <c r="S139" s="150" t="s">
        <v>431</v>
      </c>
      <c r="T139" s="150" t="s">
        <v>431</v>
      </c>
      <c r="U139" s="150" t="s">
        <v>431</v>
      </c>
      <c r="V139" s="150" t="s">
        <v>431</v>
      </c>
      <c r="W139" s="150" t="s">
        <v>431</v>
      </c>
      <c r="X139" s="150" t="s">
        <v>431</v>
      </c>
      <c r="Y139" s="150" t="s">
        <v>431</v>
      </c>
      <c r="Z139" s="150" t="s">
        <v>431</v>
      </c>
      <c r="AA139" s="150" t="s">
        <v>431</v>
      </c>
      <c r="AB139" s="150" t="s">
        <v>431</v>
      </c>
      <c r="AC139" s="150" t="s">
        <v>431</v>
      </c>
      <c r="AD139" s="150" t="s">
        <v>431</v>
      </c>
      <c r="AE139" s="60"/>
      <c r="AF139" s="143" t="s">
        <v>432</v>
      </c>
      <c r="AG139" s="143" t="s">
        <v>432</v>
      </c>
      <c r="AH139" s="143" t="s">
        <v>432</v>
      </c>
      <c r="AI139" s="143" t="s">
        <v>432</v>
      </c>
      <c r="AJ139" s="143" t="s">
        <v>432</v>
      </c>
      <c r="AK139" s="143"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143" t="s">
        <v>430</v>
      </c>
      <c r="AG140" s="143" t="s">
        <v>430</v>
      </c>
      <c r="AH140" s="143" t="s">
        <v>430</v>
      </c>
      <c r="AI140" s="143" t="s">
        <v>430</v>
      </c>
      <c r="AJ140" s="143" t="s">
        <v>430</v>
      </c>
      <c r="AK140" s="143"/>
      <c r="AL140" s="49" t="s">
        <v>412</v>
      </c>
    </row>
    <row r="141" spans="1:38" s="9" customFormat="1" ht="37.5" customHeight="1" thickBot="1" x14ac:dyDescent="0.35">
      <c r="A141" s="89"/>
      <c r="B141" s="90" t="s">
        <v>323</v>
      </c>
      <c r="C141" s="91" t="s">
        <v>388</v>
      </c>
      <c r="D141" s="89" t="s">
        <v>142</v>
      </c>
      <c r="E141" s="20">
        <f>SUM(E14:E140)</f>
        <v>47.534601000000002</v>
      </c>
      <c r="F141" s="20">
        <f t="shared" ref="F141:AD141" si="0">SUM(F14:F140)</f>
        <v>40.019361610000011</v>
      </c>
      <c r="G141" s="20">
        <f t="shared" si="0"/>
        <v>116.54344500000002</v>
      </c>
      <c r="H141" s="20">
        <f t="shared" si="0"/>
        <v>9.720892000000001</v>
      </c>
      <c r="I141" s="20">
        <f t="shared" si="0"/>
        <v>0</v>
      </c>
      <c r="J141" s="20">
        <f t="shared" si="0"/>
        <v>0</v>
      </c>
      <c r="K141" s="20">
        <f t="shared" si="0"/>
        <v>116.97225899999998</v>
      </c>
      <c r="L141" s="20">
        <f t="shared" si="0"/>
        <v>0</v>
      </c>
      <c r="M141" s="20">
        <f t="shared" si="0"/>
        <v>214.76152399999995</v>
      </c>
      <c r="N141" s="20">
        <f t="shared" si="0"/>
        <v>82.937842533999998</v>
      </c>
      <c r="O141" s="20">
        <f t="shared" si="0"/>
        <v>2.1762961810000006</v>
      </c>
      <c r="P141" s="20">
        <f t="shared" si="0"/>
        <v>0.64300187900000005</v>
      </c>
      <c r="Q141" s="20">
        <f t="shared" si="0"/>
        <v>9.7353792169999966</v>
      </c>
      <c r="R141" s="20">
        <f>SUM(R14:R140)</f>
        <v>9.0140176659999991</v>
      </c>
      <c r="S141" s="20">
        <f t="shared" si="0"/>
        <v>8.4248398880000011</v>
      </c>
      <c r="T141" s="20">
        <f t="shared" si="0"/>
        <v>10.001108778999997</v>
      </c>
      <c r="U141" s="20">
        <f t="shared" si="0"/>
        <v>4.911999058000001</v>
      </c>
      <c r="V141" s="20">
        <f t="shared" si="0"/>
        <v>61.281357999999997</v>
      </c>
      <c r="W141" s="20">
        <f t="shared" si="0"/>
        <v>6.9517473650000001</v>
      </c>
      <c r="X141" s="20">
        <f t="shared" si="0"/>
        <v>2.6774891330000004</v>
      </c>
      <c r="Y141" s="20">
        <f t="shared" si="0"/>
        <v>2.6455527080000003</v>
      </c>
      <c r="Z141" s="20">
        <f t="shared" si="0"/>
        <v>1.7760582076000002</v>
      </c>
      <c r="AA141" s="20">
        <f t="shared" si="0"/>
        <v>2.5776766749999998</v>
      </c>
      <c r="AB141" s="20">
        <f t="shared" si="0"/>
        <v>9.676783554</v>
      </c>
      <c r="AC141" s="20">
        <f t="shared" si="0"/>
        <v>0.75553140099999982</v>
      </c>
      <c r="AD141" s="20">
        <f t="shared" si="0"/>
        <v>2.7949196749999996</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47.534601000000002</v>
      </c>
      <c r="F152" s="14">
        <f t="shared" ref="F152:AD152" si="1">F141 + F151 + IF(AND(OR($B$4="AT",$B$4="BE",$B$4="CH",$B$4="GB",$B$4="IE",$B$4="LT",$B$4="LU",$B$4="NL"),SUM(F143:F149)&gt;0),SUM(F143:F149)-SUM(F27:F33),0)</f>
        <v>40.019361610000011</v>
      </c>
      <c r="G152" s="14">
        <f t="shared" si="1"/>
        <v>116.54344500000002</v>
      </c>
      <c r="H152" s="14">
        <f t="shared" si="1"/>
        <v>9.720892000000001</v>
      </c>
      <c r="I152" s="14">
        <f t="shared" si="1"/>
        <v>0</v>
      </c>
      <c r="J152" s="14">
        <f t="shared" si="1"/>
        <v>0</v>
      </c>
      <c r="K152" s="14">
        <f t="shared" si="1"/>
        <v>116.97225899999998</v>
      </c>
      <c r="L152" s="14">
        <f t="shared" si="1"/>
        <v>0</v>
      </c>
      <c r="M152" s="14">
        <f t="shared" si="1"/>
        <v>214.76152399999995</v>
      </c>
      <c r="N152" s="14">
        <f t="shared" si="1"/>
        <v>82.937842533999998</v>
      </c>
      <c r="O152" s="14">
        <f t="shared" si="1"/>
        <v>2.1762961810000006</v>
      </c>
      <c r="P152" s="14">
        <f t="shared" si="1"/>
        <v>0.64300187900000005</v>
      </c>
      <c r="Q152" s="14">
        <f t="shared" si="1"/>
        <v>9.7353792169999966</v>
      </c>
      <c r="R152" s="14">
        <f t="shared" si="1"/>
        <v>9.0140176659999991</v>
      </c>
      <c r="S152" s="14">
        <f t="shared" si="1"/>
        <v>8.4248398880000011</v>
      </c>
      <c r="T152" s="14">
        <f t="shared" si="1"/>
        <v>10.001108778999997</v>
      </c>
      <c r="U152" s="14">
        <f t="shared" si="1"/>
        <v>4.911999058000001</v>
      </c>
      <c r="V152" s="14">
        <f t="shared" si="1"/>
        <v>61.281357999999997</v>
      </c>
      <c r="W152" s="14">
        <f t="shared" si="1"/>
        <v>6.9517473650000001</v>
      </c>
      <c r="X152" s="14">
        <f t="shared" si="1"/>
        <v>2.6774891330000004</v>
      </c>
      <c r="Y152" s="14">
        <f t="shared" si="1"/>
        <v>2.6455527080000003</v>
      </c>
      <c r="Z152" s="14">
        <f t="shared" si="1"/>
        <v>1.7760582076000002</v>
      </c>
      <c r="AA152" s="14">
        <f t="shared" si="1"/>
        <v>2.5776766749999998</v>
      </c>
      <c r="AB152" s="14">
        <f t="shared" si="1"/>
        <v>9.676783554</v>
      </c>
      <c r="AC152" s="14">
        <f t="shared" si="1"/>
        <v>0.75553140099999982</v>
      </c>
      <c r="AD152" s="14">
        <f t="shared" si="1"/>
        <v>2.7949196749999996</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47.534601000000002</v>
      </c>
      <c r="F154" s="14">
        <f>F141 + F153 - IF(OR($B$6=2005,$B$6&gt;=2020),SUM(F99:F122),0) + IF(AND(OR($B$4="AT",$B$4="BE",$B$4="CH",$B$4="GB",$B$4="IE",$B$4="LT",$B$4="LU",$B$4="NL"),SUM(F143:F149)&gt;0),SUM(F143:F149)-SUM(F27:F33),0)</f>
        <v>40.019361610000011</v>
      </c>
      <c r="G154" s="14">
        <f>G141 + G153 + IF(AND(OR($B$4="AT",$B$4="BE",$B$4="CH",$B$4="GB",$B$4="IE",$B$4="LT",$B$4="LU",$B$4="NL"),SUM(G143:G149)&gt;0),SUM(G143:G149)-SUM(G27:G33),0)</f>
        <v>116.54344500000002</v>
      </c>
      <c r="H154" s="14">
        <f t="shared" ref="H154:AD154" si="2">H141 + H153 + IF(AND(OR($B$4="AT",$B$4="BE",$B$4="CH",$B$4="GB",$B$4="IE",$B$4="LT",$B$4="LU",$B$4="NL"),SUM(H143:H149)&gt;0),SUM(H143:H149)-SUM(H27:H33),0)</f>
        <v>9.720892000000001</v>
      </c>
      <c r="I154" s="14">
        <f t="shared" si="2"/>
        <v>0</v>
      </c>
      <c r="J154" s="14">
        <f t="shared" si="2"/>
        <v>0</v>
      </c>
      <c r="K154" s="14">
        <f t="shared" si="2"/>
        <v>116.97225899999998</v>
      </c>
      <c r="L154" s="14">
        <f t="shared" si="2"/>
        <v>0</v>
      </c>
      <c r="M154" s="14">
        <f t="shared" si="2"/>
        <v>214.76152399999995</v>
      </c>
      <c r="N154" s="14">
        <f t="shared" si="2"/>
        <v>82.937842533999998</v>
      </c>
      <c r="O154" s="14">
        <f t="shared" si="2"/>
        <v>2.1762961810000006</v>
      </c>
      <c r="P154" s="14">
        <f t="shared" si="2"/>
        <v>0.64300187900000005</v>
      </c>
      <c r="Q154" s="14">
        <f t="shared" si="2"/>
        <v>9.7353792169999966</v>
      </c>
      <c r="R154" s="14">
        <f t="shared" si="2"/>
        <v>9.0140176659999991</v>
      </c>
      <c r="S154" s="14">
        <f t="shared" si="2"/>
        <v>8.4248398880000011</v>
      </c>
      <c r="T154" s="14">
        <f t="shared" si="2"/>
        <v>10.001108778999997</v>
      </c>
      <c r="U154" s="14">
        <f t="shared" si="2"/>
        <v>4.911999058000001</v>
      </c>
      <c r="V154" s="14">
        <f t="shared" si="2"/>
        <v>61.281357999999997</v>
      </c>
      <c r="W154" s="14">
        <f t="shared" si="2"/>
        <v>6.9517473650000001</v>
      </c>
      <c r="X154" s="14">
        <f t="shared" si="2"/>
        <v>2.6774891330000004</v>
      </c>
      <c r="Y154" s="14">
        <f t="shared" si="2"/>
        <v>2.6455527080000003</v>
      </c>
      <c r="Z154" s="14">
        <f t="shared" si="2"/>
        <v>1.7760582076000002</v>
      </c>
      <c r="AA154" s="14">
        <f t="shared" si="2"/>
        <v>2.5776766749999998</v>
      </c>
      <c r="AB154" s="14">
        <f t="shared" si="2"/>
        <v>9.676783554</v>
      </c>
      <c r="AC154" s="14">
        <f t="shared" si="2"/>
        <v>0.75553140099999982</v>
      </c>
      <c r="AD154" s="14">
        <f t="shared" si="2"/>
        <v>2.7949196749999996</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157">
        <v>0.179955</v>
      </c>
      <c r="F157" s="157">
        <v>7.0299999999999998E-3</v>
      </c>
      <c r="G157" s="157">
        <v>1.4059E-2</v>
      </c>
      <c r="H157" s="157" t="s">
        <v>431</v>
      </c>
      <c r="I157" s="157" t="s">
        <v>429</v>
      </c>
      <c r="J157" s="157" t="s">
        <v>429</v>
      </c>
      <c r="K157" s="157">
        <v>2.8119999999999998E-3</v>
      </c>
      <c r="L157" s="157" t="s">
        <v>429</v>
      </c>
      <c r="M157" s="157">
        <v>1.5465E-2</v>
      </c>
      <c r="N157" s="157" t="s">
        <v>431</v>
      </c>
      <c r="O157" s="157" t="s">
        <v>431</v>
      </c>
      <c r="P157" s="157" t="s">
        <v>431</v>
      </c>
      <c r="Q157" s="157" t="s">
        <v>431</v>
      </c>
      <c r="R157" s="157" t="s">
        <v>431</v>
      </c>
      <c r="S157" s="157" t="s">
        <v>431</v>
      </c>
      <c r="T157" s="157" t="s">
        <v>431</v>
      </c>
      <c r="U157" s="157" t="s">
        <v>431</v>
      </c>
      <c r="V157" s="157" t="s">
        <v>431</v>
      </c>
      <c r="W157" s="157" t="s">
        <v>431</v>
      </c>
      <c r="X157" s="157" t="s">
        <v>431</v>
      </c>
      <c r="Y157" s="157" t="s">
        <v>431</v>
      </c>
      <c r="Z157" s="157" t="s">
        <v>431</v>
      </c>
      <c r="AA157" s="157" t="s">
        <v>431</v>
      </c>
      <c r="AB157" s="157" t="s">
        <v>431</v>
      </c>
      <c r="AC157" s="157" t="s">
        <v>432</v>
      </c>
      <c r="AD157" s="157" t="s">
        <v>432</v>
      </c>
      <c r="AE157" s="63"/>
      <c r="AF157" s="157">
        <v>571.73299999999995</v>
      </c>
      <c r="AG157" s="157" t="s">
        <v>432</v>
      </c>
      <c r="AH157" s="157" t="s">
        <v>432</v>
      </c>
      <c r="AI157" s="157" t="s">
        <v>432</v>
      </c>
      <c r="AJ157" s="157" t="s">
        <v>432</v>
      </c>
      <c r="AK157" s="157" t="s">
        <v>432</v>
      </c>
      <c r="AL157" s="57" t="s">
        <v>49</v>
      </c>
    </row>
    <row r="158" spans="1:38" s="1" customFormat="1" ht="26.25" customHeight="1" thickBot="1" x14ac:dyDescent="0.3">
      <c r="A158" s="57" t="s">
        <v>327</v>
      </c>
      <c r="B158" s="57" t="s">
        <v>330</v>
      </c>
      <c r="C158" s="108" t="s">
        <v>331</v>
      </c>
      <c r="D158" s="109"/>
      <c r="E158" s="157">
        <v>1.0003E-2</v>
      </c>
      <c r="F158" s="157">
        <v>9.7E-5</v>
      </c>
      <c r="G158" s="157">
        <v>9.7099999999999997E-4</v>
      </c>
      <c r="H158" s="157" t="s">
        <v>431</v>
      </c>
      <c r="I158" s="157" t="s">
        <v>429</v>
      </c>
      <c r="J158" s="157" t="s">
        <v>429</v>
      </c>
      <c r="K158" s="157">
        <v>1.94E-4</v>
      </c>
      <c r="L158" s="157" t="s">
        <v>429</v>
      </c>
      <c r="M158" s="157">
        <v>1.9419999999999999E-3</v>
      </c>
      <c r="N158" s="157" t="s">
        <v>431</v>
      </c>
      <c r="O158" s="157" t="s">
        <v>431</v>
      </c>
      <c r="P158" s="157" t="s">
        <v>431</v>
      </c>
      <c r="Q158" s="157" t="s">
        <v>431</v>
      </c>
      <c r="R158" s="157" t="s">
        <v>431</v>
      </c>
      <c r="S158" s="157" t="s">
        <v>431</v>
      </c>
      <c r="T158" s="157" t="s">
        <v>431</v>
      </c>
      <c r="U158" s="157" t="s">
        <v>431</v>
      </c>
      <c r="V158" s="157" t="s">
        <v>431</v>
      </c>
      <c r="W158" s="157" t="s">
        <v>431</v>
      </c>
      <c r="X158" s="157" t="s">
        <v>431</v>
      </c>
      <c r="Y158" s="157" t="s">
        <v>431</v>
      </c>
      <c r="Z158" s="157" t="s">
        <v>431</v>
      </c>
      <c r="AA158" s="157" t="s">
        <v>431</v>
      </c>
      <c r="AB158" s="157" t="s">
        <v>431</v>
      </c>
      <c r="AC158" s="157" t="s">
        <v>432</v>
      </c>
      <c r="AD158" s="157" t="s">
        <v>432</v>
      </c>
      <c r="AE158" s="63"/>
      <c r="AF158" s="157">
        <v>39.497999999999998</v>
      </c>
      <c r="AG158" s="157" t="s">
        <v>432</v>
      </c>
      <c r="AH158" s="157" t="s">
        <v>432</v>
      </c>
      <c r="AI158" s="157" t="s">
        <v>432</v>
      </c>
      <c r="AJ158" s="157" t="s">
        <v>432</v>
      </c>
      <c r="AK158" s="157" t="s">
        <v>432</v>
      </c>
      <c r="AL158" s="57" t="s">
        <v>49</v>
      </c>
    </row>
    <row r="159" spans="1:38" s="1" customFormat="1" ht="26.25" customHeight="1" thickBot="1" x14ac:dyDescent="0.3">
      <c r="A159" s="57" t="s">
        <v>332</v>
      </c>
      <c r="B159" s="57" t="s">
        <v>333</v>
      </c>
      <c r="C159" s="108" t="s">
        <v>411</v>
      </c>
      <c r="D159" s="109"/>
      <c r="E159" s="157">
        <v>7.1050000000000004</v>
      </c>
      <c r="F159" s="157">
        <v>0.247</v>
      </c>
      <c r="G159" s="157">
        <v>3.1</v>
      </c>
      <c r="H159" s="157" t="s">
        <v>431</v>
      </c>
      <c r="I159" s="157" t="s">
        <v>429</v>
      </c>
      <c r="J159" s="157" t="s">
        <v>429</v>
      </c>
      <c r="K159" s="157">
        <v>0.37</v>
      </c>
      <c r="L159" s="157" t="s">
        <v>429</v>
      </c>
      <c r="M159" s="157">
        <v>0.66599999999999993</v>
      </c>
      <c r="N159" s="157">
        <v>1.4199999999999999E-2</v>
      </c>
      <c r="O159" s="157">
        <v>1.4E-3</v>
      </c>
      <c r="P159" s="157">
        <v>2.1999999999999997E-3</v>
      </c>
      <c r="Q159" s="157">
        <v>4.1000000000000003E-3</v>
      </c>
      <c r="R159" s="157">
        <v>3.7999999999999999E-2</v>
      </c>
      <c r="S159" s="157">
        <v>1.7999999999999999E-2</v>
      </c>
      <c r="T159" s="157">
        <v>1.64</v>
      </c>
      <c r="U159" s="157">
        <v>2.3999999999999998E-3</v>
      </c>
      <c r="V159" s="157">
        <v>0.108</v>
      </c>
      <c r="W159" s="157">
        <v>2.87E-2</v>
      </c>
      <c r="X159" s="157">
        <v>3.3E-4</v>
      </c>
      <c r="Y159" s="157">
        <v>1.9E-3</v>
      </c>
      <c r="Z159" s="157">
        <v>1.4E-3</v>
      </c>
      <c r="AA159" s="157">
        <v>4.8999999999999998E-4</v>
      </c>
      <c r="AB159" s="157">
        <v>4.1200000000000004E-3</v>
      </c>
      <c r="AC159" s="157">
        <v>1.0200000000000001E-2</v>
      </c>
      <c r="AD159" s="157">
        <v>3.0019999999999995E-2</v>
      </c>
      <c r="AE159" s="63"/>
      <c r="AF159" s="157">
        <v>3740</v>
      </c>
      <c r="AG159" s="157" t="s">
        <v>432</v>
      </c>
      <c r="AH159" s="157" t="s">
        <v>432</v>
      </c>
      <c r="AI159" s="157" t="s">
        <v>432</v>
      </c>
      <c r="AJ159" s="157" t="s">
        <v>432</v>
      </c>
      <c r="AK159" s="157" t="s">
        <v>432</v>
      </c>
      <c r="AL159" s="57" t="s">
        <v>49</v>
      </c>
    </row>
    <row r="160" spans="1:38" s="1" customFormat="1" ht="26.25" customHeight="1" thickBot="1" x14ac:dyDescent="0.3">
      <c r="A160" s="57" t="s">
        <v>334</v>
      </c>
      <c r="B160" s="57" t="s">
        <v>335</v>
      </c>
      <c r="C160" s="108" t="s">
        <v>336</v>
      </c>
      <c r="D160" s="109"/>
      <c r="E160" s="157" t="s">
        <v>430</v>
      </c>
      <c r="F160" s="157" t="s">
        <v>430</v>
      </c>
      <c r="G160" s="157" t="s">
        <v>430</v>
      </c>
      <c r="H160" s="157" t="s">
        <v>430</v>
      </c>
      <c r="I160" s="157" t="s">
        <v>430</v>
      </c>
      <c r="J160" s="157" t="s">
        <v>430</v>
      </c>
      <c r="K160" s="157" t="s">
        <v>430</v>
      </c>
      <c r="L160" s="157" t="s">
        <v>430</v>
      </c>
      <c r="M160" s="157" t="s">
        <v>430</v>
      </c>
      <c r="N160" s="157" t="s">
        <v>430</v>
      </c>
      <c r="O160" s="157" t="s">
        <v>430</v>
      </c>
      <c r="P160" s="157" t="s">
        <v>430</v>
      </c>
      <c r="Q160" s="157" t="s">
        <v>430</v>
      </c>
      <c r="R160" s="157" t="s">
        <v>430</v>
      </c>
      <c r="S160" s="157" t="s">
        <v>430</v>
      </c>
      <c r="T160" s="157" t="s">
        <v>430</v>
      </c>
      <c r="U160" s="157" t="s">
        <v>430</v>
      </c>
      <c r="V160" s="157" t="s">
        <v>430</v>
      </c>
      <c r="W160" s="157" t="s">
        <v>430</v>
      </c>
      <c r="X160" s="157" t="s">
        <v>430</v>
      </c>
      <c r="Y160" s="157" t="s">
        <v>430</v>
      </c>
      <c r="Z160" s="157" t="s">
        <v>430</v>
      </c>
      <c r="AA160" s="157" t="s">
        <v>430</v>
      </c>
      <c r="AB160" s="157" t="s">
        <v>430</v>
      </c>
      <c r="AC160" s="157" t="s">
        <v>430</v>
      </c>
      <c r="AD160" s="157" t="s">
        <v>430</v>
      </c>
      <c r="AE160" s="63"/>
      <c r="AF160" s="157" t="s">
        <v>430</v>
      </c>
      <c r="AG160" s="157" t="s">
        <v>430</v>
      </c>
      <c r="AH160" s="157" t="s">
        <v>430</v>
      </c>
      <c r="AI160" s="157" t="s">
        <v>430</v>
      </c>
      <c r="AJ160" s="157" t="s">
        <v>430</v>
      </c>
      <c r="AK160" s="157" t="s">
        <v>430</v>
      </c>
      <c r="AL160" s="57" t="s">
        <v>49</v>
      </c>
    </row>
    <row r="161" spans="1:38" s="2" customFormat="1" ht="26.25" customHeight="1" thickBot="1" x14ac:dyDescent="0.3">
      <c r="A161" s="58" t="s">
        <v>334</v>
      </c>
      <c r="B161" s="58" t="s">
        <v>337</v>
      </c>
      <c r="C161" s="110" t="s">
        <v>338</v>
      </c>
      <c r="D161" s="111"/>
      <c r="E161" s="157" t="s">
        <v>430</v>
      </c>
      <c r="F161" s="157" t="s">
        <v>430</v>
      </c>
      <c r="G161" s="157" t="s">
        <v>430</v>
      </c>
      <c r="H161" s="157" t="s">
        <v>430</v>
      </c>
      <c r="I161" s="157" t="s">
        <v>430</v>
      </c>
      <c r="J161" s="157" t="s">
        <v>430</v>
      </c>
      <c r="K161" s="157" t="s">
        <v>430</v>
      </c>
      <c r="L161" s="157" t="s">
        <v>430</v>
      </c>
      <c r="M161" s="157" t="s">
        <v>430</v>
      </c>
      <c r="N161" s="157" t="s">
        <v>430</v>
      </c>
      <c r="O161" s="157" t="s">
        <v>430</v>
      </c>
      <c r="P161" s="157" t="s">
        <v>430</v>
      </c>
      <c r="Q161" s="157" t="s">
        <v>430</v>
      </c>
      <c r="R161" s="157" t="s">
        <v>430</v>
      </c>
      <c r="S161" s="157" t="s">
        <v>430</v>
      </c>
      <c r="T161" s="157" t="s">
        <v>430</v>
      </c>
      <c r="U161" s="157" t="s">
        <v>430</v>
      </c>
      <c r="V161" s="157" t="s">
        <v>430</v>
      </c>
      <c r="W161" s="157" t="s">
        <v>430</v>
      </c>
      <c r="X161" s="157" t="s">
        <v>430</v>
      </c>
      <c r="Y161" s="157" t="s">
        <v>430</v>
      </c>
      <c r="Z161" s="157" t="s">
        <v>430</v>
      </c>
      <c r="AA161" s="157" t="s">
        <v>430</v>
      </c>
      <c r="AB161" s="157" t="s">
        <v>430</v>
      </c>
      <c r="AC161" s="157" t="s">
        <v>430</v>
      </c>
      <c r="AD161" s="157" t="s">
        <v>430</v>
      </c>
      <c r="AE161" s="64"/>
      <c r="AF161" s="157" t="s">
        <v>430</v>
      </c>
      <c r="AG161" s="157" t="s">
        <v>430</v>
      </c>
      <c r="AH161" s="157" t="s">
        <v>430</v>
      </c>
      <c r="AI161" s="157" t="s">
        <v>430</v>
      </c>
      <c r="AJ161" s="157" t="s">
        <v>430</v>
      </c>
      <c r="AK161" s="157" t="s">
        <v>430</v>
      </c>
      <c r="AL161" s="58" t="s">
        <v>412</v>
      </c>
    </row>
    <row r="162" spans="1:38" s="2" customFormat="1" ht="26.25" customHeight="1" thickBot="1" x14ac:dyDescent="0.3">
      <c r="A162" s="59" t="s">
        <v>339</v>
      </c>
      <c r="B162" s="59" t="s">
        <v>340</v>
      </c>
      <c r="C162" s="112" t="s">
        <v>341</v>
      </c>
      <c r="D162" s="113"/>
      <c r="E162" s="158" t="s">
        <v>430</v>
      </c>
      <c r="F162" s="158" t="s">
        <v>430</v>
      </c>
      <c r="G162" s="158" t="s">
        <v>430</v>
      </c>
      <c r="H162" s="158" t="s">
        <v>430</v>
      </c>
      <c r="I162" s="158" t="s">
        <v>430</v>
      </c>
      <c r="J162" s="158" t="s">
        <v>430</v>
      </c>
      <c r="K162" s="158" t="s">
        <v>430</v>
      </c>
      <c r="L162" s="158" t="s">
        <v>430</v>
      </c>
      <c r="M162" s="158" t="s">
        <v>430</v>
      </c>
      <c r="N162" s="158" t="s">
        <v>430</v>
      </c>
      <c r="O162" s="158" t="s">
        <v>430</v>
      </c>
      <c r="P162" s="158" t="s">
        <v>430</v>
      </c>
      <c r="Q162" s="158" t="s">
        <v>430</v>
      </c>
      <c r="R162" s="158" t="s">
        <v>430</v>
      </c>
      <c r="S162" s="158" t="s">
        <v>430</v>
      </c>
      <c r="T162" s="158" t="s">
        <v>430</v>
      </c>
      <c r="U162" s="158" t="s">
        <v>430</v>
      </c>
      <c r="V162" s="158" t="s">
        <v>430</v>
      </c>
      <c r="W162" s="158" t="s">
        <v>430</v>
      </c>
      <c r="X162" s="158" t="s">
        <v>430</v>
      </c>
      <c r="Y162" s="158" t="s">
        <v>430</v>
      </c>
      <c r="Z162" s="158" t="s">
        <v>430</v>
      </c>
      <c r="AA162" s="158" t="s">
        <v>430</v>
      </c>
      <c r="AB162" s="158" t="s">
        <v>430</v>
      </c>
      <c r="AC162" s="158" t="s">
        <v>430</v>
      </c>
      <c r="AD162" s="158" t="s">
        <v>430</v>
      </c>
      <c r="AE162" s="64"/>
      <c r="AF162" s="158" t="s">
        <v>430</v>
      </c>
      <c r="AG162" s="158" t="s">
        <v>430</v>
      </c>
      <c r="AH162" s="158" t="s">
        <v>430</v>
      </c>
      <c r="AI162" s="158" t="s">
        <v>430</v>
      </c>
      <c r="AJ162" s="158" t="s">
        <v>430</v>
      </c>
      <c r="AK162" s="158" t="s">
        <v>430</v>
      </c>
      <c r="AL162" s="59" t="s">
        <v>412</v>
      </c>
    </row>
    <row r="163" spans="1:38" s="2" customFormat="1" ht="26.25" customHeight="1" thickBot="1" x14ac:dyDescent="0.3">
      <c r="A163" s="59" t="s">
        <v>339</v>
      </c>
      <c r="B163" s="59" t="s">
        <v>342</v>
      </c>
      <c r="C163" s="112" t="s">
        <v>343</v>
      </c>
      <c r="D163" s="113"/>
      <c r="E163" s="158">
        <v>1.8589999999999999E-2</v>
      </c>
      <c r="F163" s="158">
        <v>5.577E-2</v>
      </c>
      <c r="G163" s="158">
        <v>3.718E-3</v>
      </c>
      <c r="H163" s="158">
        <v>3.718E-3</v>
      </c>
      <c r="I163" s="158">
        <v>0.234379</v>
      </c>
      <c r="J163" s="158">
        <v>0.286464</v>
      </c>
      <c r="K163" s="158">
        <v>0.442716</v>
      </c>
      <c r="L163" s="158">
        <v>2.1094000000000002E-2</v>
      </c>
      <c r="M163" s="158">
        <v>0.55769999999999997</v>
      </c>
      <c r="N163" s="158" t="s">
        <v>431</v>
      </c>
      <c r="O163" s="158" t="s">
        <v>431</v>
      </c>
      <c r="P163" s="158" t="s">
        <v>431</v>
      </c>
      <c r="Q163" s="158" t="s">
        <v>431</v>
      </c>
      <c r="R163" s="158" t="s">
        <v>431</v>
      </c>
      <c r="S163" s="158" t="s">
        <v>431</v>
      </c>
      <c r="T163" s="158" t="s">
        <v>431</v>
      </c>
      <c r="U163" s="158" t="s">
        <v>431</v>
      </c>
      <c r="V163" s="158" t="s">
        <v>431</v>
      </c>
      <c r="W163" s="207">
        <v>2.6041999999999999E-2</v>
      </c>
      <c r="X163" s="158" t="s">
        <v>431</v>
      </c>
      <c r="Y163" s="158" t="s">
        <v>431</v>
      </c>
      <c r="Z163" s="158" t="s">
        <v>431</v>
      </c>
      <c r="AA163" s="158" t="s">
        <v>431</v>
      </c>
      <c r="AB163" s="158" t="s">
        <v>431</v>
      </c>
      <c r="AC163" s="158" t="s">
        <v>431</v>
      </c>
      <c r="AD163" s="207">
        <v>2.604E-3</v>
      </c>
      <c r="AE163" s="64"/>
      <c r="AF163" s="158" t="s">
        <v>432</v>
      </c>
      <c r="AG163" s="158" t="s">
        <v>432</v>
      </c>
      <c r="AH163" s="158" t="s">
        <v>432</v>
      </c>
      <c r="AI163" s="158" t="s">
        <v>432</v>
      </c>
      <c r="AJ163" s="158" t="s">
        <v>432</v>
      </c>
      <c r="AK163" s="158">
        <v>185.9</v>
      </c>
      <c r="AL163" s="59" t="s">
        <v>344</v>
      </c>
    </row>
    <row r="164" spans="1:38" s="2" customFormat="1" ht="26.25" customHeight="1" thickBot="1" x14ac:dyDescent="0.3">
      <c r="A164" s="59" t="s">
        <v>339</v>
      </c>
      <c r="B164" s="59" t="s">
        <v>345</v>
      </c>
      <c r="C164" s="112" t="s">
        <v>346</v>
      </c>
      <c r="D164" s="113"/>
      <c r="E164" s="158" t="s">
        <v>430</v>
      </c>
      <c r="F164" s="158">
        <v>34.729900000000001</v>
      </c>
      <c r="G164" s="158" t="s">
        <v>430</v>
      </c>
      <c r="H164" s="158" t="s">
        <v>430</v>
      </c>
      <c r="I164" s="158" t="s">
        <v>430</v>
      </c>
      <c r="J164" s="158" t="s">
        <v>430</v>
      </c>
      <c r="K164" s="158" t="s">
        <v>430</v>
      </c>
      <c r="L164" s="158" t="s">
        <v>430</v>
      </c>
      <c r="M164" s="158" t="s">
        <v>430</v>
      </c>
      <c r="N164" s="158" t="s">
        <v>430</v>
      </c>
      <c r="O164" s="158" t="s">
        <v>430</v>
      </c>
      <c r="P164" s="158" t="s">
        <v>430</v>
      </c>
      <c r="Q164" s="158" t="s">
        <v>430</v>
      </c>
      <c r="R164" s="158" t="s">
        <v>430</v>
      </c>
      <c r="S164" s="158" t="s">
        <v>430</v>
      </c>
      <c r="T164" s="158" t="s">
        <v>430</v>
      </c>
      <c r="U164" s="158" t="s">
        <v>430</v>
      </c>
      <c r="V164" s="158" t="s">
        <v>430</v>
      </c>
      <c r="W164" s="158" t="s">
        <v>430</v>
      </c>
      <c r="X164" s="158" t="s">
        <v>430</v>
      </c>
      <c r="Y164" s="158" t="s">
        <v>430</v>
      </c>
      <c r="Z164" s="158" t="s">
        <v>430</v>
      </c>
      <c r="AA164" s="158" t="s">
        <v>430</v>
      </c>
      <c r="AB164" s="158" t="s">
        <v>430</v>
      </c>
      <c r="AC164" s="158" t="s">
        <v>430</v>
      </c>
      <c r="AD164" s="158" t="s">
        <v>430</v>
      </c>
      <c r="AE164" s="68"/>
      <c r="AF164" s="158" t="s">
        <v>430</v>
      </c>
      <c r="AG164" s="158" t="s">
        <v>430</v>
      </c>
      <c r="AH164" s="158" t="s">
        <v>430</v>
      </c>
      <c r="AI164" s="158" t="s">
        <v>430</v>
      </c>
      <c r="AJ164" s="158" t="s">
        <v>430</v>
      </c>
      <c r="AK164" s="158" t="s">
        <v>430</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ySplit="13" topLeftCell="A107" activePane="bottomLeft" state="frozen"/>
      <selection pane="bottomLeft" activeCell="B7" sqref="B7"/>
    </sheetView>
  </sheetViews>
  <sheetFormatPr defaultColWidth="8.7265625" defaultRowHeight="12.5" x14ac:dyDescent="0.25"/>
  <cols>
    <col min="1" max="2" width="21.453125" style="5" customWidth="1"/>
    <col min="3" max="3" width="46.453125" style="18" customWidth="1"/>
    <col min="4" max="4" width="7.26953125" style="5" customWidth="1"/>
    <col min="5"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1994</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1994</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4">
        <v>14.024111</v>
      </c>
      <c r="F14" s="194">
        <v>0.47303299999999998</v>
      </c>
      <c r="G14" s="194">
        <v>133.03388200000001</v>
      </c>
      <c r="H14" s="194">
        <v>2.6936999999999999E-2</v>
      </c>
      <c r="I14" s="194" t="s">
        <v>429</v>
      </c>
      <c r="J14" s="194" t="s">
        <v>429</v>
      </c>
      <c r="K14" s="194">
        <v>90.430027999999993</v>
      </c>
      <c r="L14" s="194" t="s">
        <v>429</v>
      </c>
      <c r="M14" s="194">
        <v>9.2674979999999998</v>
      </c>
      <c r="N14" s="194">
        <v>32.148815999999997</v>
      </c>
      <c r="O14" s="194">
        <v>0.58337399999999995</v>
      </c>
      <c r="P14" s="194">
        <v>0.56075299999999995</v>
      </c>
      <c r="Q14" s="194">
        <v>9.9856700000000007</v>
      </c>
      <c r="R14" s="194">
        <v>8.7689190000000004</v>
      </c>
      <c r="S14" s="194">
        <v>2.4584990000000002</v>
      </c>
      <c r="T14" s="194">
        <v>10.207424</v>
      </c>
      <c r="U14" s="193">
        <v>5.2419479999999998</v>
      </c>
      <c r="V14" s="194">
        <v>47.634287</v>
      </c>
      <c r="W14" s="194">
        <v>1.747968</v>
      </c>
      <c r="X14" s="194">
        <v>0.14629900000000001</v>
      </c>
      <c r="Y14" s="194">
        <v>0.206289</v>
      </c>
      <c r="Z14" s="194">
        <v>8.8769000000000001E-2</v>
      </c>
      <c r="AA14" s="194">
        <v>6.6666000000000003E-2</v>
      </c>
      <c r="AB14" s="194">
        <v>0.508023</v>
      </c>
      <c r="AC14" s="194">
        <v>9.0630000000000002E-2</v>
      </c>
      <c r="AD14" s="143">
        <v>1.1559889999999999</v>
      </c>
      <c r="AE14" s="60"/>
      <c r="AF14" s="143">
        <v>20743.8</v>
      </c>
      <c r="AG14" s="143">
        <v>119969.323</v>
      </c>
      <c r="AH14" s="143">
        <v>10156</v>
      </c>
      <c r="AI14" s="143">
        <v>3736</v>
      </c>
      <c r="AJ14" s="143" t="s">
        <v>432</v>
      </c>
      <c r="AK14" s="143" t="s">
        <v>432</v>
      </c>
      <c r="AL14" s="49" t="s">
        <v>49</v>
      </c>
    </row>
    <row r="15" spans="1:38" s="1" customFormat="1" ht="26.25" customHeight="1" thickBot="1" x14ac:dyDescent="0.3">
      <c r="A15" s="70" t="s">
        <v>53</v>
      </c>
      <c r="B15" s="70" t="s">
        <v>54</v>
      </c>
      <c r="C15" s="71" t="s">
        <v>55</v>
      </c>
      <c r="D15" s="72"/>
      <c r="E15" s="143" t="s">
        <v>430</v>
      </c>
      <c r="F15" s="143" t="s">
        <v>430</v>
      </c>
      <c r="G15" s="143" t="s">
        <v>430</v>
      </c>
      <c r="H15" s="143" t="s">
        <v>430</v>
      </c>
      <c r="I15" s="143" t="s">
        <v>430</v>
      </c>
      <c r="J15" s="143" t="s">
        <v>430</v>
      </c>
      <c r="K15" s="143" t="s">
        <v>430</v>
      </c>
      <c r="L15" s="143" t="s">
        <v>430</v>
      </c>
      <c r="M15" s="143" t="s">
        <v>430</v>
      </c>
      <c r="N15" s="143" t="s">
        <v>430</v>
      </c>
      <c r="O15" s="143" t="s">
        <v>430</v>
      </c>
      <c r="P15" s="143" t="s">
        <v>430</v>
      </c>
      <c r="Q15" s="143" t="s">
        <v>430</v>
      </c>
      <c r="R15" s="143" t="s">
        <v>430</v>
      </c>
      <c r="S15" s="143" t="s">
        <v>430</v>
      </c>
      <c r="T15" s="143" t="s">
        <v>430</v>
      </c>
      <c r="U15" s="143" t="s">
        <v>430</v>
      </c>
      <c r="V15" s="143" t="s">
        <v>430</v>
      </c>
      <c r="W15" s="143" t="s">
        <v>430</v>
      </c>
      <c r="X15" s="143" t="s">
        <v>430</v>
      </c>
      <c r="Y15" s="143" t="s">
        <v>430</v>
      </c>
      <c r="Z15" s="143" t="s">
        <v>430</v>
      </c>
      <c r="AA15" s="143" t="s">
        <v>430</v>
      </c>
      <c r="AB15" s="143" t="s">
        <v>430</v>
      </c>
      <c r="AC15" s="143" t="s">
        <v>430</v>
      </c>
      <c r="AD15" s="143" t="s">
        <v>430</v>
      </c>
      <c r="AE15" s="60"/>
      <c r="AF15" s="143" t="s">
        <v>430</v>
      </c>
      <c r="AG15" s="143" t="s">
        <v>430</v>
      </c>
      <c r="AH15" s="143" t="s">
        <v>430</v>
      </c>
      <c r="AI15" s="143" t="s">
        <v>430</v>
      </c>
      <c r="AJ15" s="143" t="s">
        <v>430</v>
      </c>
      <c r="AK15" s="143" t="s">
        <v>430</v>
      </c>
      <c r="AL15" s="49" t="s">
        <v>49</v>
      </c>
    </row>
    <row r="16" spans="1:38" s="1" customFormat="1" ht="26.25" customHeight="1" thickBot="1" x14ac:dyDescent="0.3">
      <c r="A16" s="70" t="s">
        <v>53</v>
      </c>
      <c r="B16" s="70" t="s">
        <v>56</v>
      </c>
      <c r="C16" s="71" t="s">
        <v>57</v>
      </c>
      <c r="D16" s="72"/>
      <c r="E16" s="194">
        <v>4.9435E-2</v>
      </c>
      <c r="F16" s="194">
        <v>0.53188800000000003</v>
      </c>
      <c r="G16" s="194">
        <v>1.7482169999999999</v>
      </c>
      <c r="H16" s="194">
        <v>7.0944999999999994E-2</v>
      </c>
      <c r="I16" s="143" t="s">
        <v>429</v>
      </c>
      <c r="J16" s="143" t="s">
        <v>429</v>
      </c>
      <c r="K16" s="194">
        <v>0.40607500000000002</v>
      </c>
      <c r="L16" s="143" t="s">
        <v>429</v>
      </c>
      <c r="M16" s="194">
        <v>8.5578380000000003</v>
      </c>
      <c r="N16" s="194">
        <v>8.2590000000000007E-3</v>
      </c>
      <c r="O16" s="194">
        <v>4.8799999999999999E-4</v>
      </c>
      <c r="P16" s="194">
        <v>1.689E-3</v>
      </c>
      <c r="Q16" s="194">
        <v>3.3790000000000001E-3</v>
      </c>
      <c r="R16" s="194">
        <v>1.6893999999999999E-2</v>
      </c>
      <c r="S16" s="194">
        <v>1.6893999999999999E-2</v>
      </c>
      <c r="T16" s="194">
        <v>8.4469999999999996E-3</v>
      </c>
      <c r="U16" s="193" t="s">
        <v>431</v>
      </c>
      <c r="V16" s="194">
        <v>0.112626</v>
      </c>
      <c r="W16" s="193">
        <v>5.5779999999999996E-3</v>
      </c>
      <c r="X16" s="194" t="s">
        <v>431</v>
      </c>
      <c r="Y16" s="194" t="s">
        <v>431</v>
      </c>
      <c r="Z16" s="194" t="s">
        <v>431</v>
      </c>
      <c r="AA16" s="194" t="s">
        <v>431</v>
      </c>
      <c r="AB16" s="194" t="s">
        <v>431</v>
      </c>
      <c r="AC16" s="194" t="s">
        <v>431</v>
      </c>
      <c r="AD16" s="194" t="s">
        <v>431</v>
      </c>
      <c r="AE16" s="60"/>
      <c r="AF16" s="143" t="s">
        <v>432</v>
      </c>
      <c r="AG16" s="194" t="s">
        <v>432</v>
      </c>
      <c r="AH16" s="143" t="s">
        <v>432</v>
      </c>
      <c r="AI16" s="143" t="s">
        <v>432</v>
      </c>
      <c r="AJ16" s="143" t="s">
        <v>432</v>
      </c>
      <c r="AK16" s="143" t="s">
        <v>432</v>
      </c>
      <c r="AL16" s="49" t="s">
        <v>49</v>
      </c>
    </row>
    <row r="17" spans="1:38" s="2" customFormat="1" ht="26.25" customHeight="1" thickBot="1" x14ac:dyDescent="0.3">
      <c r="A17" s="70" t="s">
        <v>53</v>
      </c>
      <c r="B17" s="70" t="s">
        <v>58</v>
      </c>
      <c r="C17" s="71" t="s">
        <v>59</v>
      </c>
      <c r="D17" s="72"/>
      <c r="E17" s="143" t="s">
        <v>432</v>
      </c>
      <c r="F17" s="143" t="s">
        <v>432</v>
      </c>
      <c r="G17" s="143" t="s">
        <v>432</v>
      </c>
      <c r="H17" s="143" t="s">
        <v>432</v>
      </c>
      <c r="I17" s="143" t="s">
        <v>429</v>
      </c>
      <c r="J17" s="143" t="s">
        <v>429</v>
      </c>
      <c r="K17" s="143" t="s">
        <v>432</v>
      </c>
      <c r="L17" s="143" t="s">
        <v>429</v>
      </c>
      <c r="M17" s="143" t="s">
        <v>432</v>
      </c>
      <c r="N17" s="143" t="s">
        <v>432</v>
      </c>
      <c r="O17" s="143" t="s">
        <v>432</v>
      </c>
      <c r="P17" s="143" t="s">
        <v>432</v>
      </c>
      <c r="Q17" s="143" t="s">
        <v>432</v>
      </c>
      <c r="R17" s="143" t="s">
        <v>432</v>
      </c>
      <c r="S17" s="143" t="s">
        <v>432</v>
      </c>
      <c r="T17" s="143" t="s">
        <v>432</v>
      </c>
      <c r="U17" s="143" t="s">
        <v>432</v>
      </c>
      <c r="V17" s="143" t="s">
        <v>432</v>
      </c>
      <c r="W17" s="143" t="s">
        <v>432</v>
      </c>
      <c r="X17" s="143" t="s">
        <v>432</v>
      </c>
      <c r="Y17" s="143" t="s">
        <v>432</v>
      </c>
      <c r="Z17" s="143" t="s">
        <v>432</v>
      </c>
      <c r="AA17" s="143" t="s">
        <v>432</v>
      </c>
      <c r="AB17" s="143" t="s">
        <v>432</v>
      </c>
      <c r="AC17" s="143" t="s">
        <v>432</v>
      </c>
      <c r="AD17" s="143" t="s">
        <v>432</v>
      </c>
      <c r="AE17" s="60"/>
      <c r="AF17" s="143" t="s">
        <v>432</v>
      </c>
      <c r="AG17" s="143" t="s">
        <v>432</v>
      </c>
      <c r="AH17" s="143" t="s">
        <v>432</v>
      </c>
      <c r="AI17" s="143" t="s">
        <v>432</v>
      </c>
      <c r="AJ17" s="143" t="s">
        <v>432</v>
      </c>
      <c r="AK17" s="143" t="s">
        <v>432</v>
      </c>
      <c r="AL17" s="49" t="s">
        <v>49</v>
      </c>
    </row>
    <row r="18" spans="1:38" s="2" customFormat="1" ht="26.25" customHeight="1" thickBot="1" x14ac:dyDescent="0.3">
      <c r="A18" s="70" t="s">
        <v>53</v>
      </c>
      <c r="B18" s="70" t="s">
        <v>60</v>
      </c>
      <c r="C18" s="71" t="s">
        <v>61</v>
      </c>
      <c r="D18" s="72"/>
      <c r="E18" s="143" t="s">
        <v>432</v>
      </c>
      <c r="F18" s="143" t="s">
        <v>432</v>
      </c>
      <c r="G18" s="143" t="s">
        <v>432</v>
      </c>
      <c r="H18" s="143" t="s">
        <v>432</v>
      </c>
      <c r="I18" s="143" t="s">
        <v>429</v>
      </c>
      <c r="J18" s="143" t="s">
        <v>429</v>
      </c>
      <c r="K18" s="143" t="s">
        <v>432</v>
      </c>
      <c r="L18" s="143" t="s">
        <v>429</v>
      </c>
      <c r="M18" s="143" t="s">
        <v>432</v>
      </c>
      <c r="N18" s="143" t="s">
        <v>432</v>
      </c>
      <c r="O18" s="143" t="s">
        <v>432</v>
      </c>
      <c r="P18" s="143" t="s">
        <v>432</v>
      </c>
      <c r="Q18" s="143" t="s">
        <v>432</v>
      </c>
      <c r="R18" s="143" t="s">
        <v>432</v>
      </c>
      <c r="S18" s="143" t="s">
        <v>432</v>
      </c>
      <c r="T18" s="143" t="s">
        <v>432</v>
      </c>
      <c r="U18" s="143" t="s">
        <v>432</v>
      </c>
      <c r="V18" s="143" t="s">
        <v>432</v>
      </c>
      <c r="W18" s="143" t="s">
        <v>432</v>
      </c>
      <c r="X18" s="143" t="s">
        <v>432</v>
      </c>
      <c r="Y18" s="143" t="s">
        <v>432</v>
      </c>
      <c r="Z18" s="143" t="s">
        <v>432</v>
      </c>
      <c r="AA18" s="143" t="s">
        <v>432</v>
      </c>
      <c r="AB18" s="143" t="s">
        <v>432</v>
      </c>
      <c r="AC18" s="143" t="s">
        <v>432</v>
      </c>
      <c r="AD18" s="143" t="s">
        <v>432</v>
      </c>
      <c r="AE18" s="60"/>
      <c r="AF18" s="143" t="s">
        <v>432</v>
      </c>
      <c r="AG18" s="143" t="s">
        <v>432</v>
      </c>
      <c r="AH18" s="143" t="s">
        <v>432</v>
      </c>
      <c r="AI18" s="143" t="s">
        <v>432</v>
      </c>
      <c r="AJ18" s="143" t="s">
        <v>432</v>
      </c>
      <c r="AK18" s="143" t="s">
        <v>432</v>
      </c>
      <c r="AL18" s="49" t="s">
        <v>49</v>
      </c>
    </row>
    <row r="19" spans="1:38" s="2" customFormat="1" ht="26.25" customHeight="1" thickBot="1" x14ac:dyDescent="0.3">
      <c r="A19" s="70" t="s">
        <v>53</v>
      </c>
      <c r="B19" s="70" t="s">
        <v>62</v>
      </c>
      <c r="C19" s="71" t="s">
        <v>63</v>
      </c>
      <c r="D19" s="72"/>
      <c r="E19" s="194">
        <v>0.39898699999999998</v>
      </c>
      <c r="F19" s="194">
        <v>1.6587999999999999E-2</v>
      </c>
      <c r="G19" s="194">
        <v>1.925041</v>
      </c>
      <c r="H19" s="194">
        <v>8.5899999999999995E-4</v>
      </c>
      <c r="I19" s="143" t="s">
        <v>429</v>
      </c>
      <c r="J19" s="143" t="s">
        <v>429</v>
      </c>
      <c r="K19" s="194">
        <v>1.9040999999999999E-2</v>
      </c>
      <c r="L19" s="143" t="s">
        <v>429</v>
      </c>
      <c r="M19" s="194">
        <v>4.3836E-2</v>
      </c>
      <c r="N19" s="143">
        <v>2.5190000000000001E-2</v>
      </c>
      <c r="O19" s="143">
        <v>6.6799999999999997E-4</v>
      </c>
      <c r="P19" s="143">
        <v>6.2600000000000004E-4</v>
      </c>
      <c r="Q19" s="143">
        <v>9.3970999999999999E-2</v>
      </c>
      <c r="R19" s="143">
        <v>4.2472999999999997E-2</v>
      </c>
      <c r="S19" s="143">
        <v>1.3826E-2</v>
      </c>
      <c r="T19" s="143">
        <v>0.43165100000000001</v>
      </c>
      <c r="U19" s="143">
        <v>7.2999999999999999E-5</v>
      </c>
      <c r="V19" s="143">
        <v>1.5689999999999999E-2</v>
      </c>
      <c r="W19" s="143">
        <v>2.6079999999999999E-2</v>
      </c>
      <c r="X19" s="143">
        <v>3.6089999999999998E-3</v>
      </c>
      <c r="Y19" s="143">
        <v>5.9459999999999999E-3</v>
      </c>
      <c r="Z19" s="143">
        <v>3.068E-3</v>
      </c>
      <c r="AA19" s="143">
        <v>2.64E-3</v>
      </c>
      <c r="AB19" s="143">
        <v>1.5264E-2</v>
      </c>
      <c r="AC19" s="143">
        <v>1.6120000000000002E-5</v>
      </c>
      <c r="AD19" s="143">
        <v>4.4200000000000003E-3</v>
      </c>
      <c r="AE19" s="60"/>
      <c r="AF19" s="143">
        <v>2104.1000000000004</v>
      </c>
      <c r="AG19" s="143">
        <v>26</v>
      </c>
      <c r="AH19" s="143">
        <v>1913</v>
      </c>
      <c r="AI19" s="143" t="s">
        <v>432</v>
      </c>
      <c r="AJ19" s="143" t="s">
        <v>432</v>
      </c>
      <c r="AK19" s="143" t="s">
        <v>432</v>
      </c>
      <c r="AL19" s="49" t="s">
        <v>49</v>
      </c>
    </row>
    <row r="20" spans="1:38" s="2" customFormat="1" ht="26.25" customHeight="1" thickBot="1" x14ac:dyDescent="0.3">
      <c r="A20" s="70" t="s">
        <v>53</v>
      </c>
      <c r="B20" s="70" t="s">
        <v>64</v>
      </c>
      <c r="C20" s="71" t="s">
        <v>65</v>
      </c>
      <c r="D20" s="72"/>
      <c r="E20" s="194">
        <v>0.14013600000000001</v>
      </c>
      <c r="F20" s="194">
        <v>5.0020000000000004E-3</v>
      </c>
      <c r="G20" s="194">
        <v>0.78862500000000002</v>
      </c>
      <c r="H20" s="194">
        <v>1.76E-4</v>
      </c>
      <c r="I20" s="143" t="s">
        <v>429</v>
      </c>
      <c r="J20" s="143" t="s">
        <v>429</v>
      </c>
      <c r="K20" s="194">
        <v>6.3610000000000003E-3</v>
      </c>
      <c r="L20" s="143" t="s">
        <v>429</v>
      </c>
      <c r="M20" s="194">
        <v>2.3960000000000001E-3</v>
      </c>
      <c r="N20" s="143">
        <v>9.1710000000000003E-3</v>
      </c>
      <c r="O20" s="143">
        <v>2.6200000000000003E-4</v>
      </c>
      <c r="P20" s="143">
        <v>9.7999999999999997E-5</v>
      </c>
      <c r="Q20" s="143">
        <v>3.8878999999999997E-2</v>
      </c>
      <c r="R20" s="143">
        <v>1.7468000000000001E-2</v>
      </c>
      <c r="S20" s="143">
        <v>5.4149999999999997E-3</v>
      </c>
      <c r="T20" s="143">
        <v>0.17904700000000001</v>
      </c>
      <c r="U20" s="143">
        <v>9.9999999999999995E-7</v>
      </c>
      <c r="V20" s="143">
        <v>4.5859999999999998E-3</v>
      </c>
      <c r="W20" s="143">
        <v>8.7869999999999997E-3</v>
      </c>
      <c r="X20" s="143">
        <v>1.1789999999999999E-3</v>
      </c>
      <c r="Y20" s="143">
        <v>2.0530000000000001E-3</v>
      </c>
      <c r="Z20" s="143">
        <v>1.0920000000000001E-3</v>
      </c>
      <c r="AA20" s="143">
        <v>9.6100000000000005E-4</v>
      </c>
      <c r="AB20" s="143">
        <v>5.2839999999999996E-3</v>
      </c>
      <c r="AC20" s="143" t="s">
        <v>432</v>
      </c>
      <c r="AD20" s="143" t="s">
        <v>432</v>
      </c>
      <c r="AE20" s="60"/>
      <c r="AF20" s="143">
        <v>873.40000000000009</v>
      </c>
      <c r="AG20" s="143" t="s">
        <v>432</v>
      </c>
      <c r="AH20" s="143">
        <v>105</v>
      </c>
      <c r="AI20" s="143" t="s">
        <v>432</v>
      </c>
      <c r="AJ20" s="143" t="s">
        <v>432</v>
      </c>
      <c r="AK20" s="143" t="s">
        <v>432</v>
      </c>
      <c r="AL20" s="49" t="s">
        <v>49</v>
      </c>
    </row>
    <row r="21" spans="1:38" s="2" customFormat="1" ht="26.25" customHeight="1" thickBot="1" x14ac:dyDescent="0.3">
      <c r="A21" s="70" t="s">
        <v>53</v>
      </c>
      <c r="B21" s="70" t="s">
        <v>66</v>
      </c>
      <c r="C21" s="71" t="s">
        <v>67</v>
      </c>
      <c r="D21" s="72"/>
      <c r="E21" s="194">
        <v>0.76639699999999999</v>
      </c>
      <c r="F21" s="194">
        <v>3.3708000000000002E-2</v>
      </c>
      <c r="G21" s="194">
        <v>1.742076</v>
      </c>
      <c r="H21" s="194">
        <v>1.108E-2</v>
      </c>
      <c r="I21" s="143" t="s">
        <v>429</v>
      </c>
      <c r="J21" s="143" t="s">
        <v>429</v>
      </c>
      <c r="K21" s="194">
        <v>3.3897999999999998E-2</v>
      </c>
      <c r="L21" s="143" t="s">
        <v>429</v>
      </c>
      <c r="M21" s="194">
        <v>3.4359000000000001E-2</v>
      </c>
      <c r="N21" s="143">
        <v>5.7556000000000003E-2</v>
      </c>
      <c r="O21" s="143">
        <v>1.5327E-2</v>
      </c>
      <c r="P21" s="143">
        <v>5.5400000000000002E-4</v>
      </c>
      <c r="Q21" s="143">
        <v>0.22167300000000001</v>
      </c>
      <c r="R21" s="143">
        <v>9.9598000000000006E-2</v>
      </c>
      <c r="S21" s="143">
        <v>3.2981999999999997E-2</v>
      </c>
      <c r="T21" s="143">
        <v>1.073545</v>
      </c>
      <c r="U21" s="143">
        <v>6.0000000000000002E-6</v>
      </c>
      <c r="V21" s="143">
        <v>2.8778999999999999E-2</v>
      </c>
      <c r="W21" s="143">
        <v>5.0077999999999998E-2</v>
      </c>
      <c r="X21" s="143">
        <v>1.0410000000000001E-2</v>
      </c>
      <c r="Y21" s="143">
        <v>1.5389999999999999E-2</v>
      </c>
      <c r="Z21" s="143">
        <v>8.8590000000000006E-3</v>
      </c>
      <c r="AA21" s="143">
        <v>6.5319999999999996E-3</v>
      </c>
      <c r="AB21" s="143">
        <v>4.1189999999999997E-2</v>
      </c>
      <c r="AC21" s="143" t="s">
        <v>432</v>
      </c>
      <c r="AD21" s="143" t="s">
        <v>432</v>
      </c>
      <c r="AE21" s="60"/>
      <c r="AF21" s="143">
        <v>4979.9000000000005</v>
      </c>
      <c r="AG21" s="143" t="s">
        <v>432</v>
      </c>
      <c r="AH21" s="143">
        <v>558</v>
      </c>
      <c r="AI21" s="143" t="s">
        <v>432</v>
      </c>
      <c r="AJ21" s="143" t="s">
        <v>432</v>
      </c>
      <c r="AK21" s="143" t="s">
        <v>432</v>
      </c>
      <c r="AL21" s="49" t="s">
        <v>49</v>
      </c>
    </row>
    <row r="22" spans="1:38" s="2" customFormat="1" ht="26.25" customHeight="1" thickBot="1" x14ac:dyDescent="0.3">
      <c r="A22" s="70" t="s">
        <v>53</v>
      </c>
      <c r="B22" s="74" t="s">
        <v>68</v>
      </c>
      <c r="C22" s="71" t="s">
        <v>69</v>
      </c>
      <c r="D22" s="72"/>
      <c r="E22" s="194">
        <v>0.76672499999999999</v>
      </c>
      <c r="F22" s="194">
        <v>1.5053E-2</v>
      </c>
      <c r="G22" s="194">
        <v>4.1058839999999996</v>
      </c>
      <c r="H22" s="194">
        <v>5.0100000000000003E-4</v>
      </c>
      <c r="I22" s="143" t="s">
        <v>429</v>
      </c>
      <c r="J22" s="143" t="s">
        <v>429</v>
      </c>
      <c r="K22" s="194">
        <v>55.248707000000003</v>
      </c>
      <c r="L22" s="143" t="s">
        <v>429</v>
      </c>
      <c r="M22" s="194">
        <v>0.63096200000000002</v>
      </c>
      <c r="N22" s="194">
        <v>42.193759</v>
      </c>
      <c r="O22" s="194">
        <v>2.1927270000000001</v>
      </c>
      <c r="P22" s="194">
        <v>4.7562E-2</v>
      </c>
      <c r="Q22" s="194">
        <v>9.4338000000000005E-2</v>
      </c>
      <c r="R22" s="194">
        <v>5.3017000000000002E-2</v>
      </c>
      <c r="S22" s="194">
        <v>1.4639230000000001</v>
      </c>
      <c r="T22" s="194">
        <v>0.60289899999999996</v>
      </c>
      <c r="U22" s="194">
        <v>2.4000000000000001E-5</v>
      </c>
      <c r="V22" s="194">
        <v>9.730219</v>
      </c>
      <c r="W22" s="194">
        <v>0.26699299999999998</v>
      </c>
      <c r="X22" s="194">
        <v>5.1050000000000002E-3</v>
      </c>
      <c r="Y22" s="194">
        <v>7.7229999999999998E-3</v>
      </c>
      <c r="Z22" s="194">
        <v>4.1869999999999997E-3</v>
      </c>
      <c r="AA22" s="194">
        <v>2.9689999999999999E-3</v>
      </c>
      <c r="AB22" s="143">
        <v>1.9984999999999999E-2</v>
      </c>
      <c r="AC22" s="143">
        <v>3.209E-3</v>
      </c>
      <c r="AD22" s="143">
        <v>5.7126000000000003E-2</v>
      </c>
      <c r="AE22" s="60"/>
      <c r="AF22" s="143">
        <v>1995.2000000000003</v>
      </c>
      <c r="AG22" s="143">
        <v>3691.3046875999999</v>
      </c>
      <c r="AH22" s="143">
        <v>551</v>
      </c>
      <c r="AI22" s="143" t="s">
        <v>432</v>
      </c>
      <c r="AJ22" s="143" t="s">
        <v>432</v>
      </c>
      <c r="AK22" s="143" t="s">
        <v>432</v>
      </c>
      <c r="AL22" s="49" t="s">
        <v>49</v>
      </c>
    </row>
    <row r="23" spans="1:38" s="2" customFormat="1" ht="26.25" customHeight="1" thickBot="1" x14ac:dyDescent="0.3">
      <c r="A23" s="70" t="s">
        <v>70</v>
      </c>
      <c r="B23" s="74" t="s">
        <v>393</v>
      </c>
      <c r="C23" s="71" t="s">
        <v>389</v>
      </c>
      <c r="D23" s="117"/>
      <c r="E23" s="143">
        <v>0.26541999999999999</v>
      </c>
      <c r="F23" s="143">
        <v>6.8231E-2</v>
      </c>
      <c r="G23" s="143">
        <v>7.1999999999999995E-2</v>
      </c>
      <c r="H23" s="143">
        <v>5.5000000000000002E-5</v>
      </c>
      <c r="I23" s="143" t="s">
        <v>429</v>
      </c>
      <c r="J23" s="143" t="s">
        <v>429</v>
      </c>
      <c r="K23" s="143">
        <v>2.9287000000000001E-2</v>
      </c>
      <c r="L23" s="143" t="s">
        <v>429</v>
      </c>
      <c r="M23" s="143">
        <v>0.92300800000000005</v>
      </c>
      <c r="N23" s="143">
        <v>0.15</v>
      </c>
      <c r="O23" s="143">
        <v>8.0000000000000007E-5</v>
      </c>
      <c r="P23" s="143" t="s">
        <v>431</v>
      </c>
      <c r="Q23" s="143" t="s">
        <v>431</v>
      </c>
      <c r="R23" s="143">
        <v>4.0000000000000002E-4</v>
      </c>
      <c r="S23" s="143">
        <v>1.3599999999999999E-2</v>
      </c>
      <c r="T23" s="143">
        <v>5.5999999999999995E-4</v>
      </c>
      <c r="U23" s="143">
        <v>8.0000000000000007E-5</v>
      </c>
      <c r="V23" s="143">
        <v>8.0000000000000002E-3</v>
      </c>
      <c r="W23" s="143" t="s">
        <v>431</v>
      </c>
      <c r="X23" s="143">
        <v>2.5000000000000001E-4</v>
      </c>
      <c r="Y23" s="143">
        <v>3.8999999999999999E-4</v>
      </c>
      <c r="Z23" s="143" t="s">
        <v>431</v>
      </c>
      <c r="AA23" s="143" t="s">
        <v>431</v>
      </c>
      <c r="AB23" s="143">
        <v>6.3999999999999994E-4</v>
      </c>
      <c r="AC23" s="143" t="s">
        <v>432</v>
      </c>
      <c r="AD23" s="143" t="s">
        <v>432</v>
      </c>
      <c r="AE23" s="60"/>
      <c r="AF23" s="143">
        <v>340.09999999999997</v>
      </c>
      <c r="AG23" s="143" t="s">
        <v>432</v>
      </c>
      <c r="AH23" s="143" t="s">
        <v>432</v>
      </c>
      <c r="AI23" s="143" t="s">
        <v>432</v>
      </c>
      <c r="AJ23" s="143" t="s">
        <v>432</v>
      </c>
      <c r="AK23" s="143" t="s">
        <v>432</v>
      </c>
      <c r="AL23" s="49" t="s">
        <v>49</v>
      </c>
    </row>
    <row r="24" spans="1:38" s="2" customFormat="1" ht="26.25" customHeight="1" thickBot="1" x14ac:dyDescent="0.3">
      <c r="A24" s="75" t="s">
        <v>53</v>
      </c>
      <c r="B24" s="74" t="s">
        <v>71</v>
      </c>
      <c r="C24" s="71" t="s">
        <v>72</v>
      </c>
      <c r="D24" s="72"/>
      <c r="E24" s="194">
        <v>0.47731600000000002</v>
      </c>
      <c r="F24" s="194">
        <v>6.4821000000000004E-2</v>
      </c>
      <c r="G24" s="194">
        <v>2.127516</v>
      </c>
      <c r="H24" s="194">
        <v>4.7419999999999997E-3</v>
      </c>
      <c r="I24" s="143" t="s">
        <v>429</v>
      </c>
      <c r="J24" s="143" t="s">
        <v>429</v>
      </c>
      <c r="K24" s="194">
        <v>0.108732</v>
      </c>
      <c r="L24" s="143" t="s">
        <v>429</v>
      </c>
      <c r="M24" s="194">
        <v>0.25017200000000001</v>
      </c>
      <c r="N24" s="194">
        <v>4.9546E-2</v>
      </c>
      <c r="O24" s="194">
        <v>8.2679999999999993E-3</v>
      </c>
      <c r="P24" s="194">
        <v>1.41E-3</v>
      </c>
      <c r="Q24" s="194">
        <v>0.105305</v>
      </c>
      <c r="R24" s="194">
        <v>6.0789999999999997E-2</v>
      </c>
      <c r="S24" s="194">
        <v>2.1453E-2</v>
      </c>
      <c r="T24" s="194">
        <v>2.4601000000000001E-2</v>
      </c>
      <c r="U24" s="194">
        <v>5.3399999999999997E-4</v>
      </c>
      <c r="V24" s="194">
        <v>0.39704299999999998</v>
      </c>
      <c r="W24" s="194">
        <v>0.10909099999999999</v>
      </c>
      <c r="X24" s="194">
        <v>1.2957E-2</v>
      </c>
      <c r="Y24" s="194">
        <v>2.0386999999999999E-2</v>
      </c>
      <c r="Z24" s="194">
        <v>8.0169999999999998E-3</v>
      </c>
      <c r="AA24" s="194">
        <v>6.5420000000000001E-3</v>
      </c>
      <c r="AB24" s="194">
        <v>4.7904000000000002E-2</v>
      </c>
      <c r="AC24" s="194">
        <v>3.6619999999999999E-3</v>
      </c>
      <c r="AD24" s="194">
        <v>1.4288E-2</v>
      </c>
      <c r="AE24" s="60"/>
      <c r="AF24" s="143">
        <v>2346.9</v>
      </c>
      <c r="AG24" s="143">
        <v>84</v>
      </c>
      <c r="AH24" s="143">
        <v>468</v>
      </c>
      <c r="AI24" s="143">
        <v>722</v>
      </c>
      <c r="AJ24" s="143" t="s">
        <v>432</v>
      </c>
      <c r="AK24" s="143" t="s">
        <v>432</v>
      </c>
      <c r="AL24" s="49" t="s">
        <v>49</v>
      </c>
    </row>
    <row r="25" spans="1:38" s="2" customFormat="1" ht="26.25" customHeight="1" thickBot="1" x14ac:dyDescent="0.3">
      <c r="A25" s="70" t="s">
        <v>73</v>
      </c>
      <c r="B25" s="74" t="s">
        <v>74</v>
      </c>
      <c r="C25" s="76" t="s">
        <v>75</v>
      </c>
      <c r="D25" s="72"/>
      <c r="E25" s="143">
        <v>1.8138000000000001E-2</v>
      </c>
      <c r="F25" s="143">
        <v>3.405E-3</v>
      </c>
      <c r="G25" s="143">
        <v>1.8829999999999999E-3</v>
      </c>
      <c r="H25" s="143" t="s">
        <v>431</v>
      </c>
      <c r="I25" s="143" t="s">
        <v>429</v>
      </c>
      <c r="J25" s="143" t="s">
        <v>429</v>
      </c>
      <c r="K25" s="143">
        <v>1.34E-4</v>
      </c>
      <c r="L25" s="143" t="s">
        <v>429</v>
      </c>
      <c r="M25" s="143">
        <v>3.2437000000000001E-2</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143">
        <v>82.302999999999997</v>
      </c>
      <c r="AG25" s="143" t="s">
        <v>432</v>
      </c>
      <c r="AH25" s="143" t="s">
        <v>432</v>
      </c>
      <c r="AI25" s="143" t="s">
        <v>432</v>
      </c>
      <c r="AJ25" s="143" t="s">
        <v>432</v>
      </c>
      <c r="AK25" s="143" t="s">
        <v>432</v>
      </c>
      <c r="AL25" s="49" t="s">
        <v>49</v>
      </c>
    </row>
    <row r="26" spans="1:38" s="2" customFormat="1" ht="26.25" customHeight="1" thickBot="1" x14ac:dyDescent="0.3">
      <c r="A26" s="70" t="s">
        <v>73</v>
      </c>
      <c r="B26" s="70" t="s">
        <v>76</v>
      </c>
      <c r="C26" s="71" t="s">
        <v>77</v>
      </c>
      <c r="D26" s="72"/>
      <c r="E26" s="143">
        <v>5.22E-4</v>
      </c>
      <c r="F26" s="143">
        <v>8.1099999999999998E-4</v>
      </c>
      <c r="G26" s="143">
        <v>8.6000000000000003E-5</v>
      </c>
      <c r="H26" s="143" t="s">
        <v>431</v>
      </c>
      <c r="I26" s="143" t="s">
        <v>429</v>
      </c>
      <c r="J26" s="143" t="s">
        <v>429</v>
      </c>
      <c r="K26" s="143">
        <v>5.0000000000000004E-6</v>
      </c>
      <c r="L26" s="143" t="s">
        <v>429</v>
      </c>
      <c r="M26" s="143">
        <v>1.0298E-2</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143">
        <v>4.0780000000000003</v>
      </c>
      <c r="AG26" s="143" t="s">
        <v>432</v>
      </c>
      <c r="AH26" s="143" t="s">
        <v>432</v>
      </c>
      <c r="AI26" s="143" t="s">
        <v>432</v>
      </c>
      <c r="AJ26" s="143" t="s">
        <v>432</v>
      </c>
      <c r="AK26" s="143" t="s">
        <v>432</v>
      </c>
      <c r="AL26" s="49" t="s">
        <v>49</v>
      </c>
    </row>
    <row r="27" spans="1:38" s="2" customFormat="1" ht="26.25" customHeight="1" thickBot="1" x14ac:dyDescent="0.3">
      <c r="A27" s="70" t="s">
        <v>78</v>
      </c>
      <c r="B27" s="70" t="s">
        <v>79</v>
      </c>
      <c r="C27" s="71" t="s">
        <v>80</v>
      </c>
      <c r="D27" s="72"/>
      <c r="E27" s="143">
        <v>9.1511969999999998</v>
      </c>
      <c r="F27" s="143">
        <v>7.2667130000000002</v>
      </c>
      <c r="G27" s="143">
        <v>0.75891299999999995</v>
      </c>
      <c r="H27" s="143">
        <v>1.7642000000000001E-2</v>
      </c>
      <c r="I27" s="143" t="s">
        <v>429</v>
      </c>
      <c r="J27" s="143" t="s">
        <v>429</v>
      </c>
      <c r="K27" s="194">
        <v>0.15388399999999999</v>
      </c>
      <c r="L27" s="143" t="s">
        <v>429</v>
      </c>
      <c r="M27" s="143">
        <v>67.512197999999998</v>
      </c>
      <c r="N27" s="143">
        <v>34.862467000000002</v>
      </c>
      <c r="O27" s="143">
        <v>4.8000000000000001E-5</v>
      </c>
      <c r="P27" s="143">
        <v>2.1779999999999998E-3</v>
      </c>
      <c r="Q27" s="143">
        <v>7.2999999999999999E-5</v>
      </c>
      <c r="R27" s="143">
        <v>1.714E-3</v>
      </c>
      <c r="S27" s="143">
        <v>1.2130000000000001E-3</v>
      </c>
      <c r="T27" s="143">
        <v>5.4000000000000001E-4</v>
      </c>
      <c r="U27" s="143">
        <v>4.8999999999999998E-5</v>
      </c>
      <c r="V27" s="143">
        <v>8.1989999999999997E-3</v>
      </c>
      <c r="W27" s="143">
        <v>0.117176</v>
      </c>
      <c r="X27" s="143">
        <v>2.6419999999999998E-3</v>
      </c>
      <c r="Y27" s="143">
        <v>4.1529999999999996E-3</v>
      </c>
      <c r="Z27" s="143">
        <v>1.8940000000000001E-3</v>
      </c>
      <c r="AA27" s="143">
        <v>4.5050000000000003E-3</v>
      </c>
      <c r="AB27" s="72">
        <v>1.3193999999999999E-2</v>
      </c>
      <c r="AC27" s="143">
        <v>1.17E-4</v>
      </c>
      <c r="AD27" s="143">
        <v>2.4000000000000001E-5</v>
      </c>
      <c r="AE27" s="60"/>
      <c r="AF27" s="143">
        <v>11483.927275</v>
      </c>
      <c r="AG27" s="143" t="s">
        <v>432</v>
      </c>
      <c r="AH27" s="143" t="s">
        <v>432</v>
      </c>
      <c r="AI27" s="143" t="s">
        <v>432</v>
      </c>
      <c r="AJ27" s="143" t="s">
        <v>432</v>
      </c>
      <c r="AK27" s="143" t="s">
        <v>432</v>
      </c>
      <c r="AL27" s="49" t="s">
        <v>49</v>
      </c>
    </row>
    <row r="28" spans="1:38" s="2" customFormat="1" ht="26.25" customHeight="1" thickBot="1" x14ac:dyDescent="0.3">
      <c r="A28" s="70" t="s">
        <v>78</v>
      </c>
      <c r="B28" s="70" t="s">
        <v>81</v>
      </c>
      <c r="C28" s="71" t="s">
        <v>82</v>
      </c>
      <c r="D28" s="72"/>
      <c r="E28" s="143">
        <v>0.76712800000000003</v>
      </c>
      <c r="F28" s="143">
        <v>0.29111300000000001</v>
      </c>
      <c r="G28" s="143">
        <v>0.26795799999999997</v>
      </c>
      <c r="H28" s="143">
        <v>7.0500000000000001E-4</v>
      </c>
      <c r="I28" s="143" t="s">
        <v>429</v>
      </c>
      <c r="J28" s="143" t="s">
        <v>429</v>
      </c>
      <c r="K28" s="194">
        <v>0.13754</v>
      </c>
      <c r="L28" s="143" t="s">
        <v>429</v>
      </c>
      <c r="M28" s="143">
        <v>3.184196</v>
      </c>
      <c r="N28" s="143">
        <v>1.3856869999999999</v>
      </c>
      <c r="O28" s="143">
        <v>3.0000000000000001E-6</v>
      </c>
      <c r="P28" s="143">
        <v>2.13E-4</v>
      </c>
      <c r="Q28" s="143">
        <v>5.0000000000000004E-6</v>
      </c>
      <c r="R28" s="143">
        <v>2.7E-4</v>
      </c>
      <c r="S28" s="143">
        <v>1.84E-4</v>
      </c>
      <c r="T28" s="143">
        <v>2.5999999999999998E-5</v>
      </c>
      <c r="U28" s="143">
        <v>3.9999999999999998E-6</v>
      </c>
      <c r="V28" s="143">
        <v>7.54E-4</v>
      </c>
      <c r="W28" s="143">
        <v>4.3119999999999999E-3</v>
      </c>
      <c r="X28" s="143">
        <v>5.8E-4</v>
      </c>
      <c r="Y28" s="143">
        <v>6.8800000000000003E-4</v>
      </c>
      <c r="Z28" s="143">
        <v>4.9600000000000002E-4</v>
      </c>
      <c r="AA28" s="143">
        <v>6.0499999999999996E-4</v>
      </c>
      <c r="AB28" s="194">
        <v>2.3700000000000001E-3</v>
      </c>
      <c r="AC28" s="143">
        <v>3.9999999999999998E-6</v>
      </c>
      <c r="AD28" s="143">
        <v>3.9999999999999998E-6</v>
      </c>
      <c r="AE28" s="60"/>
      <c r="AF28" s="143">
        <v>1461.7751699999999</v>
      </c>
      <c r="AG28" s="143" t="s">
        <v>432</v>
      </c>
      <c r="AH28" s="143" t="s">
        <v>432</v>
      </c>
      <c r="AI28" s="143" t="s">
        <v>432</v>
      </c>
      <c r="AJ28" s="143" t="s">
        <v>432</v>
      </c>
      <c r="AK28" s="143" t="s">
        <v>432</v>
      </c>
      <c r="AL28" s="49" t="s">
        <v>49</v>
      </c>
    </row>
    <row r="29" spans="1:38" s="2" customFormat="1" ht="26.25" customHeight="1" thickBot="1" x14ac:dyDescent="0.3">
      <c r="A29" s="70" t="s">
        <v>78</v>
      </c>
      <c r="B29" s="70" t="s">
        <v>83</v>
      </c>
      <c r="C29" s="71" t="s">
        <v>84</v>
      </c>
      <c r="D29" s="72"/>
      <c r="E29" s="143">
        <v>6.0741810000000003</v>
      </c>
      <c r="F29" s="143">
        <v>1.0129619999999999</v>
      </c>
      <c r="G29" s="143">
        <v>1.3178719999999999</v>
      </c>
      <c r="H29" s="143">
        <v>2.1810000000000002E-3</v>
      </c>
      <c r="I29" s="143" t="s">
        <v>429</v>
      </c>
      <c r="J29" s="143" t="s">
        <v>429</v>
      </c>
      <c r="K29" s="194">
        <v>0.19301199999999999</v>
      </c>
      <c r="L29" s="143" t="s">
        <v>429</v>
      </c>
      <c r="M29" s="143">
        <v>1.965964</v>
      </c>
      <c r="N29" s="143">
        <v>5.7702540000000004</v>
      </c>
      <c r="O29" s="143">
        <v>1.4E-5</v>
      </c>
      <c r="P29" s="143">
        <v>9.9200000000000004E-4</v>
      </c>
      <c r="Q29" s="143">
        <v>2.4000000000000001E-5</v>
      </c>
      <c r="R29" s="143">
        <v>1.297E-3</v>
      </c>
      <c r="S29" s="143">
        <v>8.8000000000000003E-4</v>
      </c>
      <c r="T29" s="143">
        <v>1.13E-4</v>
      </c>
      <c r="U29" s="143">
        <v>2.0000000000000002E-5</v>
      </c>
      <c r="V29" s="143">
        <v>3.503E-3</v>
      </c>
      <c r="W29" s="143">
        <v>5.2456999999999997E-2</v>
      </c>
      <c r="X29" s="143">
        <v>7.4899999999999999E-4</v>
      </c>
      <c r="Y29" s="143">
        <v>4.5380000000000004E-3</v>
      </c>
      <c r="Z29" s="143">
        <v>5.071E-3</v>
      </c>
      <c r="AA29" s="143">
        <v>1.1659999999999999E-3</v>
      </c>
      <c r="AB29" s="72">
        <v>1.1524E-2</v>
      </c>
      <c r="AC29" s="143">
        <v>1.0000000000000001E-5</v>
      </c>
      <c r="AD29" s="143">
        <v>9.0000000000000002E-6</v>
      </c>
      <c r="AE29" s="60"/>
      <c r="AF29" s="143">
        <v>6941.7512219999999</v>
      </c>
      <c r="AG29" s="143" t="s">
        <v>432</v>
      </c>
      <c r="AH29" s="143" t="s">
        <v>432</v>
      </c>
      <c r="AI29" s="143" t="s">
        <v>432</v>
      </c>
      <c r="AJ29" s="143" t="s">
        <v>432</v>
      </c>
      <c r="AK29" s="143" t="s">
        <v>432</v>
      </c>
      <c r="AL29" s="49" t="s">
        <v>49</v>
      </c>
    </row>
    <row r="30" spans="1:38" s="2" customFormat="1" ht="26.25" customHeight="1" thickBot="1" x14ac:dyDescent="0.3">
      <c r="A30" s="70" t="s">
        <v>78</v>
      </c>
      <c r="B30" s="70" t="s">
        <v>85</v>
      </c>
      <c r="C30" s="71" t="s">
        <v>86</v>
      </c>
      <c r="D30" s="72"/>
      <c r="E30" s="143">
        <v>1.8519999999999999E-3</v>
      </c>
      <c r="F30" s="143">
        <v>7.3680000000000004E-3</v>
      </c>
      <c r="G30" s="143">
        <v>3.68E-4</v>
      </c>
      <c r="H30" s="143">
        <v>1.0000000000000001E-5</v>
      </c>
      <c r="I30" s="143" t="s">
        <v>429</v>
      </c>
      <c r="J30" s="143" t="s">
        <v>429</v>
      </c>
      <c r="K30" s="143">
        <v>1E-4</v>
      </c>
      <c r="L30" s="143" t="s">
        <v>429</v>
      </c>
      <c r="M30" s="143">
        <v>0.10104299999999999</v>
      </c>
      <c r="N30" s="143">
        <v>2.7564000000000002E-2</v>
      </c>
      <c r="O30" s="143">
        <v>3.7E-8</v>
      </c>
      <c r="P30" s="143">
        <v>1.9999999999999999E-6</v>
      </c>
      <c r="Q30" s="143">
        <v>5.5000000000000003E-8</v>
      </c>
      <c r="R30" s="143">
        <v>9.9999999999999995E-7</v>
      </c>
      <c r="S30" s="194">
        <v>8.2699999999999998E-7</v>
      </c>
      <c r="T30" s="143">
        <v>4.2300000000000002E-7</v>
      </c>
      <c r="U30" s="143">
        <v>3.7E-8</v>
      </c>
      <c r="V30" s="143">
        <v>6.0000000000000002E-6</v>
      </c>
      <c r="W30" s="143">
        <v>1.5799999999999999E-4</v>
      </c>
      <c r="X30" s="143">
        <v>1.9999999999999999E-6</v>
      </c>
      <c r="Y30" s="143">
        <v>3.9999999999999998E-6</v>
      </c>
      <c r="Z30" s="143">
        <v>9.9999999999999995E-7</v>
      </c>
      <c r="AA30" s="143">
        <v>5.0000000000000004E-6</v>
      </c>
      <c r="AB30" s="193">
        <v>1.2999999999999999E-5</v>
      </c>
      <c r="AC30" s="143">
        <v>1.5800000000000001E-7</v>
      </c>
      <c r="AD30" s="143">
        <v>1.5800000000000001E-7</v>
      </c>
      <c r="AE30" s="60"/>
      <c r="AF30" s="143">
        <v>8.0853040000000007</v>
      </c>
      <c r="AG30" s="143" t="s">
        <v>432</v>
      </c>
      <c r="AH30" s="143" t="s">
        <v>432</v>
      </c>
      <c r="AI30" s="143" t="s">
        <v>432</v>
      </c>
      <c r="AJ30" s="143" t="s">
        <v>432</v>
      </c>
      <c r="AK30" s="143" t="s">
        <v>432</v>
      </c>
      <c r="AL30" s="49" t="s">
        <v>49</v>
      </c>
    </row>
    <row r="31" spans="1:38" s="2" customFormat="1" ht="26.25" customHeight="1" thickBot="1" x14ac:dyDescent="0.3">
      <c r="A31" s="70" t="s">
        <v>78</v>
      </c>
      <c r="B31" s="70" t="s">
        <v>87</v>
      </c>
      <c r="C31" s="71" t="s">
        <v>88</v>
      </c>
      <c r="D31" s="72"/>
      <c r="E31" s="143" t="s">
        <v>432</v>
      </c>
      <c r="F31" s="143">
        <v>3.1359569999999999</v>
      </c>
      <c r="G31" s="143" t="s">
        <v>432</v>
      </c>
      <c r="H31" s="143" t="s">
        <v>432</v>
      </c>
      <c r="I31" s="143" t="s">
        <v>429</v>
      </c>
      <c r="J31" s="143" t="s">
        <v>429</v>
      </c>
      <c r="K31" s="143" t="s">
        <v>432</v>
      </c>
      <c r="L31" s="143" t="s">
        <v>429</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143">
        <v>146.26102900000001</v>
      </c>
      <c r="AG31" s="143" t="s">
        <v>432</v>
      </c>
      <c r="AH31" s="143" t="s">
        <v>432</v>
      </c>
      <c r="AI31" s="143" t="s">
        <v>432</v>
      </c>
      <c r="AJ31" s="143" t="s">
        <v>432</v>
      </c>
      <c r="AK31" s="143"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43" t="s">
        <v>429</v>
      </c>
      <c r="J32" s="143" t="s">
        <v>429</v>
      </c>
      <c r="K32" s="194">
        <v>0.17390600000000001</v>
      </c>
      <c r="L32" s="143" t="s">
        <v>429</v>
      </c>
      <c r="M32" s="143" t="s">
        <v>432</v>
      </c>
      <c r="N32" s="194">
        <v>0.55907099999999998</v>
      </c>
      <c r="O32" s="194">
        <v>2.4039999999999999E-3</v>
      </c>
      <c r="P32" s="143" t="s">
        <v>432</v>
      </c>
      <c r="Q32" s="194">
        <v>6.3699999999999998E-3</v>
      </c>
      <c r="R32" s="194">
        <v>0.209143</v>
      </c>
      <c r="S32" s="194">
        <v>4.595879</v>
      </c>
      <c r="T32" s="194">
        <v>3.1829000000000003E-2</v>
      </c>
      <c r="U32" s="194">
        <v>3.4780000000000002E-3</v>
      </c>
      <c r="V32" s="194">
        <v>1.4041349999999999</v>
      </c>
      <c r="W32" s="143" t="s">
        <v>431</v>
      </c>
      <c r="X32" s="194">
        <v>3.9500000000000001E-4</v>
      </c>
      <c r="Y32" s="194">
        <v>3.8000000000000002E-5</v>
      </c>
      <c r="Z32" s="194">
        <v>5.5999999999999999E-5</v>
      </c>
      <c r="AA32" s="194">
        <v>2.33E-4</v>
      </c>
      <c r="AB32" s="194">
        <v>7.2099999999999996E-4</v>
      </c>
      <c r="AC32" s="143" t="s">
        <v>431</v>
      </c>
      <c r="AD32" s="143" t="s">
        <v>431</v>
      </c>
      <c r="AE32" s="60"/>
      <c r="AF32" s="143" t="s">
        <v>432</v>
      </c>
      <c r="AG32" s="143" t="s">
        <v>432</v>
      </c>
      <c r="AH32" s="143" t="s">
        <v>432</v>
      </c>
      <c r="AI32" s="143" t="s">
        <v>432</v>
      </c>
      <c r="AJ32" s="143" t="s">
        <v>432</v>
      </c>
      <c r="AK32" s="143">
        <v>5423.7349020000001</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43" t="s">
        <v>429</v>
      </c>
      <c r="J33" s="143" t="s">
        <v>429</v>
      </c>
      <c r="K33" s="194">
        <v>1.0933569999999999</v>
      </c>
      <c r="L33" s="143" t="s">
        <v>429</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143" t="s">
        <v>432</v>
      </c>
      <c r="AG33" s="143" t="s">
        <v>432</v>
      </c>
      <c r="AH33" s="143" t="s">
        <v>432</v>
      </c>
      <c r="AI33" s="143" t="s">
        <v>432</v>
      </c>
      <c r="AJ33" s="143" t="s">
        <v>432</v>
      </c>
      <c r="AK33" s="143">
        <v>5423.7349020000001</v>
      </c>
      <c r="AL33" s="49" t="s">
        <v>413</v>
      </c>
    </row>
    <row r="34" spans="1:38" s="2" customFormat="1" ht="26.25" customHeight="1" thickBot="1" x14ac:dyDescent="0.3">
      <c r="A34" s="70" t="s">
        <v>70</v>
      </c>
      <c r="B34" s="70" t="s">
        <v>93</v>
      </c>
      <c r="C34" s="71" t="s">
        <v>94</v>
      </c>
      <c r="D34" s="72"/>
      <c r="E34" s="143">
        <v>2.091631</v>
      </c>
      <c r="F34" s="143">
        <v>0.16669100000000001</v>
      </c>
      <c r="G34" s="143">
        <v>0.38950000000000001</v>
      </c>
      <c r="H34" s="143">
        <v>3.4000000000000002E-4</v>
      </c>
      <c r="I34" s="143" t="s">
        <v>429</v>
      </c>
      <c r="J34" s="143" t="s">
        <v>429</v>
      </c>
      <c r="K34" s="143">
        <v>7.7072000000000002E-2</v>
      </c>
      <c r="L34" s="143" t="s">
        <v>429</v>
      </c>
      <c r="M34" s="143">
        <v>0.61307</v>
      </c>
      <c r="N34" s="143">
        <v>7.3699999999999998E-3</v>
      </c>
      <c r="O34" s="143">
        <v>4.3899999999999999E-4</v>
      </c>
      <c r="P34" s="143">
        <v>4.35E-4</v>
      </c>
      <c r="Q34" s="143">
        <v>2.2000000000000001E-4</v>
      </c>
      <c r="R34" s="143">
        <v>2.4429999999999999E-3</v>
      </c>
      <c r="S34" s="143">
        <v>5.8763000000000003E-2</v>
      </c>
      <c r="T34" s="143">
        <v>3.0950000000000001E-3</v>
      </c>
      <c r="U34" s="143">
        <v>4.3899999999999999E-4</v>
      </c>
      <c r="V34" s="143">
        <v>4.4999999999999998E-2</v>
      </c>
      <c r="W34" s="143">
        <v>1.1165E-2</v>
      </c>
      <c r="X34" s="143">
        <v>3.5230000000000001E-3</v>
      </c>
      <c r="Y34" s="143">
        <v>4.9399999999999999E-3</v>
      </c>
      <c r="Z34" s="143">
        <v>2.4729999999999999E-3</v>
      </c>
      <c r="AA34" s="143">
        <v>1.286E-3</v>
      </c>
      <c r="AB34" s="72">
        <v>1.2222E-2</v>
      </c>
      <c r="AC34" s="143">
        <v>3.4E-5</v>
      </c>
      <c r="AD34" s="143">
        <v>9.3500000000000007E-3</v>
      </c>
      <c r="AE34" s="60"/>
      <c r="AF34" s="143">
        <v>1438.1999999999998</v>
      </c>
      <c r="AG34" s="143">
        <v>55</v>
      </c>
      <c r="AH34" s="143" t="s">
        <v>432</v>
      </c>
      <c r="AI34" s="143" t="s">
        <v>432</v>
      </c>
      <c r="AJ34" s="143" t="s">
        <v>432</v>
      </c>
      <c r="AK34" s="143" t="s">
        <v>432</v>
      </c>
      <c r="AL34" s="49" t="s">
        <v>49</v>
      </c>
    </row>
    <row r="35" spans="1:38" s="7" customFormat="1" ht="26.25" customHeight="1" thickBot="1" x14ac:dyDescent="0.3">
      <c r="A35" s="70" t="s">
        <v>95</v>
      </c>
      <c r="B35" s="70" t="s">
        <v>96</v>
      </c>
      <c r="C35" s="71" t="s">
        <v>97</v>
      </c>
      <c r="D35" s="72"/>
      <c r="E35" s="143" t="s">
        <v>430</v>
      </c>
      <c r="F35" s="143" t="s">
        <v>430</v>
      </c>
      <c r="G35" s="143" t="s">
        <v>430</v>
      </c>
      <c r="H35" s="143" t="s">
        <v>430</v>
      </c>
      <c r="I35" s="143" t="s">
        <v>430</v>
      </c>
      <c r="J35" s="143" t="s">
        <v>430</v>
      </c>
      <c r="K35" s="143" t="s">
        <v>430</v>
      </c>
      <c r="L35" s="143" t="s">
        <v>429</v>
      </c>
      <c r="M35" s="143" t="s">
        <v>430</v>
      </c>
      <c r="N35" s="143" t="s">
        <v>430</v>
      </c>
      <c r="O35" s="143" t="s">
        <v>430</v>
      </c>
      <c r="P35" s="143" t="s">
        <v>430</v>
      </c>
      <c r="Q35" s="143" t="s">
        <v>430</v>
      </c>
      <c r="R35" s="143" t="s">
        <v>430</v>
      </c>
      <c r="S35" s="143" t="s">
        <v>430</v>
      </c>
      <c r="T35" s="143" t="s">
        <v>430</v>
      </c>
      <c r="U35" s="143" t="s">
        <v>430</v>
      </c>
      <c r="V35" s="143" t="s">
        <v>430</v>
      </c>
      <c r="W35" s="143" t="s">
        <v>430</v>
      </c>
      <c r="X35" s="143" t="s">
        <v>430</v>
      </c>
      <c r="Y35" s="143" t="s">
        <v>430</v>
      </c>
      <c r="Z35" s="143" t="s">
        <v>430</v>
      </c>
      <c r="AA35" s="143" t="s">
        <v>430</v>
      </c>
      <c r="AB35" s="143" t="s">
        <v>430</v>
      </c>
      <c r="AC35" s="143" t="s">
        <v>430</v>
      </c>
      <c r="AD35" s="143" t="s">
        <v>430</v>
      </c>
      <c r="AE35" s="60"/>
      <c r="AF35" s="143" t="s">
        <v>432</v>
      </c>
      <c r="AG35" s="143" t="s">
        <v>432</v>
      </c>
      <c r="AH35" s="143" t="s">
        <v>432</v>
      </c>
      <c r="AI35" s="143" t="s">
        <v>432</v>
      </c>
      <c r="AJ35" s="143" t="s">
        <v>432</v>
      </c>
      <c r="AK35" s="143" t="s">
        <v>432</v>
      </c>
      <c r="AL35" s="49" t="s">
        <v>49</v>
      </c>
    </row>
    <row r="36" spans="1:38" s="2" customFormat="1" ht="26.25" customHeight="1" thickBot="1" x14ac:dyDescent="0.3">
      <c r="A36" s="70" t="s">
        <v>95</v>
      </c>
      <c r="B36" s="70" t="s">
        <v>98</v>
      </c>
      <c r="C36" s="71" t="s">
        <v>99</v>
      </c>
      <c r="D36" s="72"/>
      <c r="E36" s="143">
        <v>0.314</v>
      </c>
      <c r="F36" s="143">
        <v>1.12E-2</v>
      </c>
      <c r="G36" s="143">
        <v>0.04</v>
      </c>
      <c r="H36" s="143" t="s">
        <v>431</v>
      </c>
      <c r="I36" s="143" t="s">
        <v>429</v>
      </c>
      <c r="J36" s="143" t="s">
        <v>429</v>
      </c>
      <c r="K36" s="143">
        <v>6.0000000000000001E-3</v>
      </c>
      <c r="L36" s="143" t="s">
        <v>429</v>
      </c>
      <c r="M36" s="143">
        <v>2.9600000000000001E-2</v>
      </c>
      <c r="N36" s="143">
        <v>5.1999999999999995E-4</v>
      </c>
      <c r="O36" s="143">
        <v>4.0000000000000003E-5</v>
      </c>
      <c r="P36" s="143">
        <v>1.2E-4</v>
      </c>
      <c r="Q36" s="143">
        <v>1.6000000000000001E-4</v>
      </c>
      <c r="R36" s="143">
        <v>2.0000000000000001E-4</v>
      </c>
      <c r="S36" s="143">
        <v>8.0000000000000004E-4</v>
      </c>
      <c r="T36" s="143">
        <v>4.0000000000000001E-3</v>
      </c>
      <c r="U36" s="143">
        <v>4.0000000000000003E-5</v>
      </c>
      <c r="V36" s="143">
        <v>4.7999999999999996E-3</v>
      </c>
      <c r="W36" s="143">
        <v>5.1999999999999995E-4</v>
      </c>
      <c r="X36" s="143">
        <v>7.9999999999999996E-6</v>
      </c>
      <c r="Y36" s="143">
        <v>4.0000000000000003E-5</v>
      </c>
      <c r="Z36" s="143">
        <v>4.0000000000000003E-5</v>
      </c>
      <c r="AA36" s="143">
        <v>3.9999999999999998E-6</v>
      </c>
      <c r="AB36" s="143">
        <v>9.2E-5</v>
      </c>
      <c r="AC36" s="143">
        <v>3.2000000000000003E-4</v>
      </c>
      <c r="AD36" s="143">
        <v>1.5200000000000001E-4</v>
      </c>
      <c r="AE36" s="60"/>
      <c r="AF36" s="143">
        <v>169.2</v>
      </c>
      <c r="AG36" s="143" t="s">
        <v>432</v>
      </c>
      <c r="AH36" s="143" t="s">
        <v>432</v>
      </c>
      <c r="AI36" s="143" t="s">
        <v>432</v>
      </c>
      <c r="AJ36" s="143" t="s">
        <v>432</v>
      </c>
      <c r="AK36" s="143" t="s">
        <v>432</v>
      </c>
      <c r="AL36" s="49" t="s">
        <v>49</v>
      </c>
    </row>
    <row r="37" spans="1:38" s="2" customFormat="1" ht="26.25" customHeight="1" thickBot="1" x14ac:dyDescent="0.3">
      <c r="A37" s="70" t="s">
        <v>70</v>
      </c>
      <c r="B37" s="70" t="s">
        <v>100</v>
      </c>
      <c r="C37" s="71" t="s">
        <v>399</v>
      </c>
      <c r="D37" s="72"/>
      <c r="E37" s="143" t="s">
        <v>430</v>
      </c>
      <c r="F37" s="143" t="s">
        <v>430</v>
      </c>
      <c r="G37" s="143" t="s">
        <v>430</v>
      </c>
      <c r="H37" s="143" t="s">
        <v>430</v>
      </c>
      <c r="I37" s="143" t="s">
        <v>430</v>
      </c>
      <c r="J37" s="143" t="s">
        <v>430</v>
      </c>
      <c r="K37" s="143" t="s">
        <v>430</v>
      </c>
      <c r="L37" s="143" t="s">
        <v>430</v>
      </c>
      <c r="M37" s="143" t="s">
        <v>430</v>
      </c>
      <c r="N37" s="143" t="s">
        <v>430</v>
      </c>
      <c r="O37" s="143" t="s">
        <v>430</v>
      </c>
      <c r="P37" s="143" t="s">
        <v>430</v>
      </c>
      <c r="Q37" s="143" t="s">
        <v>430</v>
      </c>
      <c r="R37" s="143" t="s">
        <v>430</v>
      </c>
      <c r="S37" s="143" t="s">
        <v>430</v>
      </c>
      <c r="T37" s="143" t="s">
        <v>430</v>
      </c>
      <c r="U37" s="143" t="s">
        <v>430</v>
      </c>
      <c r="V37" s="143" t="s">
        <v>430</v>
      </c>
      <c r="W37" s="143" t="s">
        <v>430</v>
      </c>
      <c r="X37" s="143" t="s">
        <v>430</v>
      </c>
      <c r="Y37" s="143" t="s">
        <v>430</v>
      </c>
      <c r="Z37" s="143" t="s">
        <v>430</v>
      </c>
      <c r="AA37" s="143" t="s">
        <v>430</v>
      </c>
      <c r="AB37" s="143" t="s">
        <v>430</v>
      </c>
      <c r="AC37" s="143" t="s">
        <v>430</v>
      </c>
      <c r="AD37" s="143" t="s">
        <v>430</v>
      </c>
      <c r="AE37" s="60"/>
      <c r="AF37" s="143" t="s">
        <v>430</v>
      </c>
      <c r="AG37" s="143" t="s">
        <v>430</v>
      </c>
      <c r="AH37" s="143" t="s">
        <v>430</v>
      </c>
      <c r="AI37" s="143" t="s">
        <v>430</v>
      </c>
      <c r="AJ37" s="143" t="s">
        <v>430</v>
      </c>
      <c r="AK37" s="143" t="s">
        <v>430</v>
      </c>
      <c r="AL37" s="49" t="s">
        <v>49</v>
      </c>
    </row>
    <row r="38" spans="1:38" s="2" customFormat="1" ht="26.25" customHeight="1" thickBot="1" x14ac:dyDescent="0.3">
      <c r="A38" s="70" t="s">
        <v>70</v>
      </c>
      <c r="B38" s="70" t="s">
        <v>101</v>
      </c>
      <c r="C38" s="71" t="s">
        <v>102</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60"/>
      <c r="AF38" s="143" t="s">
        <v>430</v>
      </c>
      <c r="AG38" s="143" t="s">
        <v>430</v>
      </c>
      <c r="AH38" s="143" t="s">
        <v>430</v>
      </c>
      <c r="AI38" s="143" t="s">
        <v>430</v>
      </c>
      <c r="AJ38" s="143" t="s">
        <v>430</v>
      </c>
      <c r="AK38" s="143" t="s">
        <v>430</v>
      </c>
      <c r="AL38" s="49" t="s">
        <v>49</v>
      </c>
    </row>
    <row r="39" spans="1:38" s="2" customFormat="1" ht="26.25" customHeight="1" thickBot="1" x14ac:dyDescent="0.3">
      <c r="A39" s="70" t="s">
        <v>103</v>
      </c>
      <c r="B39" s="70" t="s">
        <v>104</v>
      </c>
      <c r="C39" s="71" t="s">
        <v>390</v>
      </c>
      <c r="D39" s="72"/>
      <c r="E39" s="194">
        <v>0.35984699999999997</v>
      </c>
      <c r="F39" s="143">
        <v>0.20599500000000001</v>
      </c>
      <c r="G39" s="194">
        <v>0.66123200000000004</v>
      </c>
      <c r="H39" s="194">
        <v>3.0655000000000002E-2</v>
      </c>
      <c r="I39" s="143" t="s">
        <v>429</v>
      </c>
      <c r="J39" s="143" t="s">
        <v>429</v>
      </c>
      <c r="K39" s="194">
        <v>0.26917200000000002</v>
      </c>
      <c r="L39" s="143" t="s">
        <v>429</v>
      </c>
      <c r="M39" s="194">
        <v>0.42337000000000002</v>
      </c>
      <c r="N39" s="143">
        <v>6.4959000000000003E-2</v>
      </c>
      <c r="O39" s="143">
        <v>2.6630000000000001E-2</v>
      </c>
      <c r="P39" s="143">
        <v>1.6459999999999999E-3</v>
      </c>
      <c r="Q39" s="143">
        <v>3.6332999999999997E-2</v>
      </c>
      <c r="R39" s="143">
        <v>6.0229999999999999E-2</v>
      </c>
      <c r="S39" s="143">
        <v>1.975E-2</v>
      </c>
      <c r="T39" s="143">
        <v>0.19203400000000001</v>
      </c>
      <c r="U39" s="143">
        <v>1.219E-3</v>
      </c>
      <c r="V39" s="143">
        <v>1.1952560000000001</v>
      </c>
      <c r="W39" s="143">
        <v>0.24545600000000001</v>
      </c>
      <c r="X39" s="143">
        <v>2.6096000000000001E-2</v>
      </c>
      <c r="Y39" s="143">
        <v>4.1166000000000001E-2</v>
      </c>
      <c r="Z39" s="143">
        <v>1.3653999999999999E-2</v>
      </c>
      <c r="AA39" s="143">
        <v>1.0836999999999999E-2</v>
      </c>
      <c r="AB39" s="143">
        <v>9.1753000000000001E-2</v>
      </c>
      <c r="AC39" s="143">
        <v>1.1554999999999999E-2</v>
      </c>
      <c r="AD39" s="143">
        <v>5.4749999999999998E-3</v>
      </c>
      <c r="AE39" s="60"/>
      <c r="AF39" s="143">
        <v>784.75</v>
      </c>
      <c r="AG39" s="143">
        <v>32</v>
      </c>
      <c r="AH39" s="143">
        <v>120</v>
      </c>
      <c r="AI39" s="143">
        <v>2307</v>
      </c>
      <c r="AJ39" s="143" t="s">
        <v>432</v>
      </c>
      <c r="AK39" s="143" t="s">
        <v>432</v>
      </c>
      <c r="AL39" s="49" t="s">
        <v>49</v>
      </c>
    </row>
    <row r="40" spans="1:38" s="2" customFormat="1" ht="26.25" customHeight="1" thickBot="1" x14ac:dyDescent="0.3">
      <c r="A40" s="70" t="s">
        <v>70</v>
      </c>
      <c r="B40" s="70" t="s">
        <v>105</v>
      </c>
      <c r="C40" s="71" t="s">
        <v>391</v>
      </c>
      <c r="D40" s="72"/>
      <c r="E40" s="143">
        <v>5.1771999999999999E-2</v>
      </c>
      <c r="F40" s="143">
        <v>9.2720000000000007E-3</v>
      </c>
      <c r="G40" s="143">
        <v>1.4E-2</v>
      </c>
      <c r="H40" s="143">
        <v>1.0000000000000001E-5</v>
      </c>
      <c r="I40" s="143" t="s">
        <v>429</v>
      </c>
      <c r="J40" s="143" t="s">
        <v>429</v>
      </c>
      <c r="K40" s="143">
        <v>5.8269999999999997E-3</v>
      </c>
      <c r="L40" s="143" t="s">
        <v>429</v>
      </c>
      <c r="M40" s="143">
        <v>2.5266E-2</v>
      </c>
      <c r="N40" s="143" t="s">
        <v>432</v>
      </c>
      <c r="O40" s="143">
        <v>1.4E-5</v>
      </c>
      <c r="P40" s="143" t="s">
        <v>431</v>
      </c>
      <c r="Q40" s="143" t="s">
        <v>431</v>
      </c>
      <c r="R40" s="143">
        <v>6.9999999999999994E-5</v>
      </c>
      <c r="S40" s="143">
        <v>2.3800000000000002E-3</v>
      </c>
      <c r="T40" s="143">
        <v>9.7999999999999997E-5</v>
      </c>
      <c r="U40" s="143">
        <v>1.4E-5</v>
      </c>
      <c r="V40" s="143">
        <v>1.4E-3</v>
      </c>
      <c r="W40" s="143" t="s">
        <v>431</v>
      </c>
      <c r="X40" s="143">
        <v>4.1999999999999998E-5</v>
      </c>
      <c r="Y40" s="143">
        <v>6.9999999999999994E-5</v>
      </c>
      <c r="Z40" s="143" t="s">
        <v>431</v>
      </c>
      <c r="AA40" s="143" t="s">
        <v>431</v>
      </c>
      <c r="AB40" s="143">
        <v>1.1199999999999998E-4</v>
      </c>
      <c r="AC40" s="143" t="s">
        <v>432</v>
      </c>
      <c r="AD40" s="143" t="s">
        <v>432</v>
      </c>
      <c r="AE40" s="60"/>
      <c r="AF40" s="143">
        <v>59.35</v>
      </c>
      <c r="AG40" s="143" t="s">
        <v>432</v>
      </c>
      <c r="AH40" s="143" t="s">
        <v>432</v>
      </c>
      <c r="AI40" s="143" t="s">
        <v>432</v>
      </c>
      <c r="AJ40" s="143" t="s">
        <v>432</v>
      </c>
      <c r="AK40" s="143" t="s">
        <v>432</v>
      </c>
      <c r="AL40" s="49" t="s">
        <v>49</v>
      </c>
    </row>
    <row r="41" spans="1:38" s="2" customFormat="1" ht="26.25" customHeight="1" thickBot="1" x14ac:dyDescent="0.3">
      <c r="A41" s="70" t="s">
        <v>103</v>
      </c>
      <c r="B41" s="70" t="s">
        <v>106</v>
      </c>
      <c r="C41" s="71" t="s">
        <v>400</v>
      </c>
      <c r="D41" s="72"/>
      <c r="E41" s="143">
        <v>5.4384220000000001</v>
      </c>
      <c r="F41" s="143">
        <v>4.4814590000000001</v>
      </c>
      <c r="G41" s="143">
        <v>1.2625580000000001</v>
      </c>
      <c r="H41" s="143">
        <v>3.5019000000000002E-2</v>
      </c>
      <c r="I41" s="143" t="s">
        <v>429</v>
      </c>
      <c r="J41" s="143" t="s">
        <v>429</v>
      </c>
      <c r="K41" s="143">
        <v>3.290791</v>
      </c>
      <c r="L41" s="143" t="s">
        <v>429</v>
      </c>
      <c r="M41" s="143">
        <v>71.016373999999999</v>
      </c>
      <c r="N41" s="143">
        <v>2.672901</v>
      </c>
      <c r="O41" s="143">
        <v>0.17926900000000001</v>
      </c>
      <c r="P41" s="143">
        <v>7.2767999999999999E-2</v>
      </c>
      <c r="Q41" s="143">
        <v>5.2122000000000002E-2</v>
      </c>
      <c r="R41" s="143">
        <v>0.20359099999999999</v>
      </c>
      <c r="S41" s="143">
        <v>8.3621000000000001E-2</v>
      </c>
      <c r="T41" s="143">
        <v>3.7379000000000003E-2</v>
      </c>
      <c r="U41" s="143">
        <v>6.5069999999999998E-3</v>
      </c>
      <c r="V41" s="143">
        <v>4.4229329999999996</v>
      </c>
      <c r="W41" s="143">
        <v>2.052441</v>
      </c>
      <c r="X41" s="143">
        <v>1.3798429999999999</v>
      </c>
      <c r="Y41" s="143">
        <v>1.3462499999999999</v>
      </c>
      <c r="Z41" s="143">
        <v>0.91604099999999999</v>
      </c>
      <c r="AA41" s="143">
        <v>1.347458</v>
      </c>
      <c r="AB41" s="143">
        <v>4.989592</v>
      </c>
      <c r="AC41" s="143">
        <v>0.13264799999999999</v>
      </c>
      <c r="AD41" s="143">
        <v>0.261629</v>
      </c>
      <c r="AE41" s="60"/>
      <c r="AF41" s="143">
        <v>360.5</v>
      </c>
      <c r="AG41" s="72">
        <v>1536.3050000000001</v>
      </c>
      <c r="AH41" s="143">
        <v>2755.8</v>
      </c>
      <c r="AI41" s="143">
        <v>7931</v>
      </c>
      <c r="AJ41" s="72">
        <v>418.50476598880618</v>
      </c>
      <c r="AK41" s="143" t="s">
        <v>432</v>
      </c>
      <c r="AL41" s="49" t="s">
        <v>49</v>
      </c>
    </row>
    <row r="42" spans="1:38" s="2" customFormat="1" ht="26.25" customHeight="1" thickBot="1" x14ac:dyDescent="0.3">
      <c r="A42" s="70" t="s">
        <v>70</v>
      </c>
      <c r="B42" s="70" t="s">
        <v>107</v>
      </c>
      <c r="C42" s="71" t="s">
        <v>108</v>
      </c>
      <c r="D42" s="72"/>
      <c r="E42" s="143">
        <v>2.6092000000000001E-2</v>
      </c>
      <c r="F42" s="143">
        <v>0.17734800000000001</v>
      </c>
      <c r="G42" s="143">
        <v>8.2400000000000008E-3</v>
      </c>
      <c r="H42" s="143">
        <v>9.0000000000000002E-6</v>
      </c>
      <c r="I42" s="143" t="s">
        <v>429</v>
      </c>
      <c r="J42" s="143" t="s">
        <v>429</v>
      </c>
      <c r="K42" s="143">
        <v>5.0889999999999998E-3</v>
      </c>
      <c r="L42" s="143" t="s">
        <v>429</v>
      </c>
      <c r="M42" s="143">
        <v>0.984958</v>
      </c>
      <c r="N42" s="143">
        <v>0.20549999999999999</v>
      </c>
      <c r="O42" s="143">
        <v>1.9000000000000001E-5</v>
      </c>
      <c r="P42" s="143" t="s">
        <v>431</v>
      </c>
      <c r="Q42" s="143" t="s">
        <v>431</v>
      </c>
      <c r="R42" s="143">
        <v>9.6000000000000002E-5</v>
      </c>
      <c r="S42" s="143">
        <v>3.264E-3</v>
      </c>
      <c r="T42" s="143">
        <v>1.34E-4</v>
      </c>
      <c r="U42" s="143">
        <v>1.9000000000000001E-5</v>
      </c>
      <c r="V42" s="143">
        <v>1.92E-3</v>
      </c>
      <c r="W42" s="143" t="s">
        <v>431</v>
      </c>
      <c r="X42" s="143">
        <v>7.1000000000000005E-5</v>
      </c>
      <c r="Y42" s="143">
        <v>8.2000000000000001E-5</v>
      </c>
      <c r="Z42" s="143" t="s">
        <v>431</v>
      </c>
      <c r="AA42" s="143" t="s">
        <v>431</v>
      </c>
      <c r="AB42" s="72">
        <v>1.5300000000000001E-4</v>
      </c>
      <c r="AC42" s="143" t="s">
        <v>432</v>
      </c>
      <c r="AD42" s="143" t="s">
        <v>432</v>
      </c>
      <c r="AE42" s="60"/>
      <c r="AF42" s="143">
        <v>83.545000000000002</v>
      </c>
      <c r="AG42" s="143" t="s">
        <v>432</v>
      </c>
      <c r="AH42" s="143" t="s">
        <v>432</v>
      </c>
      <c r="AI42" s="143" t="s">
        <v>432</v>
      </c>
      <c r="AJ42" s="143" t="s">
        <v>432</v>
      </c>
      <c r="AK42" s="143" t="s">
        <v>432</v>
      </c>
      <c r="AL42" s="49" t="s">
        <v>49</v>
      </c>
    </row>
    <row r="43" spans="1:38" s="2" customFormat="1" ht="26.25" customHeight="1" thickBot="1" x14ac:dyDescent="0.3">
      <c r="A43" s="70" t="s">
        <v>103</v>
      </c>
      <c r="B43" s="70" t="s">
        <v>109</v>
      </c>
      <c r="C43" s="71" t="s">
        <v>110</v>
      </c>
      <c r="D43" s="72"/>
      <c r="E43" s="194">
        <v>0.17347099999999999</v>
      </c>
      <c r="F43" s="143">
        <v>3.8428999999999998E-2</v>
      </c>
      <c r="G43" s="194">
        <v>0.80305099999999996</v>
      </c>
      <c r="H43" s="194">
        <v>4.1770000000000002E-3</v>
      </c>
      <c r="I43" s="143" t="s">
        <v>429</v>
      </c>
      <c r="J43" s="143" t="s">
        <v>429</v>
      </c>
      <c r="K43" s="194">
        <v>2.9572999999999999E-2</v>
      </c>
      <c r="L43" s="143" t="s">
        <v>429</v>
      </c>
      <c r="M43" s="194">
        <v>0.17135900000000001</v>
      </c>
      <c r="N43" s="143">
        <v>2.9892999999999999E-2</v>
      </c>
      <c r="O43" s="143">
        <v>8.5260000000000006E-3</v>
      </c>
      <c r="P43" s="143">
        <v>5.4600000000000004E-4</v>
      </c>
      <c r="Q43" s="143">
        <v>5.1061000000000002E-2</v>
      </c>
      <c r="R43" s="143">
        <v>2.6304999999999999E-2</v>
      </c>
      <c r="S43" s="143">
        <v>1.1148E-2</v>
      </c>
      <c r="T43" s="143">
        <v>0.28051300000000001</v>
      </c>
      <c r="U43" s="143">
        <v>1.64E-4</v>
      </c>
      <c r="V43" s="143">
        <v>8.6523000000000003E-2</v>
      </c>
      <c r="W43" s="143">
        <v>4.4137999999999997E-2</v>
      </c>
      <c r="X43" s="143">
        <v>1.1032E-2</v>
      </c>
      <c r="Y43" s="143">
        <v>1.444E-2</v>
      </c>
      <c r="Z43" s="143">
        <v>6.8490000000000001E-3</v>
      </c>
      <c r="AA43" s="143">
        <v>4.6899999999999997E-3</v>
      </c>
      <c r="AB43" s="143">
        <v>3.7011000000000002E-2</v>
      </c>
      <c r="AC43" s="143">
        <v>6.4700000000000001E-4</v>
      </c>
      <c r="AD43" s="143">
        <v>8.6730000000000002E-3</v>
      </c>
      <c r="AE43" s="60"/>
      <c r="AF43" s="143">
        <v>1140.8</v>
      </c>
      <c r="AG43" s="143">
        <v>51</v>
      </c>
      <c r="AH43" s="143">
        <v>60</v>
      </c>
      <c r="AI43" s="143">
        <v>123</v>
      </c>
      <c r="AJ43" s="143" t="s">
        <v>432</v>
      </c>
      <c r="AK43" s="143" t="s">
        <v>432</v>
      </c>
      <c r="AL43" s="49" t="s">
        <v>49</v>
      </c>
    </row>
    <row r="44" spans="1:38" s="2" customFormat="1" ht="26.25" customHeight="1" thickBot="1" x14ac:dyDescent="0.3">
      <c r="A44" s="70" t="s">
        <v>70</v>
      </c>
      <c r="B44" s="70" t="s">
        <v>111</v>
      </c>
      <c r="C44" s="71" t="s">
        <v>112</v>
      </c>
      <c r="D44" s="72"/>
      <c r="E44" s="143">
        <v>1.1454470000000001</v>
      </c>
      <c r="F44" s="143">
        <v>0.202038</v>
      </c>
      <c r="G44" s="143">
        <v>0.29416500000000001</v>
      </c>
      <c r="H44" s="143">
        <v>2.1699999999999999E-4</v>
      </c>
      <c r="I44" s="143" t="s">
        <v>429</v>
      </c>
      <c r="J44" s="143" t="s">
        <v>429</v>
      </c>
      <c r="K44" s="143">
        <v>0.113533</v>
      </c>
      <c r="L44" s="143" t="s">
        <v>429</v>
      </c>
      <c r="M44" s="143">
        <v>1.2721</v>
      </c>
      <c r="N44" s="143">
        <v>0.1454</v>
      </c>
      <c r="O44" s="143">
        <v>3.0200000000000002E-4</v>
      </c>
      <c r="P44" s="143" t="s">
        <v>431</v>
      </c>
      <c r="Q44" s="143" t="s">
        <v>431</v>
      </c>
      <c r="R44" s="143">
        <v>1.5100000000000001E-3</v>
      </c>
      <c r="S44" s="143">
        <v>5.1325999999999997E-2</v>
      </c>
      <c r="T44" s="143">
        <v>2.1129999999999999E-3</v>
      </c>
      <c r="U44" s="143">
        <v>3.0200000000000002E-4</v>
      </c>
      <c r="V44" s="143">
        <v>3.0192E-2</v>
      </c>
      <c r="W44" s="143" t="s">
        <v>431</v>
      </c>
      <c r="X44" s="143">
        <v>9.1500000000000001E-4</v>
      </c>
      <c r="Y44" s="143">
        <v>1.5E-3</v>
      </c>
      <c r="Z44" s="143" t="s">
        <v>431</v>
      </c>
      <c r="AA44" s="143" t="s">
        <v>431</v>
      </c>
      <c r="AB44" s="143">
        <v>2.415E-3</v>
      </c>
      <c r="AC44" s="143" t="s">
        <v>432</v>
      </c>
      <c r="AD44" s="143" t="s">
        <v>432</v>
      </c>
      <c r="AE44" s="60"/>
      <c r="AF44" s="143">
        <v>1278.5270330000001</v>
      </c>
      <c r="AG44" s="143" t="s">
        <v>432</v>
      </c>
      <c r="AH44" s="143" t="s">
        <v>432</v>
      </c>
      <c r="AI44" s="143" t="s">
        <v>432</v>
      </c>
      <c r="AJ44" s="143" t="s">
        <v>432</v>
      </c>
      <c r="AK44" s="143" t="s">
        <v>432</v>
      </c>
      <c r="AL44" s="49" t="s">
        <v>49</v>
      </c>
    </row>
    <row r="45" spans="1:38" s="2" customFormat="1" ht="26.25" customHeight="1" thickBot="1" x14ac:dyDescent="0.3">
      <c r="A45" s="70" t="s">
        <v>70</v>
      </c>
      <c r="B45" s="70" t="s">
        <v>113</v>
      </c>
      <c r="C45" s="71" t="s">
        <v>114</v>
      </c>
      <c r="D45" s="72"/>
      <c r="E45" s="143">
        <v>0.281113</v>
      </c>
      <c r="F45" s="143">
        <v>1.5583E-2</v>
      </c>
      <c r="G45" s="143">
        <v>3.5834999999999999E-2</v>
      </c>
      <c r="H45" s="143" t="s">
        <v>431</v>
      </c>
      <c r="I45" s="143" t="s">
        <v>429</v>
      </c>
      <c r="J45" s="143" t="s">
        <v>429</v>
      </c>
      <c r="K45" s="143">
        <v>5.6569999999999997E-3</v>
      </c>
      <c r="L45" s="143" t="s">
        <v>429</v>
      </c>
      <c r="M45" s="143">
        <v>4.4072E-2</v>
      </c>
      <c r="N45" s="143">
        <v>4.6500000000000003E-4</v>
      </c>
      <c r="O45" s="143">
        <v>3.6000000000000001E-5</v>
      </c>
      <c r="P45" s="143">
        <v>1.07E-4</v>
      </c>
      <c r="Q45" s="143">
        <v>1.4300000000000001E-4</v>
      </c>
      <c r="R45" s="143">
        <v>1.7899999999999999E-4</v>
      </c>
      <c r="S45" s="143">
        <v>7.1500000000000003E-4</v>
      </c>
      <c r="T45" s="143">
        <v>3.5769999999999999E-3</v>
      </c>
      <c r="U45" s="143">
        <v>3.6000000000000001E-5</v>
      </c>
      <c r="V45" s="143">
        <v>4.2929999999999999E-3</v>
      </c>
      <c r="W45" s="143">
        <v>4.6500000000000003E-4</v>
      </c>
      <c r="X45" s="143">
        <v>6.9999999999999999E-6</v>
      </c>
      <c r="Y45" s="143">
        <v>3.6000000000000001E-5</v>
      </c>
      <c r="Z45" s="143">
        <v>3.6000000000000001E-5</v>
      </c>
      <c r="AA45" s="143">
        <v>3.9999999999999998E-6</v>
      </c>
      <c r="AB45" s="143">
        <v>8.2999999999999998E-5</v>
      </c>
      <c r="AC45" s="143">
        <v>2.8600000000000001E-4</v>
      </c>
      <c r="AD45" s="143">
        <v>1.36E-4</v>
      </c>
      <c r="AE45" s="60"/>
      <c r="AF45" s="144">
        <v>152.673</v>
      </c>
      <c r="AG45" s="143" t="s">
        <v>432</v>
      </c>
      <c r="AH45" s="143" t="s">
        <v>432</v>
      </c>
      <c r="AI45" s="143" t="s">
        <v>432</v>
      </c>
      <c r="AJ45" s="143" t="s">
        <v>432</v>
      </c>
      <c r="AK45" s="143"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429</v>
      </c>
      <c r="J46" s="143" t="s">
        <v>429</v>
      </c>
      <c r="K46" s="143" t="s">
        <v>433</v>
      </c>
      <c r="L46" s="143" t="s">
        <v>429</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433</v>
      </c>
      <c r="AD46" s="143" t="s">
        <v>433</v>
      </c>
      <c r="AE46" s="60"/>
      <c r="AF46" s="144" t="s">
        <v>433</v>
      </c>
      <c r="AG46" s="144" t="s">
        <v>433</v>
      </c>
      <c r="AH46" s="144" t="s">
        <v>433</v>
      </c>
      <c r="AI46" s="144" t="s">
        <v>433</v>
      </c>
      <c r="AJ46" s="144" t="s">
        <v>433</v>
      </c>
      <c r="AK46" s="144" t="s">
        <v>433</v>
      </c>
      <c r="AL46" s="49" t="s">
        <v>49</v>
      </c>
    </row>
    <row r="47" spans="1:38" s="2" customFormat="1" ht="26.25" customHeight="1" thickBot="1" x14ac:dyDescent="0.3">
      <c r="A47" s="70" t="s">
        <v>70</v>
      </c>
      <c r="B47" s="70" t="s">
        <v>117</v>
      </c>
      <c r="C47" s="71" t="s">
        <v>118</v>
      </c>
      <c r="D47" s="72"/>
      <c r="E47" s="143" t="s">
        <v>433</v>
      </c>
      <c r="F47" s="143" t="s">
        <v>433</v>
      </c>
      <c r="G47" s="143" t="s">
        <v>433</v>
      </c>
      <c r="H47" s="143" t="s">
        <v>433</v>
      </c>
      <c r="I47" s="143" t="s">
        <v>429</v>
      </c>
      <c r="J47" s="143" t="s">
        <v>429</v>
      </c>
      <c r="K47" s="143" t="s">
        <v>433</v>
      </c>
      <c r="L47" s="143" t="s">
        <v>429</v>
      </c>
      <c r="M47" s="143" t="s">
        <v>433</v>
      </c>
      <c r="N47" s="143" t="s">
        <v>433</v>
      </c>
      <c r="O47" s="143" t="s">
        <v>433</v>
      </c>
      <c r="P47" s="143" t="s">
        <v>433</v>
      </c>
      <c r="Q47" s="143" t="s">
        <v>433</v>
      </c>
      <c r="R47" s="143" t="s">
        <v>433</v>
      </c>
      <c r="S47" s="143" t="s">
        <v>433</v>
      </c>
      <c r="T47" s="143" t="s">
        <v>433</v>
      </c>
      <c r="U47" s="143" t="s">
        <v>433</v>
      </c>
      <c r="V47" s="143" t="s">
        <v>433</v>
      </c>
      <c r="W47" s="143" t="s">
        <v>433</v>
      </c>
      <c r="X47" s="143" t="s">
        <v>433</v>
      </c>
      <c r="Y47" s="143" t="s">
        <v>433</v>
      </c>
      <c r="Z47" s="143" t="s">
        <v>433</v>
      </c>
      <c r="AA47" s="143" t="s">
        <v>433</v>
      </c>
      <c r="AB47" s="143" t="s">
        <v>433</v>
      </c>
      <c r="AC47" s="143" t="s">
        <v>432</v>
      </c>
      <c r="AD47" s="143" t="s">
        <v>432</v>
      </c>
      <c r="AE47" s="60"/>
      <c r="AF47" s="144" t="s">
        <v>433</v>
      </c>
      <c r="AG47" s="143" t="s">
        <v>432</v>
      </c>
      <c r="AH47" s="143" t="s">
        <v>432</v>
      </c>
      <c r="AI47" s="143" t="s">
        <v>432</v>
      </c>
      <c r="AJ47" s="143" t="s">
        <v>432</v>
      </c>
      <c r="AK47" s="143" t="s">
        <v>432</v>
      </c>
      <c r="AL47" s="49" t="s">
        <v>49</v>
      </c>
    </row>
    <row r="48" spans="1:38" s="2" customFormat="1" ht="26.25" customHeight="1" thickBot="1" x14ac:dyDescent="0.3">
      <c r="A48" s="70" t="s">
        <v>119</v>
      </c>
      <c r="B48" s="70" t="s">
        <v>120</v>
      </c>
      <c r="C48" s="71" t="s">
        <v>121</v>
      </c>
      <c r="D48" s="72"/>
      <c r="E48" s="143" t="s">
        <v>430</v>
      </c>
      <c r="F48" s="143" t="s">
        <v>430</v>
      </c>
      <c r="G48" s="143" t="s">
        <v>430</v>
      </c>
      <c r="H48" s="143" t="s">
        <v>430</v>
      </c>
      <c r="I48" s="143" t="s">
        <v>430</v>
      </c>
      <c r="J48" s="143" t="s">
        <v>430</v>
      </c>
      <c r="K48" s="143" t="s">
        <v>430</v>
      </c>
      <c r="L48" s="143" t="s">
        <v>430</v>
      </c>
      <c r="M48" s="143" t="s">
        <v>430</v>
      </c>
      <c r="N48" s="143" t="s">
        <v>430</v>
      </c>
      <c r="O48" s="143" t="s">
        <v>430</v>
      </c>
      <c r="P48" s="143" t="s">
        <v>430</v>
      </c>
      <c r="Q48" s="143" t="s">
        <v>430</v>
      </c>
      <c r="R48" s="143" t="s">
        <v>430</v>
      </c>
      <c r="S48" s="143" t="s">
        <v>430</v>
      </c>
      <c r="T48" s="143" t="s">
        <v>430</v>
      </c>
      <c r="U48" s="143" t="s">
        <v>430</v>
      </c>
      <c r="V48" s="143" t="s">
        <v>430</v>
      </c>
      <c r="W48" s="143" t="s">
        <v>430</v>
      </c>
      <c r="X48" s="143" t="s">
        <v>430</v>
      </c>
      <c r="Y48" s="143" t="s">
        <v>430</v>
      </c>
      <c r="Z48" s="143" t="s">
        <v>430</v>
      </c>
      <c r="AA48" s="143" t="s">
        <v>430</v>
      </c>
      <c r="AB48" s="143" t="s">
        <v>430</v>
      </c>
      <c r="AC48" s="143" t="s">
        <v>430</v>
      </c>
      <c r="AD48" s="143" t="s">
        <v>430</v>
      </c>
      <c r="AE48" s="60"/>
      <c r="AF48" s="143" t="s">
        <v>430</v>
      </c>
      <c r="AG48" s="143" t="s">
        <v>430</v>
      </c>
      <c r="AH48" s="143" t="s">
        <v>430</v>
      </c>
      <c r="AI48" s="143" t="s">
        <v>430</v>
      </c>
      <c r="AJ48" s="143" t="s">
        <v>430</v>
      </c>
      <c r="AK48" s="143" t="s">
        <v>430</v>
      </c>
      <c r="AL48" s="49" t="s">
        <v>122</v>
      </c>
    </row>
    <row r="49" spans="1:38" s="2" customFormat="1" ht="26.25" customHeight="1" thickBot="1" x14ac:dyDescent="0.3">
      <c r="A49" s="70" t="s">
        <v>119</v>
      </c>
      <c r="B49" s="70" t="s">
        <v>123</v>
      </c>
      <c r="C49" s="71" t="s">
        <v>124</v>
      </c>
      <c r="D49" s="72"/>
      <c r="E49" s="143" t="s">
        <v>432</v>
      </c>
      <c r="F49" s="143" t="s">
        <v>432</v>
      </c>
      <c r="G49" s="143" t="s">
        <v>432</v>
      </c>
      <c r="H49" s="143" t="s">
        <v>432</v>
      </c>
      <c r="I49" s="143" t="s">
        <v>429</v>
      </c>
      <c r="J49" s="143" t="s">
        <v>429</v>
      </c>
      <c r="K49" s="143" t="s">
        <v>432</v>
      </c>
      <c r="L49" s="143" t="s">
        <v>432</v>
      </c>
      <c r="M49" s="143" t="s">
        <v>432</v>
      </c>
      <c r="N49" s="143" t="s">
        <v>432</v>
      </c>
      <c r="O49" s="143" t="s">
        <v>432</v>
      </c>
      <c r="P49" s="143" t="s">
        <v>432</v>
      </c>
      <c r="Q49" s="143" t="s">
        <v>432</v>
      </c>
      <c r="R49" s="143" t="s">
        <v>432</v>
      </c>
      <c r="S49" s="143" t="s">
        <v>432</v>
      </c>
      <c r="T49" s="143" t="s">
        <v>432</v>
      </c>
      <c r="U49" s="143" t="s">
        <v>432</v>
      </c>
      <c r="V49" s="143" t="s">
        <v>432</v>
      </c>
      <c r="W49" s="143" t="s">
        <v>432</v>
      </c>
      <c r="X49" s="143" t="s">
        <v>432</v>
      </c>
      <c r="Y49" s="143" t="s">
        <v>432</v>
      </c>
      <c r="Z49" s="143" t="s">
        <v>432</v>
      </c>
      <c r="AA49" s="143" t="s">
        <v>432</v>
      </c>
      <c r="AB49" s="143" t="s">
        <v>432</v>
      </c>
      <c r="AC49" s="143" t="s">
        <v>432</v>
      </c>
      <c r="AD49" s="143" t="s">
        <v>432</v>
      </c>
      <c r="AE49" s="60"/>
      <c r="AF49" s="143" t="s">
        <v>432</v>
      </c>
      <c r="AG49" s="143" t="s">
        <v>432</v>
      </c>
      <c r="AH49" s="143" t="s">
        <v>432</v>
      </c>
      <c r="AI49" s="143" t="s">
        <v>432</v>
      </c>
      <c r="AJ49" s="143" t="s">
        <v>432</v>
      </c>
      <c r="AK49" s="143" t="s">
        <v>432</v>
      </c>
      <c r="AL49" s="49" t="s">
        <v>125</v>
      </c>
    </row>
    <row r="50" spans="1:38" s="2" customFormat="1" ht="26.25" customHeight="1" thickBot="1" x14ac:dyDescent="0.3">
      <c r="A50" s="70" t="s">
        <v>119</v>
      </c>
      <c r="B50" s="70" t="s">
        <v>126</v>
      </c>
      <c r="C50" s="71" t="s">
        <v>127</v>
      </c>
      <c r="D50" s="72"/>
      <c r="E50" s="194">
        <v>2.3004E-2</v>
      </c>
      <c r="F50" s="194">
        <v>3.6000000000000001E-5</v>
      </c>
      <c r="G50" s="194">
        <v>2.3817999999999999E-2</v>
      </c>
      <c r="H50" s="194">
        <v>0.13833500000000001</v>
      </c>
      <c r="I50" s="143" t="s">
        <v>429</v>
      </c>
      <c r="J50" s="143" t="s">
        <v>429</v>
      </c>
      <c r="K50" s="194">
        <v>0.16062599999999999</v>
      </c>
      <c r="L50" s="143" t="s">
        <v>429</v>
      </c>
      <c r="M50" s="194">
        <v>0.213754</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143" t="s">
        <v>432</v>
      </c>
      <c r="AG50" s="143" t="s">
        <v>432</v>
      </c>
      <c r="AH50" s="143" t="s">
        <v>432</v>
      </c>
      <c r="AI50" s="143" t="s">
        <v>432</v>
      </c>
      <c r="AJ50" s="143" t="s">
        <v>432</v>
      </c>
      <c r="AK50" s="143" t="s">
        <v>432</v>
      </c>
      <c r="AL50" s="49" t="s">
        <v>412</v>
      </c>
    </row>
    <row r="51" spans="1:38" s="2" customFormat="1" ht="26.25" customHeight="1" thickBot="1" x14ac:dyDescent="0.3">
      <c r="A51" s="70" t="s">
        <v>119</v>
      </c>
      <c r="B51" s="74" t="s">
        <v>128</v>
      </c>
      <c r="C51" s="71" t="s">
        <v>129</v>
      </c>
      <c r="D51" s="72"/>
      <c r="E51" s="143" t="s">
        <v>430</v>
      </c>
      <c r="F51" s="143" t="s">
        <v>430</v>
      </c>
      <c r="G51" s="143" t="s">
        <v>430</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430</v>
      </c>
      <c r="X51" s="143" t="s">
        <v>430</v>
      </c>
      <c r="Y51" s="143" t="s">
        <v>430</v>
      </c>
      <c r="Z51" s="143" t="s">
        <v>430</v>
      </c>
      <c r="AA51" s="143" t="s">
        <v>430</v>
      </c>
      <c r="AB51" s="143" t="s">
        <v>430</v>
      </c>
      <c r="AC51" s="143" t="s">
        <v>430</v>
      </c>
      <c r="AD51" s="143" t="s">
        <v>430</v>
      </c>
      <c r="AE51" s="60"/>
      <c r="AF51" s="143" t="s">
        <v>430</v>
      </c>
      <c r="AG51" s="143" t="s">
        <v>430</v>
      </c>
      <c r="AH51" s="143" t="s">
        <v>430</v>
      </c>
      <c r="AI51" s="143" t="s">
        <v>430</v>
      </c>
      <c r="AJ51" s="143" t="s">
        <v>430</v>
      </c>
      <c r="AK51" s="143" t="s">
        <v>430</v>
      </c>
      <c r="AL51" s="49" t="s">
        <v>130</v>
      </c>
    </row>
    <row r="52" spans="1:38" s="2" customFormat="1" ht="26.25" customHeight="1" thickBot="1" x14ac:dyDescent="0.3">
      <c r="A52" s="70" t="s">
        <v>119</v>
      </c>
      <c r="B52" s="74" t="s">
        <v>131</v>
      </c>
      <c r="C52" s="76" t="s">
        <v>392</v>
      </c>
      <c r="D52" s="73"/>
      <c r="E52" s="143" t="s">
        <v>432</v>
      </c>
      <c r="F52" s="143" t="s">
        <v>432</v>
      </c>
      <c r="G52" s="143" t="s">
        <v>432</v>
      </c>
      <c r="H52" s="143" t="s">
        <v>432</v>
      </c>
      <c r="I52" s="143" t="s">
        <v>429</v>
      </c>
      <c r="J52" s="143" t="s">
        <v>429</v>
      </c>
      <c r="K52" s="143" t="s">
        <v>432</v>
      </c>
      <c r="L52" s="143" t="s">
        <v>429</v>
      </c>
      <c r="M52" s="143" t="s">
        <v>432</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143" t="s">
        <v>432</v>
      </c>
      <c r="AG52" s="143" t="s">
        <v>432</v>
      </c>
      <c r="AH52" s="143" t="s">
        <v>432</v>
      </c>
      <c r="AI52" s="143" t="s">
        <v>432</v>
      </c>
      <c r="AJ52" s="143" t="s">
        <v>432</v>
      </c>
      <c r="AK52" s="143" t="s">
        <v>432</v>
      </c>
      <c r="AL52" s="49" t="s">
        <v>132</v>
      </c>
    </row>
    <row r="53" spans="1:38" s="2" customFormat="1" ht="26.25" customHeight="1" thickBot="1" x14ac:dyDescent="0.3">
      <c r="A53" s="70" t="s">
        <v>119</v>
      </c>
      <c r="B53" s="74" t="s">
        <v>133</v>
      </c>
      <c r="C53" s="76" t="s">
        <v>134</v>
      </c>
      <c r="D53" s="73"/>
      <c r="E53" s="143" t="s">
        <v>432</v>
      </c>
      <c r="F53" s="143">
        <v>1.542</v>
      </c>
      <c r="G53" s="143" t="s">
        <v>431</v>
      </c>
      <c r="H53" s="143" t="s">
        <v>432</v>
      </c>
      <c r="I53" s="143" t="s">
        <v>429</v>
      </c>
      <c r="J53" s="143" t="s">
        <v>429</v>
      </c>
      <c r="K53" s="143" t="s">
        <v>432</v>
      </c>
      <c r="L53" s="143" t="s">
        <v>429</v>
      </c>
      <c r="M53" s="143" t="s">
        <v>432</v>
      </c>
      <c r="N53" s="143" t="s">
        <v>432</v>
      </c>
      <c r="O53" s="143" t="s">
        <v>432</v>
      </c>
      <c r="P53" s="143" t="s">
        <v>432</v>
      </c>
      <c r="Q53" s="143" t="s">
        <v>432</v>
      </c>
      <c r="R53" s="143" t="s">
        <v>432</v>
      </c>
      <c r="S53" s="143" t="s">
        <v>432</v>
      </c>
      <c r="T53" s="143" t="s">
        <v>432</v>
      </c>
      <c r="U53" s="143" t="s">
        <v>432</v>
      </c>
      <c r="V53" s="143" t="s">
        <v>432</v>
      </c>
      <c r="W53" s="143" t="s">
        <v>431</v>
      </c>
      <c r="X53" s="143" t="s">
        <v>432</v>
      </c>
      <c r="Y53" s="143" t="s">
        <v>432</v>
      </c>
      <c r="Z53" s="143" t="s">
        <v>432</v>
      </c>
      <c r="AA53" s="143" t="s">
        <v>432</v>
      </c>
      <c r="AB53" s="143" t="s">
        <v>432</v>
      </c>
      <c r="AC53" s="143" t="s">
        <v>432</v>
      </c>
      <c r="AD53" s="143" t="s">
        <v>432</v>
      </c>
      <c r="AE53" s="60"/>
      <c r="AF53" s="143" t="s">
        <v>432</v>
      </c>
      <c r="AG53" s="143" t="s">
        <v>432</v>
      </c>
      <c r="AH53" s="143" t="s">
        <v>432</v>
      </c>
      <c r="AI53" s="143" t="s">
        <v>432</v>
      </c>
      <c r="AJ53" s="143" t="s">
        <v>432</v>
      </c>
      <c r="AK53" s="152">
        <v>0.28599999999999998</v>
      </c>
      <c r="AL53" s="49" t="s">
        <v>135</v>
      </c>
    </row>
    <row r="54" spans="1:38" s="2" customFormat="1" ht="37.5" customHeight="1" thickBot="1" x14ac:dyDescent="0.3">
      <c r="A54" s="70" t="s">
        <v>119</v>
      </c>
      <c r="B54" s="74" t="s">
        <v>136</v>
      </c>
      <c r="C54" s="76" t="s">
        <v>137</v>
      </c>
      <c r="D54" s="73"/>
      <c r="E54" s="143" t="s">
        <v>432</v>
      </c>
      <c r="F54" s="143">
        <v>4.1000000000000002E-2</v>
      </c>
      <c r="G54" s="143" t="s">
        <v>432</v>
      </c>
      <c r="H54" s="143" t="s">
        <v>432</v>
      </c>
      <c r="I54" s="143" t="s">
        <v>429</v>
      </c>
      <c r="J54" s="143" t="s">
        <v>429</v>
      </c>
      <c r="K54" s="143" t="s">
        <v>432</v>
      </c>
      <c r="L54" s="143" t="s">
        <v>429</v>
      </c>
      <c r="M54" s="143" t="s">
        <v>432</v>
      </c>
      <c r="N54" s="143" t="s">
        <v>432</v>
      </c>
      <c r="O54" s="143" t="s">
        <v>432</v>
      </c>
      <c r="P54" s="143" t="s">
        <v>432</v>
      </c>
      <c r="Q54" s="143" t="s">
        <v>432</v>
      </c>
      <c r="R54" s="143" t="s">
        <v>432</v>
      </c>
      <c r="S54" s="143" t="s">
        <v>432</v>
      </c>
      <c r="T54" s="143" t="s">
        <v>432</v>
      </c>
      <c r="U54" s="143" t="s">
        <v>432</v>
      </c>
      <c r="V54" s="143" t="s">
        <v>432</v>
      </c>
      <c r="W54" s="143" t="s">
        <v>432</v>
      </c>
      <c r="X54" s="143" t="s">
        <v>432</v>
      </c>
      <c r="Y54" s="143" t="s">
        <v>432</v>
      </c>
      <c r="Z54" s="143" t="s">
        <v>432</v>
      </c>
      <c r="AA54" s="143" t="s">
        <v>432</v>
      </c>
      <c r="AB54" s="143" t="s">
        <v>432</v>
      </c>
      <c r="AC54" s="143" t="s">
        <v>432</v>
      </c>
      <c r="AD54" s="143" t="s">
        <v>432</v>
      </c>
      <c r="AE54" s="60"/>
      <c r="AF54" s="143" t="s">
        <v>432</v>
      </c>
      <c r="AG54" s="143" t="s">
        <v>432</v>
      </c>
      <c r="AH54" s="143" t="s">
        <v>432</v>
      </c>
      <c r="AI54" s="143" t="s">
        <v>432</v>
      </c>
      <c r="AJ54" s="143" t="s">
        <v>432</v>
      </c>
      <c r="AK54" s="153">
        <v>646</v>
      </c>
      <c r="AL54" s="49" t="s">
        <v>419</v>
      </c>
    </row>
    <row r="55" spans="1:38" s="2" customFormat="1" ht="26.25" customHeight="1" thickBot="1" x14ac:dyDescent="0.3">
      <c r="A55" s="70" t="s">
        <v>119</v>
      </c>
      <c r="B55" s="74" t="s">
        <v>138</v>
      </c>
      <c r="C55" s="76" t="s">
        <v>139</v>
      </c>
      <c r="D55" s="73"/>
      <c r="E55" s="143" t="s">
        <v>430</v>
      </c>
      <c r="F55" s="143" t="s">
        <v>430</v>
      </c>
      <c r="G55" s="143" t="s">
        <v>430</v>
      </c>
      <c r="H55" s="143" t="s">
        <v>430</v>
      </c>
      <c r="I55" s="143" t="s">
        <v>430</v>
      </c>
      <c r="J55" s="143" t="s">
        <v>430</v>
      </c>
      <c r="K55" s="143" t="s">
        <v>430</v>
      </c>
      <c r="L55" s="143" t="s">
        <v>430</v>
      </c>
      <c r="M55" s="143" t="s">
        <v>430</v>
      </c>
      <c r="N55" s="143" t="s">
        <v>430</v>
      </c>
      <c r="O55" s="143" t="s">
        <v>430</v>
      </c>
      <c r="P55" s="143" t="s">
        <v>430</v>
      </c>
      <c r="Q55" s="143" t="s">
        <v>430</v>
      </c>
      <c r="R55" s="143" t="s">
        <v>430</v>
      </c>
      <c r="S55" s="143" t="s">
        <v>430</v>
      </c>
      <c r="T55" s="143" t="s">
        <v>430</v>
      </c>
      <c r="U55" s="143" t="s">
        <v>430</v>
      </c>
      <c r="V55" s="143" t="s">
        <v>430</v>
      </c>
      <c r="W55" s="143" t="s">
        <v>430</v>
      </c>
      <c r="X55" s="143" t="s">
        <v>430</v>
      </c>
      <c r="Y55" s="143" t="s">
        <v>430</v>
      </c>
      <c r="Z55" s="143" t="s">
        <v>430</v>
      </c>
      <c r="AA55" s="143" t="s">
        <v>430</v>
      </c>
      <c r="AB55" s="143" t="s">
        <v>430</v>
      </c>
      <c r="AC55" s="143" t="s">
        <v>430</v>
      </c>
      <c r="AD55" s="143" t="s">
        <v>430</v>
      </c>
      <c r="AE55" s="60"/>
      <c r="AF55" s="143" t="s">
        <v>430</v>
      </c>
      <c r="AG55" s="143" t="s">
        <v>430</v>
      </c>
      <c r="AH55" s="143" t="s">
        <v>430</v>
      </c>
      <c r="AI55" s="143" t="s">
        <v>430</v>
      </c>
      <c r="AJ55" s="143" t="s">
        <v>430</v>
      </c>
      <c r="AK55" s="143" t="s">
        <v>430</v>
      </c>
      <c r="AL55" s="49" t="s">
        <v>140</v>
      </c>
    </row>
    <row r="56" spans="1:38" s="2" customFormat="1" ht="26.25" customHeight="1" thickBot="1" x14ac:dyDescent="0.3">
      <c r="A56" s="74" t="s">
        <v>119</v>
      </c>
      <c r="B56" s="74" t="s">
        <v>141</v>
      </c>
      <c r="C56" s="76" t="s">
        <v>401</v>
      </c>
      <c r="D56" s="73"/>
      <c r="E56" s="143" t="s">
        <v>430</v>
      </c>
      <c r="F56" s="143" t="s">
        <v>430</v>
      </c>
      <c r="G56" s="143" t="s">
        <v>430</v>
      </c>
      <c r="H56" s="143" t="s">
        <v>430</v>
      </c>
      <c r="I56" s="143" t="s">
        <v>430</v>
      </c>
      <c r="J56" s="143" t="s">
        <v>430</v>
      </c>
      <c r="K56" s="143" t="s">
        <v>430</v>
      </c>
      <c r="L56" s="143" t="s">
        <v>430</v>
      </c>
      <c r="M56" s="143" t="s">
        <v>430</v>
      </c>
      <c r="N56" s="143" t="s">
        <v>430</v>
      </c>
      <c r="O56" s="143" t="s">
        <v>430</v>
      </c>
      <c r="P56" s="143" t="s">
        <v>430</v>
      </c>
      <c r="Q56" s="143" t="s">
        <v>430</v>
      </c>
      <c r="R56" s="143" t="s">
        <v>430</v>
      </c>
      <c r="S56" s="143" t="s">
        <v>430</v>
      </c>
      <c r="T56" s="143" t="s">
        <v>430</v>
      </c>
      <c r="U56" s="143" t="s">
        <v>430</v>
      </c>
      <c r="V56" s="143" t="s">
        <v>430</v>
      </c>
      <c r="W56" s="143" t="s">
        <v>430</v>
      </c>
      <c r="X56" s="143" t="s">
        <v>430</v>
      </c>
      <c r="Y56" s="143" t="s">
        <v>430</v>
      </c>
      <c r="Z56" s="143" t="s">
        <v>430</v>
      </c>
      <c r="AA56" s="143" t="s">
        <v>430</v>
      </c>
      <c r="AB56" s="143" t="s">
        <v>430</v>
      </c>
      <c r="AC56" s="143" t="s">
        <v>430</v>
      </c>
      <c r="AD56" s="143" t="s">
        <v>430</v>
      </c>
      <c r="AE56" s="60"/>
      <c r="AF56" s="143" t="s">
        <v>430</v>
      </c>
      <c r="AG56" s="143" t="s">
        <v>430</v>
      </c>
      <c r="AH56" s="143" t="s">
        <v>430</v>
      </c>
      <c r="AI56" s="143" t="s">
        <v>430</v>
      </c>
      <c r="AJ56" s="143" t="s">
        <v>430</v>
      </c>
      <c r="AK56" s="143"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43" t="s">
        <v>429</v>
      </c>
      <c r="J57" s="143" t="s">
        <v>429</v>
      </c>
      <c r="K57" s="143" t="s">
        <v>433</v>
      </c>
      <c r="L57" s="143" t="s">
        <v>429</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143" t="s">
        <v>432</v>
      </c>
      <c r="AG57" s="143" t="s">
        <v>432</v>
      </c>
      <c r="AH57" s="143" t="s">
        <v>432</v>
      </c>
      <c r="AI57" s="143" t="s">
        <v>432</v>
      </c>
      <c r="AJ57" s="143" t="s">
        <v>432</v>
      </c>
      <c r="AK57" s="72">
        <v>539.76599999999996</v>
      </c>
      <c r="AL57" s="49" t="s">
        <v>145</v>
      </c>
    </row>
    <row r="58" spans="1:38" s="2" customFormat="1" ht="26.25" customHeight="1" thickBot="1" x14ac:dyDescent="0.3">
      <c r="A58" s="70" t="s">
        <v>53</v>
      </c>
      <c r="B58" s="70" t="s">
        <v>146</v>
      </c>
      <c r="C58" s="71" t="s">
        <v>147</v>
      </c>
      <c r="D58" s="72"/>
      <c r="E58" s="143" t="s">
        <v>433</v>
      </c>
      <c r="F58" s="143" t="s">
        <v>433</v>
      </c>
      <c r="G58" s="143" t="s">
        <v>433</v>
      </c>
      <c r="H58" s="143" t="s">
        <v>432</v>
      </c>
      <c r="I58" s="143" t="s">
        <v>429</v>
      </c>
      <c r="J58" s="143" t="s">
        <v>429</v>
      </c>
      <c r="K58" s="143" t="s">
        <v>433</v>
      </c>
      <c r="L58" s="143" t="s">
        <v>429</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143" t="s">
        <v>432</v>
      </c>
      <c r="AG58" s="143" t="s">
        <v>432</v>
      </c>
      <c r="AH58" s="143" t="s">
        <v>432</v>
      </c>
      <c r="AI58" s="143" t="s">
        <v>432</v>
      </c>
      <c r="AJ58" s="143" t="s">
        <v>432</v>
      </c>
      <c r="AK58" s="72">
        <v>18</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t="s">
        <v>429</v>
      </c>
      <c r="J59" s="143" t="s">
        <v>429</v>
      </c>
      <c r="K59" s="143" t="s">
        <v>433</v>
      </c>
      <c r="L59" s="143" t="s">
        <v>429</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431</v>
      </c>
      <c r="AD59" s="143" t="s">
        <v>431</v>
      </c>
      <c r="AE59" s="60"/>
      <c r="AF59" s="143" t="s">
        <v>432</v>
      </c>
      <c r="AG59" s="143" t="s">
        <v>432</v>
      </c>
      <c r="AH59" s="143" t="s">
        <v>432</v>
      </c>
      <c r="AI59" s="143" t="s">
        <v>432</v>
      </c>
      <c r="AJ59" s="143" t="s">
        <v>432</v>
      </c>
      <c r="AK59" s="143" t="s">
        <v>432</v>
      </c>
      <c r="AL59" s="49" t="s">
        <v>420</v>
      </c>
    </row>
    <row r="60" spans="1:38" s="2" customFormat="1" ht="26.25" customHeight="1" thickBot="1" x14ac:dyDescent="0.3">
      <c r="A60" s="70" t="s">
        <v>53</v>
      </c>
      <c r="B60" s="78" t="s">
        <v>150</v>
      </c>
      <c r="C60" s="71" t="s">
        <v>151</v>
      </c>
      <c r="D60" s="117"/>
      <c r="E60" s="143" t="s">
        <v>432</v>
      </c>
      <c r="F60" s="143" t="s">
        <v>432</v>
      </c>
      <c r="G60" s="143" t="s">
        <v>432</v>
      </c>
      <c r="H60" s="143" t="s">
        <v>432</v>
      </c>
      <c r="I60" s="143" t="s">
        <v>429</v>
      </c>
      <c r="J60" s="143" t="s">
        <v>429</v>
      </c>
      <c r="K60" s="143" t="s">
        <v>431</v>
      </c>
      <c r="L60" s="143" t="s">
        <v>429</v>
      </c>
      <c r="M60" s="143" t="s">
        <v>432</v>
      </c>
      <c r="N60" s="143" t="s">
        <v>432</v>
      </c>
      <c r="O60" s="143" t="s">
        <v>432</v>
      </c>
      <c r="P60" s="143" t="s">
        <v>432</v>
      </c>
      <c r="Q60" s="143" t="s">
        <v>432</v>
      </c>
      <c r="R60" s="143" t="s">
        <v>432</v>
      </c>
      <c r="S60" s="143" t="s">
        <v>432</v>
      </c>
      <c r="T60" s="143" t="s">
        <v>432</v>
      </c>
      <c r="U60" s="143" t="s">
        <v>432</v>
      </c>
      <c r="V60" s="143" t="s">
        <v>432</v>
      </c>
      <c r="W60" s="143" t="s">
        <v>432</v>
      </c>
      <c r="X60" s="143" t="s">
        <v>432</v>
      </c>
      <c r="Y60" s="143" t="s">
        <v>432</v>
      </c>
      <c r="Z60" s="143" t="s">
        <v>432</v>
      </c>
      <c r="AA60" s="143" t="s">
        <v>432</v>
      </c>
      <c r="AB60" s="143" t="s">
        <v>432</v>
      </c>
      <c r="AC60" s="143" t="s">
        <v>432</v>
      </c>
      <c r="AD60" s="143" t="s">
        <v>432</v>
      </c>
      <c r="AE60" s="60"/>
      <c r="AF60" s="143" t="s">
        <v>432</v>
      </c>
      <c r="AG60" s="143" t="s">
        <v>432</v>
      </c>
      <c r="AH60" s="143" t="s">
        <v>432</v>
      </c>
      <c r="AI60" s="143" t="s">
        <v>432</v>
      </c>
      <c r="AJ60" s="143" t="s">
        <v>432</v>
      </c>
      <c r="AK60" s="143" t="s">
        <v>432</v>
      </c>
      <c r="AL60" s="49" t="s">
        <v>421</v>
      </c>
    </row>
    <row r="61" spans="1:38" s="2" customFormat="1" ht="26.25" customHeight="1" thickBot="1" x14ac:dyDescent="0.3">
      <c r="A61" s="70" t="s">
        <v>53</v>
      </c>
      <c r="B61" s="78" t="s">
        <v>152</v>
      </c>
      <c r="C61" s="71" t="s">
        <v>153</v>
      </c>
      <c r="D61" s="72"/>
      <c r="E61" s="143" t="s">
        <v>432</v>
      </c>
      <c r="F61" s="143" t="s">
        <v>432</v>
      </c>
      <c r="G61" s="143" t="s">
        <v>432</v>
      </c>
      <c r="H61" s="143" t="s">
        <v>432</v>
      </c>
      <c r="I61" s="143" t="s">
        <v>429</v>
      </c>
      <c r="J61" s="143" t="s">
        <v>429</v>
      </c>
      <c r="K61" s="194">
        <v>2.3875489999999999</v>
      </c>
      <c r="L61" s="143" t="s">
        <v>429</v>
      </c>
      <c r="M61" s="143" t="s">
        <v>432</v>
      </c>
      <c r="N61" s="143" t="s">
        <v>432</v>
      </c>
      <c r="O61" s="143" t="s">
        <v>432</v>
      </c>
      <c r="P61" s="143" t="s">
        <v>432</v>
      </c>
      <c r="Q61" s="143" t="s">
        <v>432</v>
      </c>
      <c r="R61" s="143" t="s">
        <v>432</v>
      </c>
      <c r="S61" s="143" t="s">
        <v>432</v>
      </c>
      <c r="T61" s="143" t="s">
        <v>432</v>
      </c>
      <c r="U61" s="143" t="s">
        <v>432</v>
      </c>
      <c r="V61" s="143" t="s">
        <v>432</v>
      </c>
      <c r="W61" s="143" t="s">
        <v>432</v>
      </c>
      <c r="X61" s="143" t="s">
        <v>432</v>
      </c>
      <c r="Y61" s="143" t="s">
        <v>432</v>
      </c>
      <c r="Z61" s="143" t="s">
        <v>432</v>
      </c>
      <c r="AA61" s="143" t="s">
        <v>432</v>
      </c>
      <c r="AB61" s="143" t="s">
        <v>432</v>
      </c>
      <c r="AC61" s="143" t="s">
        <v>432</v>
      </c>
      <c r="AD61" s="143" t="s">
        <v>432</v>
      </c>
      <c r="AE61" s="60"/>
      <c r="AF61" s="143" t="s">
        <v>432</v>
      </c>
      <c r="AG61" s="143" t="s">
        <v>432</v>
      </c>
      <c r="AH61" s="143" t="s">
        <v>432</v>
      </c>
      <c r="AI61" s="143" t="s">
        <v>432</v>
      </c>
      <c r="AJ61" s="143" t="s">
        <v>432</v>
      </c>
      <c r="AK61" s="143" t="s">
        <v>432</v>
      </c>
      <c r="AL61" s="49" t="s">
        <v>422</v>
      </c>
    </row>
    <row r="62" spans="1:38" s="2" customFormat="1" ht="26.25" customHeight="1" thickBot="1" x14ac:dyDescent="0.3">
      <c r="A62" s="70" t="s">
        <v>53</v>
      </c>
      <c r="B62" s="78" t="s">
        <v>154</v>
      </c>
      <c r="C62" s="71" t="s">
        <v>155</v>
      </c>
      <c r="D62" s="72"/>
      <c r="E62" s="143" t="s">
        <v>432</v>
      </c>
      <c r="F62" s="143" t="s">
        <v>432</v>
      </c>
      <c r="G62" s="143" t="s">
        <v>432</v>
      </c>
      <c r="H62" s="143" t="s">
        <v>432</v>
      </c>
      <c r="I62" s="143" t="s">
        <v>429</v>
      </c>
      <c r="J62" s="143" t="s">
        <v>429</v>
      </c>
      <c r="K62" s="143" t="s">
        <v>432</v>
      </c>
      <c r="L62" s="143" t="s">
        <v>429</v>
      </c>
      <c r="M62" s="143" t="s">
        <v>432</v>
      </c>
      <c r="N62" s="143" t="s">
        <v>432</v>
      </c>
      <c r="O62" s="143" t="s">
        <v>432</v>
      </c>
      <c r="P62" s="143" t="s">
        <v>432</v>
      </c>
      <c r="Q62" s="143" t="s">
        <v>432</v>
      </c>
      <c r="R62" s="143" t="s">
        <v>432</v>
      </c>
      <c r="S62" s="143" t="s">
        <v>432</v>
      </c>
      <c r="T62" s="143" t="s">
        <v>432</v>
      </c>
      <c r="U62" s="143" t="s">
        <v>432</v>
      </c>
      <c r="V62" s="143" t="s">
        <v>432</v>
      </c>
      <c r="W62" s="143" t="s">
        <v>432</v>
      </c>
      <c r="X62" s="143" t="s">
        <v>432</v>
      </c>
      <c r="Y62" s="143" t="s">
        <v>432</v>
      </c>
      <c r="Z62" s="143" t="s">
        <v>432</v>
      </c>
      <c r="AA62" s="143" t="s">
        <v>432</v>
      </c>
      <c r="AB62" s="143" t="s">
        <v>432</v>
      </c>
      <c r="AC62" s="143" t="s">
        <v>432</v>
      </c>
      <c r="AD62" s="143" t="s">
        <v>432</v>
      </c>
      <c r="AE62" s="60"/>
      <c r="AF62" s="143" t="s">
        <v>432</v>
      </c>
      <c r="AG62" s="143" t="s">
        <v>432</v>
      </c>
      <c r="AH62" s="143" t="s">
        <v>432</v>
      </c>
      <c r="AI62" s="143" t="s">
        <v>432</v>
      </c>
      <c r="AJ62" s="143" t="s">
        <v>432</v>
      </c>
      <c r="AK62" s="143" t="s">
        <v>432</v>
      </c>
      <c r="AL62" s="49" t="s">
        <v>423</v>
      </c>
    </row>
    <row r="63" spans="1:38" s="2" customFormat="1" ht="26.25" customHeight="1" thickBot="1" x14ac:dyDescent="0.3">
      <c r="A63" s="70" t="s">
        <v>53</v>
      </c>
      <c r="B63" s="78" t="s">
        <v>156</v>
      </c>
      <c r="C63" s="76" t="s">
        <v>157</v>
      </c>
      <c r="D63" s="79"/>
      <c r="E63" s="143" t="s">
        <v>432</v>
      </c>
      <c r="F63" s="143" t="s">
        <v>432</v>
      </c>
      <c r="G63" s="143" t="s">
        <v>432</v>
      </c>
      <c r="H63" s="143" t="s">
        <v>432</v>
      </c>
      <c r="I63" s="143" t="s">
        <v>429</v>
      </c>
      <c r="J63" s="143" t="s">
        <v>429</v>
      </c>
      <c r="K63" s="143" t="s">
        <v>432</v>
      </c>
      <c r="L63" s="143" t="s">
        <v>429</v>
      </c>
      <c r="M63" s="143" t="s">
        <v>432</v>
      </c>
      <c r="N63" s="143" t="s">
        <v>432</v>
      </c>
      <c r="O63" s="143" t="s">
        <v>432</v>
      </c>
      <c r="P63" s="143" t="s">
        <v>432</v>
      </c>
      <c r="Q63" s="143" t="s">
        <v>432</v>
      </c>
      <c r="R63" s="143" t="s">
        <v>432</v>
      </c>
      <c r="S63" s="143" t="s">
        <v>432</v>
      </c>
      <c r="T63" s="143" t="s">
        <v>432</v>
      </c>
      <c r="U63" s="143" t="s">
        <v>432</v>
      </c>
      <c r="V63" s="143" t="s">
        <v>432</v>
      </c>
      <c r="W63" s="143" t="s">
        <v>432</v>
      </c>
      <c r="X63" s="143" t="s">
        <v>432</v>
      </c>
      <c r="Y63" s="143" t="s">
        <v>432</v>
      </c>
      <c r="Z63" s="143" t="s">
        <v>432</v>
      </c>
      <c r="AA63" s="143" t="s">
        <v>432</v>
      </c>
      <c r="AB63" s="143" t="s">
        <v>432</v>
      </c>
      <c r="AC63" s="143" t="s">
        <v>432</v>
      </c>
      <c r="AD63" s="143" t="s">
        <v>432</v>
      </c>
      <c r="AE63" s="60"/>
      <c r="AF63" s="143" t="s">
        <v>432</v>
      </c>
      <c r="AG63" s="143" t="s">
        <v>432</v>
      </c>
      <c r="AH63" s="143" t="s">
        <v>432</v>
      </c>
      <c r="AI63" s="143" t="s">
        <v>432</v>
      </c>
      <c r="AJ63" s="143" t="s">
        <v>432</v>
      </c>
      <c r="AK63" s="143" t="s">
        <v>432</v>
      </c>
      <c r="AL63" s="49" t="s">
        <v>412</v>
      </c>
    </row>
    <row r="64" spans="1:38" s="2" customFormat="1" ht="26.25" customHeight="1" thickBot="1" x14ac:dyDescent="0.3">
      <c r="A64" s="70" t="s">
        <v>53</v>
      </c>
      <c r="B64" s="78" t="s">
        <v>158</v>
      </c>
      <c r="C64" s="71" t="s">
        <v>159</v>
      </c>
      <c r="D64" s="72"/>
      <c r="E64" s="143">
        <v>0.19</v>
      </c>
      <c r="F64" s="143">
        <v>5.1720000000000004E-3</v>
      </c>
      <c r="G64" s="143" t="s">
        <v>432</v>
      </c>
      <c r="H64" s="143">
        <v>8.2520000000000007E-3</v>
      </c>
      <c r="I64" s="143" t="s">
        <v>429</v>
      </c>
      <c r="J64" s="143" t="s">
        <v>429</v>
      </c>
      <c r="K64" s="143" t="s">
        <v>432</v>
      </c>
      <c r="L64" s="143" t="s">
        <v>429</v>
      </c>
      <c r="M64" s="143" t="s">
        <v>432</v>
      </c>
      <c r="N64" s="143" t="s">
        <v>432</v>
      </c>
      <c r="O64" s="143" t="s">
        <v>432</v>
      </c>
      <c r="P64" s="143" t="s">
        <v>432</v>
      </c>
      <c r="Q64" s="143" t="s">
        <v>432</v>
      </c>
      <c r="R64" s="143" t="s">
        <v>432</v>
      </c>
      <c r="S64" s="143" t="s">
        <v>432</v>
      </c>
      <c r="T64" s="143" t="s">
        <v>432</v>
      </c>
      <c r="U64" s="143" t="s">
        <v>432</v>
      </c>
      <c r="V64" s="143" t="s">
        <v>432</v>
      </c>
      <c r="W64" s="143" t="s">
        <v>432</v>
      </c>
      <c r="X64" s="143" t="s">
        <v>432</v>
      </c>
      <c r="Y64" s="143" t="s">
        <v>432</v>
      </c>
      <c r="Z64" s="143" t="s">
        <v>432</v>
      </c>
      <c r="AA64" s="143" t="s">
        <v>432</v>
      </c>
      <c r="AB64" s="143" t="s">
        <v>432</v>
      </c>
      <c r="AC64" s="143" t="s">
        <v>432</v>
      </c>
      <c r="AD64" s="143" t="s">
        <v>432</v>
      </c>
      <c r="AE64" s="60"/>
      <c r="AF64" s="143" t="s">
        <v>432</v>
      </c>
      <c r="AG64" s="143" t="s">
        <v>432</v>
      </c>
      <c r="AH64" s="143" t="s">
        <v>432</v>
      </c>
      <c r="AI64" s="143" t="s">
        <v>432</v>
      </c>
      <c r="AJ64" s="143" t="s">
        <v>432</v>
      </c>
      <c r="AK64" s="143" t="s">
        <v>432</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3" t="s">
        <v>430</v>
      </c>
      <c r="AG65" s="143" t="s">
        <v>430</v>
      </c>
      <c r="AH65" s="143" t="s">
        <v>430</v>
      </c>
      <c r="AI65" s="143" t="s">
        <v>430</v>
      </c>
      <c r="AJ65" s="143" t="s">
        <v>430</v>
      </c>
      <c r="AK65" s="143"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3" t="s">
        <v>430</v>
      </c>
      <c r="AG66" s="143" t="s">
        <v>430</v>
      </c>
      <c r="AH66" s="143" t="s">
        <v>430</v>
      </c>
      <c r="AI66" s="143" t="s">
        <v>430</v>
      </c>
      <c r="AJ66" s="143" t="s">
        <v>430</v>
      </c>
      <c r="AK66" s="143"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143" t="s">
        <v>430</v>
      </c>
      <c r="AG67" s="143" t="s">
        <v>430</v>
      </c>
      <c r="AH67" s="143" t="s">
        <v>430</v>
      </c>
      <c r="AI67" s="143" t="s">
        <v>430</v>
      </c>
      <c r="AJ67" s="143" t="s">
        <v>430</v>
      </c>
      <c r="AK67" s="143" t="s">
        <v>430</v>
      </c>
      <c r="AL67" s="49" t="s">
        <v>169</v>
      </c>
    </row>
    <row r="68" spans="1:38" s="2" customFormat="1" ht="26.25" customHeight="1" thickBot="1" x14ac:dyDescent="0.3">
      <c r="A68" s="70" t="s">
        <v>53</v>
      </c>
      <c r="B68" s="74" t="s">
        <v>170</v>
      </c>
      <c r="C68" s="71" t="s">
        <v>171</v>
      </c>
      <c r="D68" s="72"/>
      <c r="E68" s="143" t="s">
        <v>430</v>
      </c>
      <c r="F68" s="143" t="s">
        <v>430</v>
      </c>
      <c r="G68" s="143" t="s">
        <v>430</v>
      </c>
      <c r="H68" s="143" t="s">
        <v>430</v>
      </c>
      <c r="I68" s="143" t="s">
        <v>430</v>
      </c>
      <c r="J68" s="143" t="s">
        <v>430</v>
      </c>
      <c r="K68" s="143" t="s">
        <v>430</v>
      </c>
      <c r="L68" s="143" t="s">
        <v>430</v>
      </c>
      <c r="M68" s="143" t="s">
        <v>430</v>
      </c>
      <c r="N68" s="143" t="s">
        <v>430</v>
      </c>
      <c r="O68" s="143" t="s">
        <v>430</v>
      </c>
      <c r="P68" s="143" t="s">
        <v>430</v>
      </c>
      <c r="Q68" s="143" t="s">
        <v>430</v>
      </c>
      <c r="R68" s="143" t="s">
        <v>430</v>
      </c>
      <c r="S68" s="143" t="s">
        <v>430</v>
      </c>
      <c r="T68" s="143" t="s">
        <v>430</v>
      </c>
      <c r="U68" s="143" t="s">
        <v>430</v>
      </c>
      <c r="V68" s="143" t="s">
        <v>430</v>
      </c>
      <c r="W68" s="143" t="s">
        <v>430</v>
      </c>
      <c r="X68" s="143" t="s">
        <v>430</v>
      </c>
      <c r="Y68" s="143" t="s">
        <v>430</v>
      </c>
      <c r="Z68" s="143" t="s">
        <v>430</v>
      </c>
      <c r="AA68" s="143" t="s">
        <v>430</v>
      </c>
      <c r="AB68" s="143" t="s">
        <v>430</v>
      </c>
      <c r="AC68" s="143" t="s">
        <v>430</v>
      </c>
      <c r="AD68" s="143" t="s">
        <v>430</v>
      </c>
      <c r="AE68" s="60"/>
      <c r="AF68" s="143" t="s">
        <v>430</v>
      </c>
      <c r="AG68" s="143" t="s">
        <v>430</v>
      </c>
      <c r="AH68" s="143" t="s">
        <v>430</v>
      </c>
      <c r="AI68" s="143" t="s">
        <v>430</v>
      </c>
      <c r="AJ68" s="143" t="s">
        <v>430</v>
      </c>
      <c r="AK68" s="143" t="s">
        <v>430</v>
      </c>
      <c r="AL68" s="49" t="s">
        <v>172</v>
      </c>
    </row>
    <row r="69" spans="1:38" s="2" customFormat="1" ht="26.25" customHeight="1" thickBot="1" x14ac:dyDescent="0.3">
      <c r="A69" s="70" t="s">
        <v>53</v>
      </c>
      <c r="B69" s="70" t="s">
        <v>173</v>
      </c>
      <c r="C69" s="71" t="s">
        <v>174</v>
      </c>
      <c r="D69" s="77"/>
      <c r="E69" s="145"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3" t="s">
        <v>430</v>
      </c>
      <c r="AG69" s="143" t="s">
        <v>430</v>
      </c>
      <c r="AH69" s="143" t="s">
        <v>430</v>
      </c>
      <c r="AI69" s="143" t="s">
        <v>430</v>
      </c>
      <c r="AJ69" s="143" t="s">
        <v>430</v>
      </c>
      <c r="AK69" s="143" t="s">
        <v>430</v>
      </c>
      <c r="AL69" s="49" t="s">
        <v>175</v>
      </c>
    </row>
    <row r="70" spans="1:38" s="2" customFormat="1" ht="26.25" customHeight="1" thickBot="1" x14ac:dyDescent="0.3">
      <c r="A70" s="70" t="s">
        <v>53</v>
      </c>
      <c r="B70" s="70" t="s">
        <v>176</v>
      </c>
      <c r="C70" s="71" t="s">
        <v>385</v>
      </c>
      <c r="D70" s="77"/>
      <c r="E70" s="145" t="s">
        <v>432</v>
      </c>
      <c r="F70" s="143">
        <v>2.67</v>
      </c>
      <c r="G70" s="143" t="s">
        <v>431</v>
      </c>
      <c r="H70" s="143">
        <v>0.131748</v>
      </c>
      <c r="I70" s="143" t="s">
        <v>429</v>
      </c>
      <c r="J70" s="143" t="s">
        <v>429</v>
      </c>
      <c r="K70" s="143">
        <v>0.61</v>
      </c>
      <c r="L70" s="143" t="s">
        <v>429</v>
      </c>
      <c r="M70" s="143">
        <v>0.04</v>
      </c>
      <c r="N70" s="143" t="s">
        <v>432</v>
      </c>
      <c r="O70" s="143" t="s">
        <v>432</v>
      </c>
      <c r="P70" s="143" t="s">
        <v>432</v>
      </c>
      <c r="Q70" s="143" t="s">
        <v>432</v>
      </c>
      <c r="R70" s="143" t="s">
        <v>432</v>
      </c>
      <c r="S70" s="143" t="s">
        <v>432</v>
      </c>
      <c r="T70" s="143" t="s">
        <v>432</v>
      </c>
      <c r="U70" s="143" t="s">
        <v>432</v>
      </c>
      <c r="V70" s="143" t="s">
        <v>432</v>
      </c>
      <c r="W70" s="143" t="s">
        <v>432</v>
      </c>
      <c r="X70" s="143" t="s">
        <v>432</v>
      </c>
      <c r="Y70" s="143" t="s">
        <v>432</v>
      </c>
      <c r="Z70" s="143" t="s">
        <v>432</v>
      </c>
      <c r="AA70" s="143" t="s">
        <v>432</v>
      </c>
      <c r="AB70" s="143" t="s">
        <v>432</v>
      </c>
      <c r="AC70" s="143" t="s">
        <v>432</v>
      </c>
      <c r="AD70" s="143" t="s">
        <v>432</v>
      </c>
      <c r="AE70" s="60"/>
      <c r="AF70" s="143" t="s">
        <v>432</v>
      </c>
      <c r="AG70" s="143" t="s">
        <v>432</v>
      </c>
      <c r="AH70" s="143" t="s">
        <v>432</v>
      </c>
      <c r="AI70" s="143" t="s">
        <v>432</v>
      </c>
      <c r="AJ70" s="143" t="s">
        <v>432</v>
      </c>
      <c r="AK70" s="143" t="s">
        <v>432</v>
      </c>
      <c r="AL70" s="49" t="s">
        <v>412</v>
      </c>
    </row>
    <row r="71" spans="1:38" s="2" customFormat="1" ht="26.25" customHeight="1" thickBot="1" x14ac:dyDescent="0.3">
      <c r="A71" s="70" t="s">
        <v>53</v>
      </c>
      <c r="B71" s="70" t="s">
        <v>177</v>
      </c>
      <c r="C71" s="71" t="s">
        <v>178</v>
      </c>
      <c r="D71" s="77"/>
      <c r="E71" s="145" t="s">
        <v>432</v>
      </c>
      <c r="F71" s="143" t="s">
        <v>432</v>
      </c>
      <c r="G71" s="143" t="s">
        <v>432</v>
      </c>
      <c r="H71" s="143" t="s">
        <v>432</v>
      </c>
      <c r="I71" s="143" t="s">
        <v>429</v>
      </c>
      <c r="J71" s="143" t="s">
        <v>429</v>
      </c>
      <c r="K71" s="143" t="s">
        <v>432</v>
      </c>
      <c r="L71" s="143" t="s">
        <v>429</v>
      </c>
      <c r="M71" s="143" t="s">
        <v>432</v>
      </c>
      <c r="N71" s="143" t="s">
        <v>432</v>
      </c>
      <c r="O71" s="143" t="s">
        <v>432</v>
      </c>
      <c r="P71" s="143" t="s">
        <v>432</v>
      </c>
      <c r="Q71" s="143" t="s">
        <v>432</v>
      </c>
      <c r="R71" s="143" t="s">
        <v>432</v>
      </c>
      <c r="S71" s="143" t="s">
        <v>432</v>
      </c>
      <c r="T71" s="143" t="s">
        <v>432</v>
      </c>
      <c r="U71" s="143" t="s">
        <v>432</v>
      </c>
      <c r="V71" s="143" t="s">
        <v>432</v>
      </c>
      <c r="W71" s="143" t="s">
        <v>432</v>
      </c>
      <c r="X71" s="143" t="s">
        <v>432</v>
      </c>
      <c r="Y71" s="143" t="s">
        <v>432</v>
      </c>
      <c r="Z71" s="143" t="s">
        <v>432</v>
      </c>
      <c r="AA71" s="143" t="s">
        <v>432</v>
      </c>
      <c r="AB71" s="143" t="s">
        <v>432</v>
      </c>
      <c r="AC71" s="143" t="s">
        <v>432</v>
      </c>
      <c r="AD71" s="143" t="s">
        <v>432</v>
      </c>
      <c r="AE71" s="60"/>
      <c r="AF71" s="143" t="s">
        <v>432</v>
      </c>
      <c r="AG71" s="143" t="s">
        <v>432</v>
      </c>
      <c r="AH71" s="143" t="s">
        <v>432</v>
      </c>
      <c r="AI71" s="143" t="s">
        <v>432</v>
      </c>
      <c r="AJ71" s="143" t="s">
        <v>432</v>
      </c>
      <c r="AK71" s="143" t="s">
        <v>432</v>
      </c>
      <c r="AL71" s="49" t="s">
        <v>412</v>
      </c>
    </row>
    <row r="72" spans="1:38" s="2" customFormat="1" ht="26.25" customHeight="1" thickBot="1" x14ac:dyDescent="0.3">
      <c r="A72" s="70" t="s">
        <v>53</v>
      </c>
      <c r="B72" s="70" t="s">
        <v>179</v>
      </c>
      <c r="C72" s="71" t="s">
        <v>180</v>
      </c>
      <c r="D72" s="72"/>
      <c r="E72" s="143">
        <v>3.2200000000000002E-4</v>
      </c>
      <c r="F72" s="143">
        <v>1.1400000000000001E-4</v>
      </c>
      <c r="G72" s="143">
        <v>1.4899999999999999E-4</v>
      </c>
      <c r="H72" s="143" t="s">
        <v>431</v>
      </c>
      <c r="I72" s="143" t="s">
        <v>429</v>
      </c>
      <c r="J72" s="143" t="s">
        <v>429</v>
      </c>
      <c r="K72" s="143">
        <v>3.8699999999999997E-4</v>
      </c>
      <c r="L72" s="143" t="s">
        <v>429</v>
      </c>
      <c r="M72" s="143">
        <v>3.9999999999999998E-6</v>
      </c>
      <c r="N72" s="143">
        <v>6.4520000000000003E-3</v>
      </c>
      <c r="O72" s="143">
        <v>4.9600000000000002E-4</v>
      </c>
      <c r="P72" s="143">
        <v>1.25E-4</v>
      </c>
      <c r="Q72" s="143">
        <v>3.6999999999999998E-5</v>
      </c>
      <c r="R72" s="143">
        <v>2.5000000000000001E-4</v>
      </c>
      <c r="S72" s="143">
        <v>1.44E-4</v>
      </c>
      <c r="T72" s="143">
        <v>1.7359999999999999E-3</v>
      </c>
      <c r="U72" s="143" t="s">
        <v>431</v>
      </c>
      <c r="V72" s="143">
        <v>9.3849999999999992E-3</v>
      </c>
      <c r="W72" s="143">
        <v>7.4530000000000004E-3</v>
      </c>
      <c r="X72" s="143" t="s">
        <v>431</v>
      </c>
      <c r="Y72" s="143" t="s">
        <v>431</v>
      </c>
      <c r="Z72" s="143" t="s">
        <v>431</v>
      </c>
      <c r="AA72" s="143" t="s">
        <v>431</v>
      </c>
      <c r="AB72" s="143" t="s">
        <v>431</v>
      </c>
      <c r="AC72" s="143" t="s">
        <v>431</v>
      </c>
      <c r="AD72" s="143">
        <v>2.1999999999999999E-5</v>
      </c>
      <c r="AE72" s="60"/>
      <c r="AF72" s="143" t="s">
        <v>432</v>
      </c>
      <c r="AG72" s="143" t="s">
        <v>432</v>
      </c>
      <c r="AH72" s="143" t="s">
        <v>432</v>
      </c>
      <c r="AI72" s="143" t="s">
        <v>432</v>
      </c>
      <c r="AJ72" s="143" t="s">
        <v>432</v>
      </c>
      <c r="AK72" s="143">
        <v>8.7399999999999995E-3</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430</v>
      </c>
      <c r="J73" s="143" t="s">
        <v>430</v>
      </c>
      <c r="K73" s="143" t="s">
        <v>430</v>
      </c>
      <c r="L73" s="143" t="s">
        <v>430</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143" t="s">
        <v>430</v>
      </c>
      <c r="AG73" s="143" t="s">
        <v>430</v>
      </c>
      <c r="AH73" s="143" t="s">
        <v>430</v>
      </c>
      <c r="AI73" s="143" t="s">
        <v>430</v>
      </c>
      <c r="AJ73" s="143" t="s">
        <v>430</v>
      </c>
      <c r="AK73" s="143" t="s">
        <v>430</v>
      </c>
      <c r="AL73" s="49" t="s">
        <v>184</v>
      </c>
    </row>
    <row r="74" spans="1:38" s="2" customFormat="1" ht="26.25" customHeight="1" thickBot="1" x14ac:dyDescent="0.3">
      <c r="A74" s="70" t="s">
        <v>53</v>
      </c>
      <c r="B74" s="70" t="s">
        <v>185</v>
      </c>
      <c r="C74" s="71" t="s">
        <v>186</v>
      </c>
      <c r="D74" s="72"/>
      <c r="E74" s="143" t="s">
        <v>432</v>
      </c>
      <c r="F74" s="143" t="s">
        <v>432</v>
      </c>
      <c r="G74" s="143" t="s">
        <v>432</v>
      </c>
      <c r="H74" s="143" t="s">
        <v>432</v>
      </c>
      <c r="I74" s="143" t="s">
        <v>429</v>
      </c>
      <c r="J74" s="143" t="s">
        <v>429</v>
      </c>
      <c r="K74" s="143" t="s">
        <v>432</v>
      </c>
      <c r="L74" s="143" t="s">
        <v>429</v>
      </c>
      <c r="M74" s="143" t="s">
        <v>432</v>
      </c>
      <c r="N74" s="143" t="s">
        <v>432</v>
      </c>
      <c r="O74" s="143" t="s">
        <v>432</v>
      </c>
      <c r="P74" s="143" t="s">
        <v>432</v>
      </c>
      <c r="Q74" s="143" t="s">
        <v>432</v>
      </c>
      <c r="R74" s="143" t="s">
        <v>432</v>
      </c>
      <c r="S74" s="143" t="s">
        <v>432</v>
      </c>
      <c r="T74" s="143" t="s">
        <v>432</v>
      </c>
      <c r="U74" s="143" t="s">
        <v>432</v>
      </c>
      <c r="V74" s="143" t="s">
        <v>432</v>
      </c>
      <c r="W74" s="143" t="s">
        <v>432</v>
      </c>
      <c r="X74" s="143" t="s">
        <v>432</v>
      </c>
      <c r="Y74" s="143" t="s">
        <v>432</v>
      </c>
      <c r="Z74" s="143" t="s">
        <v>432</v>
      </c>
      <c r="AA74" s="143" t="s">
        <v>432</v>
      </c>
      <c r="AB74" s="143" t="s">
        <v>432</v>
      </c>
      <c r="AC74" s="143" t="s">
        <v>432</v>
      </c>
      <c r="AD74" s="143" t="s">
        <v>432</v>
      </c>
      <c r="AE74" s="60"/>
      <c r="AF74" s="143" t="s">
        <v>432</v>
      </c>
      <c r="AG74" s="143" t="s">
        <v>432</v>
      </c>
      <c r="AH74" s="143" t="s">
        <v>432</v>
      </c>
      <c r="AI74" s="143" t="s">
        <v>432</v>
      </c>
      <c r="AJ74" s="143" t="s">
        <v>432</v>
      </c>
      <c r="AK74" s="143" t="s">
        <v>432</v>
      </c>
      <c r="AL74" s="49" t="s">
        <v>187</v>
      </c>
    </row>
    <row r="75" spans="1:38" s="2" customFormat="1" ht="26.25" customHeight="1" thickBot="1" x14ac:dyDescent="0.3">
      <c r="A75" s="70" t="s">
        <v>53</v>
      </c>
      <c r="B75" s="70" t="s">
        <v>188</v>
      </c>
      <c r="C75" s="71" t="s">
        <v>189</v>
      </c>
      <c r="D75" s="77"/>
      <c r="E75" s="143" t="s">
        <v>430</v>
      </c>
      <c r="F75" s="143" t="s">
        <v>430</v>
      </c>
      <c r="G75" s="143" t="s">
        <v>430</v>
      </c>
      <c r="H75" s="143" t="s">
        <v>430</v>
      </c>
      <c r="I75" s="143" t="s">
        <v>430</v>
      </c>
      <c r="J75" s="143" t="s">
        <v>430</v>
      </c>
      <c r="K75" s="143" t="s">
        <v>430</v>
      </c>
      <c r="L75" s="143" t="s">
        <v>430</v>
      </c>
      <c r="M75" s="143" t="s">
        <v>430</v>
      </c>
      <c r="N75" s="143" t="s">
        <v>430</v>
      </c>
      <c r="O75" s="143" t="s">
        <v>430</v>
      </c>
      <c r="P75" s="143" t="s">
        <v>430</v>
      </c>
      <c r="Q75" s="143" t="s">
        <v>430</v>
      </c>
      <c r="R75" s="143" t="s">
        <v>430</v>
      </c>
      <c r="S75" s="143" t="s">
        <v>430</v>
      </c>
      <c r="T75" s="143" t="s">
        <v>430</v>
      </c>
      <c r="U75" s="143" t="s">
        <v>430</v>
      </c>
      <c r="V75" s="143" t="s">
        <v>430</v>
      </c>
      <c r="W75" s="143" t="s">
        <v>430</v>
      </c>
      <c r="X75" s="143" t="s">
        <v>430</v>
      </c>
      <c r="Y75" s="143" t="s">
        <v>430</v>
      </c>
      <c r="Z75" s="143" t="s">
        <v>430</v>
      </c>
      <c r="AA75" s="143" t="s">
        <v>430</v>
      </c>
      <c r="AB75" s="143" t="s">
        <v>430</v>
      </c>
      <c r="AC75" s="143" t="s">
        <v>430</v>
      </c>
      <c r="AD75" s="143" t="s">
        <v>430</v>
      </c>
      <c r="AE75" s="60"/>
      <c r="AF75" s="143" t="s">
        <v>430</v>
      </c>
      <c r="AG75" s="143" t="s">
        <v>430</v>
      </c>
      <c r="AH75" s="143" t="s">
        <v>430</v>
      </c>
      <c r="AI75" s="143" t="s">
        <v>430</v>
      </c>
      <c r="AJ75" s="143" t="s">
        <v>430</v>
      </c>
      <c r="AK75" s="143" t="s">
        <v>430</v>
      </c>
      <c r="AL75" s="49" t="s">
        <v>190</v>
      </c>
    </row>
    <row r="76" spans="1:38" s="2" customFormat="1" ht="26.25" customHeight="1" thickBot="1" x14ac:dyDescent="0.3">
      <c r="A76" s="70" t="s">
        <v>53</v>
      </c>
      <c r="B76" s="70" t="s">
        <v>191</v>
      </c>
      <c r="C76" s="71" t="s">
        <v>192</v>
      </c>
      <c r="D76" s="72"/>
      <c r="E76" s="143" t="s">
        <v>430</v>
      </c>
      <c r="F76" s="143" t="s">
        <v>432</v>
      </c>
      <c r="G76" s="143" t="s">
        <v>432</v>
      </c>
      <c r="H76" s="143" t="s">
        <v>432</v>
      </c>
      <c r="I76" s="143" t="s">
        <v>429</v>
      </c>
      <c r="J76" s="143" t="s">
        <v>429</v>
      </c>
      <c r="K76" s="143" t="s">
        <v>432</v>
      </c>
      <c r="L76" s="143" t="s">
        <v>429</v>
      </c>
      <c r="M76" s="143" t="s">
        <v>432</v>
      </c>
      <c r="N76" s="143" t="s">
        <v>432</v>
      </c>
      <c r="O76" s="143" t="s">
        <v>432</v>
      </c>
      <c r="P76" s="143" t="s">
        <v>432</v>
      </c>
      <c r="Q76" s="143" t="s">
        <v>432</v>
      </c>
      <c r="R76" s="143" t="s">
        <v>432</v>
      </c>
      <c r="S76" s="143" t="s">
        <v>432</v>
      </c>
      <c r="T76" s="143" t="s">
        <v>432</v>
      </c>
      <c r="U76" s="143" t="s">
        <v>432</v>
      </c>
      <c r="V76" s="143" t="s">
        <v>432</v>
      </c>
      <c r="W76" s="143" t="s">
        <v>432</v>
      </c>
      <c r="X76" s="143" t="s">
        <v>432</v>
      </c>
      <c r="Y76" s="143" t="s">
        <v>432</v>
      </c>
      <c r="Z76" s="143" t="s">
        <v>432</v>
      </c>
      <c r="AA76" s="143" t="s">
        <v>432</v>
      </c>
      <c r="AB76" s="143" t="s">
        <v>432</v>
      </c>
      <c r="AC76" s="143" t="s">
        <v>432</v>
      </c>
      <c r="AD76" s="143" t="s">
        <v>432</v>
      </c>
      <c r="AE76" s="60"/>
      <c r="AF76" s="143" t="s">
        <v>432</v>
      </c>
      <c r="AG76" s="143" t="s">
        <v>432</v>
      </c>
      <c r="AH76" s="143" t="s">
        <v>432</v>
      </c>
      <c r="AI76" s="143" t="s">
        <v>432</v>
      </c>
      <c r="AJ76" s="143" t="s">
        <v>432</v>
      </c>
      <c r="AK76" s="143" t="s">
        <v>432</v>
      </c>
      <c r="AL76" s="49" t="s">
        <v>193</v>
      </c>
    </row>
    <row r="77" spans="1:38" s="2" customFormat="1" ht="26.25" customHeight="1" thickBot="1" x14ac:dyDescent="0.3">
      <c r="A77" s="70" t="s">
        <v>53</v>
      </c>
      <c r="B77" s="70" t="s">
        <v>194</v>
      </c>
      <c r="C77" s="71" t="s">
        <v>195</v>
      </c>
      <c r="D77" s="72"/>
      <c r="E77" s="143" t="s">
        <v>430</v>
      </c>
      <c r="F77" s="143" t="s">
        <v>432</v>
      </c>
      <c r="G77" s="143" t="s">
        <v>432</v>
      </c>
      <c r="H77" s="143" t="s">
        <v>432</v>
      </c>
      <c r="I77" s="143" t="s">
        <v>429</v>
      </c>
      <c r="J77" s="143" t="s">
        <v>429</v>
      </c>
      <c r="K77" s="143" t="s">
        <v>432</v>
      </c>
      <c r="L77" s="143" t="s">
        <v>429</v>
      </c>
      <c r="M77" s="143" t="s">
        <v>432</v>
      </c>
      <c r="N77" s="143" t="s">
        <v>432</v>
      </c>
      <c r="O77" s="143" t="s">
        <v>432</v>
      </c>
      <c r="P77" s="143" t="s">
        <v>432</v>
      </c>
      <c r="Q77" s="143" t="s">
        <v>432</v>
      </c>
      <c r="R77" s="143" t="s">
        <v>432</v>
      </c>
      <c r="S77" s="143" t="s">
        <v>432</v>
      </c>
      <c r="T77" s="143" t="s">
        <v>432</v>
      </c>
      <c r="U77" s="143" t="s">
        <v>432</v>
      </c>
      <c r="V77" s="143" t="s">
        <v>432</v>
      </c>
      <c r="W77" s="143" t="s">
        <v>432</v>
      </c>
      <c r="X77" s="143" t="s">
        <v>432</v>
      </c>
      <c r="Y77" s="143" t="s">
        <v>432</v>
      </c>
      <c r="Z77" s="143" t="s">
        <v>432</v>
      </c>
      <c r="AA77" s="143" t="s">
        <v>432</v>
      </c>
      <c r="AB77" s="143" t="s">
        <v>432</v>
      </c>
      <c r="AC77" s="143" t="s">
        <v>432</v>
      </c>
      <c r="AD77" s="143" t="s">
        <v>432</v>
      </c>
      <c r="AE77" s="60"/>
      <c r="AF77" s="143" t="s">
        <v>432</v>
      </c>
      <c r="AG77" s="143" t="s">
        <v>432</v>
      </c>
      <c r="AH77" s="143" t="s">
        <v>432</v>
      </c>
      <c r="AI77" s="143" t="s">
        <v>432</v>
      </c>
      <c r="AJ77" s="143" t="s">
        <v>432</v>
      </c>
      <c r="AK77" s="143" t="s">
        <v>432</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430</v>
      </c>
      <c r="AC78" s="143" t="s">
        <v>430</v>
      </c>
      <c r="AD78" s="143" t="s">
        <v>430</v>
      </c>
      <c r="AE78" s="60"/>
      <c r="AF78" s="143" t="s">
        <v>432</v>
      </c>
      <c r="AG78" s="143" t="s">
        <v>432</v>
      </c>
      <c r="AH78" s="143" t="s">
        <v>432</v>
      </c>
      <c r="AI78" s="143" t="s">
        <v>432</v>
      </c>
      <c r="AJ78" s="143" t="s">
        <v>432</v>
      </c>
      <c r="AK78" s="143"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143" t="s">
        <v>430</v>
      </c>
      <c r="AG79" s="143" t="s">
        <v>430</v>
      </c>
      <c r="AH79" s="143" t="s">
        <v>430</v>
      </c>
      <c r="AI79" s="143" t="s">
        <v>430</v>
      </c>
      <c r="AJ79" s="143" t="s">
        <v>430</v>
      </c>
      <c r="AK79" s="143" t="s">
        <v>430</v>
      </c>
      <c r="AL79" s="49" t="s">
        <v>202</v>
      </c>
    </row>
    <row r="80" spans="1:38" s="2" customFormat="1" ht="26.25" customHeight="1" thickBot="1" x14ac:dyDescent="0.3">
      <c r="A80" s="70" t="s">
        <v>53</v>
      </c>
      <c r="B80" s="74" t="s">
        <v>203</v>
      </c>
      <c r="C80" s="76" t="s">
        <v>204</v>
      </c>
      <c r="D80" s="72"/>
      <c r="E80" s="143">
        <v>0</v>
      </c>
      <c r="F80" s="143" t="s">
        <v>432</v>
      </c>
      <c r="G80" s="143" t="s">
        <v>432</v>
      </c>
      <c r="H80" s="143">
        <v>0.08</v>
      </c>
      <c r="I80" s="143" t="s">
        <v>429</v>
      </c>
      <c r="J80" s="143" t="s">
        <v>429</v>
      </c>
      <c r="K80" s="143" t="s">
        <v>432</v>
      </c>
      <c r="L80" s="143" t="s">
        <v>429</v>
      </c>
      <c r="M80" s="143" t="s">
        <v>432</v>
      </c>
      <c r="N80" s="143" t="s">
        <v>432</v>
      </c>
      <c r="O80" s="143" t="s">
        <v>432</v>
      </c>
      <c r="P80" s="143" t="s">
        <v>432</v>
      </c>
      <c r="Q80" s="143" t="s">
        <v>432</v>
      </c>
      <c r="R80" s="143" t="s">
        <v>432</v>
      </c>
      <c r="S80" s="143" t="s">
        <v>432</v>
      </c>
      <c r="T80" s="143" t="s">
        <v>432</v>
      </c>
      <c r="U80" s="143" t="s">
        <v>432</v>
      </c>
      <c r="V80" s="143" t="s">
        <v>432</v>
      </c>
      <c r="W80" s="143" t="s">
        <v>432</v>
      </c>
      <c r="X80" s="143" t="s">
        <v>432</v>
      </c>
      <c r="Y80" s="143" t="s">
        <v>432</v>
      </c>
      <c r="Z80" s="143" t="s">
        <v>432</v>
      </c>
      <c r="AA80" s="143" t="s">
        <v>432</v>
      </c>
      <c r="AB80" s="143" t="s">
        <v>432</v>
      </c>
      <c r="AC80" s="143" t="s">
        <v>432</v>
      </c>
      <c r="AD80" s="143" t="s">
        <v>432</v>
      </c>
      <c r="AE80" s="60"/>
      <c r="AF80" s="143" t="s">
        <v>432</v>
      </c>
      <c r="AG80" s="143" t="s">
        <v>432</v>
      </c>
      <c r="AH80" s="143" t="s">
        <v>432</v>
      </c>
      <c r="AI80" s="143" t="s">
        <v>432</v>
      </c>
      <c r="AJ80" s="143" t="s">
        <v>432</v>
      </c>
      <c r="AK80" s="143"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429</v>
      </c>
      <c r="J81" s="143" t="s">
        <v>429</v>
      </c>
      <c r="K81" s="143" t="s">
        <v>432</v>
      </c>
      <c r="L81" s="143" t="s">
        <v>429</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143" t="s">
        <v>432</v>
      </c>
      <c r="AG81" s="143" t="s">
        <v>432</v>
      </c>
      <c r="AH81" s="143" t="s">
        <v>432</v>
      </c>
      <c r="AI81" s="143" t="s">
        <v>432</v>
      </c>
      <c r="AJ81" s="143" t="s">
        <v>432</v>
      </c>
      <c r="AK81" s="143" t="s">
        <v>432</v>
      </c>
      <c r="AL81" s="49" t="s">
        <v>207</v>
      </c>
    </row>
    <row r="82" spans="1:38" s="2" customFormat="1" ht="26.25" customHeight="1" thickBot="1" x14ac:dyDescent="0.3">
      <c r="A82" s="70" t="s">
        <v>208</v>
      </c>
      <c r="B82" s="74" t="s">
        <v>209</v>
      </c>
      <c r="C82" s="80" t="s">
        <v>210</v>
      </c>
      <c r="D82" s="72"/>
      <c r="E82" s="146" t="s">
        <v>432</v>
      </c>
      <c r="F82" s="146">
        <v>3.8253059999999999</v>
      </c>
      <c r="G82" s="146" t="s">
        <v>432</v>
      </c>
      <c r="H82" s="146" t="s">
        <v>432</v>
      </c>
      <c r="I82" s="146" t="s">
        <v>429</v>
      </c>
      <c r="J82" s="146" t="s">
        <v>429</v>
      </c>
      <c r="K82" s="146" t="s">
        <v>432</v>
      </c>
      <c r="L82" s="146" t="s">
        <v>429</v>
      </c>
      <c r="M82" s="146" t="s">
        <v>432</v>
      </c>
      <c r="N82" s="146" t="s">
        <v>432</v>
      </c>
      <c r="O82" s="146" t="s">
        <v>432</v>
      </c>
      <c r="P82" s="146" t="s">
        <v>432</v>
      </c>
      <c r="Q82" s="146" t="s">
        <v>432</v>
      </c>
      <c r="R82" s="146" t="s">
        <v>432</v>
      </c>
      <c r="S82" s="146" t="s">
        <v>432</v>
      </c>
      <c r="T82" s="146" t="s">
        <v>432</v>
      </c>
      <c r="U82" s="146" t="s">
        <v>432</v>
      </c>
      <c r="V82" s="146" t="s">
        <v>432</v>
      </c>
      <c r="W82" s="146" t="s">
        <v>432</v>
      </c>
      <c r="X82" s="146" t="s">
        <v>432</v>
      </c>
      <c r="Y82" s="146" t="s">
        <v>432</v>
      </c>
      <c r="Z82" s="146" t="s">
        <v>432</v>
      </c>
      <c r="AA82" s="146" t="s">
        <v>432</v>
      </c>
      <c r="AB82" s="146" t="s">
        <v>432</v>
      </c>
      <c r="AC82" s="146" t="s">
        <v>432</v>
      </c>
      <c r="AD82" s="146" t="s">
        <v>432</v>
      </c>
      <c r="AE82" s="60"/>
      <c r="AF82" s="143" t="s">
        <v>432</v>
      </c>
      <c r="AG82" s="143" t="s">
        <v>432</v>
      </c>
      <c r="AH82" s="143" t="s">
        <v>432</v>
      </c>
      <c r="AI82" s="143" t="s">
        <v>432</v>
      </c>
      <c r="AJ82" s="143" t="s">
        <v>432</v>
      </c>
      <c r="AK82" s="72">
        <v>1.476952</v>
      </c>
      <c r="AL82" s="49" t="s">
        <v>219</v>
      </c>
    </row>
    <row r="83" spans="1:38" s="2" customFormat="1" ht="26.25" customHeight="1" thickBot="1" x14ac:dyDescent="0.3">
      <c r="A83" s="70" t="s">
        <v>53</v>
      </c>
      <c r="B83" s="81" t="s">
        <v>211</v>
      </c>
      <c r="C83" s="82" t="s">
        <v>212</v>
      </c>
      <c r="D83" s="72"/>
      <c r="E83" s="146" t="s">
        <v>432</v>
      </c>
      <c r="F83" s="146">
        <v>6.0000000000000001E-3</v>
      </c>
      <c r="G83" s="146" t="s">
        <v>432</v>
      </c>
      <c r="H83" s="146" t="s">
        <v>432</v>
      </c>
      <c r="I83" s="146" t="s">
        <v>429</v>
      </c>
      <c r="J83" s="146" t="s">
        <v>429</v>
      </c>
      <c r="K83" s="146">
        <v>5.1749999999999997E-2</v>
      </c>
      <c r="L83" s="146" t="s">
        <v>429</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143" t="s">
        <v>432</v>
      </c>
      <c r="AG83" s="143" t="s">
        <v>432</v>
      </c>
      <c r="AH83" s="143" t="s">
        <v>432</v>
      </c>
      <c r="AI83" s="143" t="s">
        <v>432</v>
      </c>
      <c r="AJ83" s="143" t="s">
        <v>432</v>
      </c>
      <c r="AK83" s="143">
        <v>345</v>
      </c>
      <c r="AL83" s="49" t="s">
        <v>412</v>
      </c>
    </row>
    <row r="84" spans="1:38" s="2" customFormat="1" ht="26.25" customHeight="1" thickBot="1" x14ac:dyDescent="0.3">
      <c r="A84" s="70" t="s">
        <v>53</v>
      </c>
      <c r="B84" s="81" t="s">
        <v>213</v>
      </c>
      <c r="C84" s="82" t="s">
        <v>214</v>
      </c>
      <c r="D84" s="72"/>
      <c r="E84" s="146" t="s">
        <v>430</v>
      </c>
      <c r="F84" s="146" t="s">
        <v>430</v>
      </c>
      <c r="G84" s="146" t="s">
        <v>430</v>
      </c>
      <c r="H84" s="146" t="s">
        <v>430</v>
      </c>
      <c r="I84" s="146" t="s">
        <v>430</v>
      </c>
      <c r="J84" s="146" t="s">
        <v>430</v>
      </c>
      <c r="K84" s="146" t="s">
        <v>430</v>
      </c>
      <c r="L84" s="146" t="s">
        <v>430</v>
      </c>
      <c r="M84" s="146" t="s">
        <v>430</v>
      </c>
      <c r="N84" s="146" t="s">
        <v>430</v>
      </c>
      <c r="O84" s="146" t="s">
        <v>430</v>
      </c>
      <c r="P84" s="146" t="s">
        <v>430</v>
      </c>
      <c r="Q84" s="146" t="s">
        <v>430</v>
      </c>
      <c r="R84" s="146" t="s">
        <v>430</v>
      </c>
      <c r="S84" s="146" t="s">
        <v>430</v>
      </c>
      <c r="T84" s="146" t="s">
        <v>430</v>
      </c>
      <c r="U84" s="146" t="s">
        <v>430</v>
      </c>
      <c r="V84" s="146" t="s">
        <v>430</v>
      </c>
      <c r="W84" s="146" t="s">
        <v>430</v>
      </c>
      <c r="X84" s="146" t="s">
        <v>430</v>
      </c>
      <c r="Y84" s="146" t="s">
        <v>430</v>
      </c>
      <c r="Z84" s="146" t="s">
        <v>430</v>
      </c>
      <c r="AA84" s="146" t="s">
        <v>430</v>
      </c>
      <c r="AB84" s="146" t="s">
        <v>430</v>
      </c>
      <c r="AC84" s="146" t="s">
        <v>430</v>
      </c>
      <c r="AD84" s="146" t="s">
        <v>430</v>
      </c>
      <c r="AE84" s="60"/>
      <c r="AF84" s="143" t="s">
        <v>430</v>
      </c>
      <c r="AG84" s="143" t="s">
        <v>430</v>
      </c>
      <c r="AH84" s="143" t="s">
        <v>430</v>
      </c>
      <c r="AI84" s="143" t="s">
        <v>430</v>
      </c>
      <c r="AJ84" s="143" t="s">
        <v>430</v>
      </c>
      <c r="AK84" s="143" t="s">
        <v>430</v>
      </c>
      <c r="AL84" s="49" t="s">
        <v>412</v>
      </c>
    </row>
    <row r="85" spans="1:38" s="2" customFormat="1" ht="26.25" customHeight="1" thickBot="1" x14ac:dyDescent="0.3">
      <c r="A85" s="70" t="s">
        <v>208</v>
      </c>
      <c r="B85" s="76" t="s">
        <v>215</v>
      </c>
      <c r="C85" s="82" t="s">
        <v>403</v>
      </c>
      <c r="D85" s="72"/>
      <c r="E85" s="146" t="s">
        <v>432</v>
      </c>
      <c r="F85" s="146">
        <v>2.1266089999999997</v>
      </c>
      <c r="G85" s="146" t="s">
        <v>432</v>
      </c>
      <c r="H85" s="146" t="s">
        <v>432</v>
      </c>
      <c r="I85" s="146" t="s">
        <v>429</v>
      </c>
      <c r="J85" s="146" t="s">
        <v>429</v>
      </c>
      <c r="K85" s="146" t="s">
        <v>432</v>
      </c>
      <c r="L85" s="146" t="s">
        <v>429</v>
      </c>
      <c r="M85" s="146" t="s">
        <v>432</v>
      </c>
      <c r="N85" s="146" t="s">
        <v>432</v>
      </c>
      <c r="O85" s="146" t="s">
        <v>432</v>
      </c>
      <c r="P85" s="146" t="s">
        <v>432</v>
      </c>
      <c r="Q85" s="146" t="s">
        <v>432</v>
      </c>
      <c r="R85" s="146" t="s">
        <v>432</v>
      </c>
      <c r="S85" s="146" t="s">
        <v>432</v>
      </c>
      <c r="T85" s="146" t="s">
        <v>432</v>
      </c>
      <c r="U85" s="146" t="s">
        <v>432</v>
      </c>
      <c r="V85" s="146" t="s">
        <v>432</v>
      </c>
      <c r="W85" s="146" t="s">
        <v>432</v>
      </c>
      <c r="X85" s="146" t="s">
        <v>432</v>
      </c>
      <c r="Y85" s="146" t="s">
        <v>432</v>
      </c>
      <c r="Z85" s="146" t="s">
        <v>432</v>
      </c>
      <c r="AA85" s="146" t="s">
        <v>432</v>
      </c>
      <c r="AB85" s="146" t="s">
        <v>432</v>
      </c>
      <c r="AC85" s="146" t="s">
        <v>432</v>
      </c>
      <c r="AD85" s="146" t="s">
        <v>432</v>
      </c>
      <c r="AE85" s="60"/>
      <c r="AF85" s="143" t="s">
        <v>432</v>
      </c>
      <c r="AG85" s="143" t="s">
        <v>432</v>
      </c>
      <c r="AH85" s="143" t="s">
        <v>432</v>
      </c>
      <c r="AI85" s="143" t="s">
        <v>432</v>
      </c>
      <c r="AJ85" s="143" t="s">
        <v>432</v>
      </c>
      <c r="AK85" s="72">
        <v>9.7663770000000003</v>
      </c>
      <c r="AL85" s="49" t="s">
        <v>216</v>
      </c>
    </row>
    <row r="86" spans="1:38" s="2" customFormat="1" ht="26.25" customHeight="1" thickBot="1" x14ac:dyDescent="0.3">
      <c r="A86" s="70" t="s">
        <v>208</v>
      </c>
      <c r="B86" s="76" t="s">
        <v>217</v>
      </c>
      <c r="C86" s="80" t="s">
        <v>218</v>
      </c>
      <c r="D86" s="72"/>
      <c r="E86" s="146" t="s">
        <v>432</v>
      </c>
      <c r="F86" s="146">
        <v>7.1303000000000005E-2</v>
      </c>
      <c r="G86" s="146" t="s">
        <v>432</v>
      </c>
      <c r="H86" s="146" t="s">
        <v>432</v>
      </c>
      <c r="I86" s="146" t="s">
        <v>429</v>
      </c>
      <c r="J86" s="146" t="s">
        <v>429</v>
      </c>
      <c r="K86" s="146" t="s">
        <v>432</v>
      </c>
      <c r="L86" s="146" t="s">
        <v>429</v>
      </c>
      <c r="M86" s="146" t="s">
        <v>432</v>
      </c>
      <c r="N86" s="146" t="s">
        <v>432</v>
      </c>
      <c r="O86" s="146" t="s">
        <v>432</v>
      </c>
      <c r="P86" s="146" t="s">
        <v>432</v>
      </c>
      <c r="Q86" s="146" t="s">
        <v>432</v>
      </c>
      <c r="R86" s="146" t="s">
        <v>432</v>
      </c>
      <c r="S86" s="146" t="s">
        <v>432</v>
      </c>
      <c r="T86" s="146" t="s">
        <v>432</v>
      </c>
      <c r="U86" s="146" t="s">
        <v>432</v>
      </c>
      <c r="V86" s="146" t="s">
        <v>432</v>
      </c>
      <c r="W86" s="146" t="s">
        <v>432</v>
      </c>
      <c r="X86" s="146" t="s">
        <v>432</v>
      </c>
      <c r="Y86" s="146" t="s">
        <v>432</v>
      </c>
      <c r="Z86" s="146" t="s">
        <v>432</v>
      </c>
      <c r="AA86" s="146" t="s">
        <v>432</v>
      </c>
      <c r="AB86" s="146" t="s">
        <v>432</v>
      </c>
      <c r="AC86" s="146" t="s">
        <v>432</v>
      </c>
      <c r="AD86" s="146" t="s">
        <v>432</v>
      </c>
      <c r="AE86" s="60"/>
      <c r="AF86" s="143" t="s">
        <v>432</v>
      </c>
      <c r="AG86" s="143" t="s">
        <v>432</v>
      </c>
      <c r="AH86" s="143" t="s">
        <v>432</v>
      </c>
      <c r="AI86" s="143" t="s">
        <v>432</v>
      </c>
      <c r="AJ86" s="143" t="s">
        <v>432</v>
      </c>
      <c r="AK86" s="72">
        <v>0.28812599999999999</v>
      </c>
      <c r="AL86" s="49" t="s">
        <v>219</v>
      </c>
    </row>
    <row r="87" spans="1:38" s="2" customFormat="1" ht="26.25" customHeight="1" thickBot="1" x14ac:dyDescent="0.3">
      <c r="A87" s="70" t="s">
        <v>208</v>
      </c>
      <c r="B87" s="76" t="s">
        <v>220</v>
      </c>
      <c r="C87" s="80" t="s">
        <v>221</v>
      </c>
      <c r="D87" s="72"/>
      <c r="E87" s="146" t="s">
        <v>432</v>
      </c>
      <c r="F87" s="146">
        <v>1.7760999999999999E-2</v>
      </c>
      <c r="G87" s="146" t="s">
        <v>432</v>
      </c>
      <c r="H87" s="146" t="s">
        <v>432</v>
      </c>
      <c r="I87" s="146" t="s">
        <v>429</v>
      </c>
      <c r="J87" s="146" t="s">
        <v>429</v>
      </c>
      <c r="K87" s="146" t="s">
        <v>432</v>
      </c>
      <c r="L87" s="146" t="s">
        <v>429</v>
      </c>
      <c r="M87" s="146" t="s">
        <v>432</v>
      </c>
      <c r="N87" s="146" t="s">
        <v>432</v>
      </c>
      <c r="O87" s="146" t="s">
        <v>432</v>
      </c>
      <c r="P87" s="146" t="s">
        <v>432</v>
      </c>
      <c r="Q87" s="146" t="s">
        <v>432</v>
      </c>
      <c r="R87" s="146" t="s">
        <v>432</v>
      </c>
      <c r="S87" s="146" t="s">
        <v>432</v>
      </c>
      <c r="T87" s="146" t="s">
        <v>432</v>
      </c>
      <c r="U87" s="146" t="s">
        <v>432</v>
      </c>
      <c r="V87" s="146" t="s">
        <v>432</v>
      </c>
      <c r="W87" s="146" t="s">
        <v>432</v>
      </c>
      <c r="X87" s="146" t="s">
        <v>432</v>
      </c>
      <c r="Y87" s="146" t="s">
        <v>432</v>
      </c>
      <c r="Z87" s="146" t="s">
        <v>432</v>
      </c>
      <c r="AA87" s="146" t="s">
        <v>432</v>
      </c>
      <c r="AB87" s="146" t="s">
        <v>432</v>
      </c>
      <c r="AC87" s="146" t="s">
        <v>432</v>
      </c>
      <c r="AD87" s="146" t="s">
        <v>432</v>
      </c>
      <c r="AE87" s="60"/>
      <c r="AF87" s="143" t="s">
        <v>432</v>
      </c>
      <c r="AG87" s="143" t="s">
        <v>432</v>
      </c>
      <c r="AH87" s="143" t="s">
        <v>432</v>
      </c>
      <c r="AI87" s="143" t="s">
        <v>432</v>
      </c>
      <c r="AJ87" s="143" t="s">
        <v>432</v>
      </c>
      <c r="AK87" s="72">
        <v>4.4402999999999998E-2</v>
      </c>
      <c r="AL87" s="49" t="s">
        <v>219</v>
      </c>
    </row>
    <row r="88" spans="1:38" s="2" customFormat="1" ht="26.25" customHeight="1" thickBot="1" x14ac:dyDescent="0.3">
      <c r="A88" s="70" t="s">
        <v>208</v>
      </c>
      <c r="B88" s="76" t="s">
        <v>222</v>
      </c>
      <c r="C88" s="80" t="s">
        <v>223</v>
      </c>
      <c r="D88" s="72"/>
      <c r="E88" s="151" t="s">
        <v>431</v>
      </c>
      <c r="F88" s="146">
        <v>0.13549</v>
      </c>
      <c r="G88" s="151" t="s">
        <v>431</v>
      </c>
      <c r="H88" s="151" t="s">
        <v>431</v>
      </c>
      <c r="I88" s="146" t="s">
        <v>429</v>
      </c>
      <c r="J88" s="146" t="s">
        <v>429</v>
      </c>
      <c r="K88" s="146" t="s">
        <v>431</v>
      </c>
      <c r="L88" s="146" t="s">
        <v>429</v>
      </c>
      <c r="M88" s="151" t="s">
        <v>431</v>
      </c>
      <c r="N88" s="146" t="s">
        <v>431</v>
      </c>
      <c r="O88" s="146" t="s">
        <v>431</v>
      </c>
      <c r="P88" s="146" t="s">
        <v>431</v>
      </c>
      <c r="Q88" s="146" t="s">
        <v>431</v>
      </c>
      <c r="R88" s="146" t="s">
        <v>431</v>
      </c>
      <c r="S88" s="146" t="s">
        <v>431</v>
      </c>
      <c r="T88" s="146" t="s">
        <v>431</v>
      </c>
      <c r="U88" s="146" t="s">
        <v>431</v>
      </c>
      <c r="V88" s="146" t="s">
        <v>431</v>
      </c>
      <c r="W88" s="146" t="s">
        <v>431</v>
      </c>
      <c r="X88" s="146" t="s">
        <v>431</v>
      </c>
      <c r="Y88" s="146" t="s">
        <v>431</v>
      </c>
      <c r="Z88" s="146" t="s">
        <v>431</v>
      </c>
      <c r="AA88" s="146" t="s">
        <v>431</v>
      </c>
      <c r="AB88" s="146" t="s">
        <v>431</v>
      </c>
      <c r="AC88" s="146" t="s">
        <v>431</v>
      </c>
      <c r="AD88" s="146" t="s">
        <v>431</v>
      </c>
      <c r="AE88" s="60"/>
      <c r="AF88" s="143" t="s">
        <v>432</v>
      </c>
      <c r="AG88" s="143" t="s">
        <v>432</v>
      </c>
      <c r="AH88" s="143" t="s">
        <v>432</v>
      </c>
      <c r="AI88" s="143" t="s">
        <v>432</v>
      </c>
      <c r="AJ88" s="143" t="s">
        <v>432</v>
      </c>
      <c r="AK88" s="143" t="s">
        <v>432</v>
      </c>
      <c r="AL88" s="49" t="s">
        <v>412</v>
      </c>
    </row>
    <row r="89" spans="1:38" s="2" customFormat="1" ht="26.25" customHeight="1" thickBot="1" x14ac:dyDescent="0.3">
      <c r="A89" s="70" t="s">
        <v>208</v>
      </c>
      <c r="B89" s="76" t="s">
        <v>224</v>
      </c>
      <c r="C89" s="80" t="s">
        <v>225</v>
      </c>
      <c r="D89" s="72"/>
      <c r="E89" s="146" t="s">
        <v>432</v>
      </c>
      <c r="F89" s="146">
        <v>9.0176999999999993E-2</v>
      </c>
      <c r="G89" s="146" t="s">
        <v>432</v>
      </c>
      <c r="H89" s="146" t="s">
        <v>432</v>
      </c>
      <c r="I89" s="146" t="s">
        <v>429</v>
      </c>
      <c r="J89" s="146" t="s">
        <v>429</v>
      </c>
      <c r="K89" s="146" t="s">
        <v>432</v>
      </c>
      <c r="L89" s="146" t="s">
        <v>429</v>
      </c>
      <c r="M89" s="146" t="s">
        <v>432</v>
      </c>
      <c r="N89" s="146" t="s">
        <v>432</v>
      </c>
      <c r="O89" s="146" t="s">
        <v>432</v>
      </c>
      <c r="P89" s="146" t="s">
        <v>432</v>
      </c>
      <c r="Q89" s="146" t="s">
        <v>432</v>
      </c>
      <c r="R89" s="146" t="s">
        <v>432</v>
      </c>
      <c r="S89" s="146" t="s">
        <v>432</v>
      </c>
      <c r="T89" s="146" t="s">
        <v>432</v>
      </c>
      <c r="U89" s="146" t="s">
        <v>432</v>
      </c>
      <c r="V89" s="146" t="s">
        <v>432</v>
      </c>
      <c r="W89" s="146" t="s">
        <v>432</v>
      </c>
      <c r="X89" s="146" t="s">
        <v>432</v>
      </c>
      <c r="Y89" s="146" t="s">
        <v>432</v>
      </c>
      <c r="Z89" s="146" t="s">
        <v>432</v>
      </c>
      <c r="AA89" s="146" t="s">
        <v>432</v>
      </c>
      <c r="AB89" s="146" t="s">
        <v>432</v>
      </c>
      <c r="AC89" s="146" t="s">
        <v>432</v>
      </c>
      <c r="AD89" s="146" t="s">
        <v>432</v>
      </c>
      <c r="AE89" s="60"/>
      <c r="AF89" s="143" t="s">
        <v>432</v>
      </c>
      <c r="AG89" s="143" t="s">
        <v>432</v>
      </c>
      <c r="AH89" s="143" t="s">
        <v>432</v>
      </c>
      <c r="AI89" s="143" t="s">
        <v>432</v>
      </c>
      <c r="AJ89" s="143" t="s">
        <v>432</v>
      </c>
      <c r="AK89" s="72">
        <v>0.18035499999999999</v>
      </c>
      <c r="AL89" s="49" t="s">
        <v>412</v>
      </c>
    </row>
    <row r="90" spans="1:38" s="8" customFormat="1" ht="26.25" customHeight="1" thickBot="1" x14ac:dyDescent="0.3">
      <c r="A90" s="70" t="s">
        <v>208</v>
      </c>
      <c r="B90" s="76" t="s">
        <v>226</v>
      </c>
      <c r="C90" s="80" t="s">
        <v>227</v>
      </c>
      <c r="D90" s="72"/>
      <c r="E90" s="146" t="s">
        <v>431</v>
      </c>
      <c r="F90" s="146">
        <v>0.53959400000000002</v>
      </c>
      <c r="G90" s="146" t="s">
        <v>431</v>
      </c>
      <c r="H90" s="146" t="s">
        <v>431</v>
      </c>
      <c r="I90" s="146" t="s">
        <v>429</v>
      </c>
      <c r="J90" s="146" t="s">
        <v>429</v>
      </c>
      <c r="K90" s="146" t="s">
        <v>432</v>
      </c>
      <c r="L90" s="146" t="s">
        <v>429</v>
      </c>
      <c r="M90" s="146" t="s">
        <v>431</v>
      </c>
      <c r="N90" s="146" t="s">
        <v>431</v>
      </c>
      <c r="O90" s="146" t="s">
        <v>431</v>
      </c>
      <c r="P90" s="146" t="s">
        <v>431</v>
      </c>
      <c r="Q90" s="146" t="s">
        <v>431</v>
      </c>
      <c r="R90" s="146" t="s">
        <v>431</v>
      </c>
      <c r="S90" s="146" t="s">
        <v>431</v>
      </c>
      <c r="T90" s="146" t="s">
        <v>431</v>
      </c>
      <c r="U90" s="146" t="s">
        <v>431</v>
      </c>
      <c r="V90" s="146" t="s">
        <v>431</v>
      </c>
      <c r="W90" s="146" t="s">
        <v>431</v>
      </c>
      <c r="X90" s="146" t="s">
        <v>431</v>
      </c>
      <c r="Y90" s="146" t="s">
        <v>431</v>
      </c>
      <c r="Z90" s="146" t="s">
        <v>431</v>
      </c>
      <c r="AA90" s="146" t="s">
        <v>431</v>
      </c>
      <c r="AB90" s="146" t="s">
        <v>431</v>
      </c>
      <c r="AC90" s="146" t="s">
        <v>431</v>
      </c>
      <c r="AD90" s="146" t="s">
        <v>431</v>
      </c>
      <c r="AE90" s="60"/>
      <c r="AF90" s="143" t="s">
        <v>432</v>
      </c>
      <c r="AG90" s="143" t="s">
        <v>432</v>
      </c>
      <c r="AH90" s="143" t="s">
        <v>432</v>
      </c>
      <c r="AI90" s="143" t="s">
        <v>432</v>
      </c>
      <c r="AJ90" s="143" t="s">
        <v>432</v>
      </c>
      <c r="AK90" s="143" t="s">
        <v>434</v>
      </c>
      <c r="AL90" s="49" t="s">
        <v>412</v>
      </c>
    </row>
    <row r="91" spans="1:38" s="2" customFormat="1" ht="26.25" customHeight="1" thickBot="1" x14ac:dyDescent="0.3">
      <c r="A91" s="70" t="s">
        <v>208</v>
      </c>
      <c r="B91" s="74" t="s">
        <v>404</v>
      </c>
      <c r="C91" s="76" t="s">
        <v>228</v>
      </c>
      <c r="D91" s="72"/>
      <c r="E91" s="146">
        <v>4.1200000000000004E-3</v>
      </c>
      <c r="F91" s="146">
        <v>3.3527000000000001E-2</v>
      </c>
      <c r="G91" s="146">
        <v>4.3000000000000002E-5</v>
      </c>
      <c r="H91" s="146">
        <v>9.4909999999999994E-3</v>
      </c>
      <c r="I91" s="146" t="s">
        <v>429</v>
      </c>
      <c r="J91" s="146" t="s">
        <v>429</v>
      </c>
      <c r="K91" s="146">
        <v>7.5658000000000003E-2</v>
      </c>
      <c r="L91" s="146" t="s">
        <v>429</v>
      </c>
      <c r="M91" s="146">
        <v>0.12611</v>
      </c>
      <c r="N91" s="146">
        <v>1.1176999999999999E-2</v>
      </c>
      <c r="O91" s="146">
        <v>1.8497E-2</v>
      </c>
      <c r="P91" s="146">
        <v>8.1100000000000005E-7</v>
      </c>
      <c r="Q91" s="146">
        <v>1.9000000000000001E-5</v>
      </c>
      <c r="R91" s="146">
        <v>1.5622E-2</v>
      </c>
      <c r="S91" s="146">
        <v>0.64513599999999993</v>
      </c>
      <c r="T91" s="146">
        <v>3.3415E-2</v>
      </c>
      <c r="U91" s="146">
        <v>3.6410000000000001E-3</v>
      </c>
      <c r="V91" s="146">
        <v>0.37219600000000003</v>
      </c>
      <c r="W91" s="146">
        <v>2.2900000000000001E-4</v>
      </c>
      <c r="X91" s="146">
        <v>2.5399999999999999E-4</v>
      </c>
      <c r="Y91" s="146">
        <v>1.03E-4</v>
      </c>
      <c r="Z91" s="146">
        <v>1.03E-4</v>
      </c>
      <c r="AA91" s="146">
        <v>1.03E-4</v>
      </c>
      <c r="AB91" s="146">
        <v>5.6300000000000002E-4</v>
      </c>
      <c r="AC91" s="146" t="s">
        <v>431</v>
      </c>
      <c r="AD91" s="146" t="s">
        <v>431</v>
      </c>
      <c r="AE91" s="60"/>
      <c r="AF91" s="143" t="s">
        <v>432</v>
      </c>
      <c r="AG91" s="143" t="s">
        <v>432</v>
      </c>
      <c r="AH91" s="143" t="s">
        <v>432</v>
      </c>
      <c r="AI91" s="143" t="s">
        <v>432</v>
      </c>
      <c r="AJ91" s="143" t="s">
        <v>432</v>
      </c>
      <c r="AK91" s="143" t="s">
        <v>434</v>
      </c>
      <c r="AL91" s="49" t="s">
        <v>412</v>
      </c>
    </row>
    <row r="92" spans="1:38" s="2" customFormat="1" ht="26.25" customHeight="1" thickBot="1" x14ac:dyDescent="0.3">
      <c r="A92" s="70" t="s">
        <v>53</v>
      </c>
      <c r="B92" s="70" t="s">
        <v>229</v>
      </c>
      <c r="C92" s="71" t="s">
        <v>230</v>
      </c>
      <c r="D92" s="77"/>
      <c r="E92" s="146" t="s">
        <v>432</v>
      </c>
      <c r="F92" s="146" t="s">
        <v>432</v>
      </c>
      <c r="G92" s="146" t="s">
        <v>432</v>
      </c>
      <c r="H92" s="143" t="s">
        <v>432</v>
      </c>
      <c r="I92" s="143" t="s">
        <v>429</v>
      </c>
      <c r="J92" s="143" t="s">
        <v>429</v>
      </c>
      <c r="K92" s="146" t="s">
        <v>432</v>
      </c>
      <c r="L92" s="143" t="s">
        <v>429</v>
      </c>
      <c r="M92" s="146" t="s">
        <v>432</v>
      </c>
      <c r="N92" s="143" t="s">
        <v>432</v>
      </c>
      <c r="O92" s="143" t="s">
        <v>432</v>
      </c>
      <c r="P92" s="143" t="s">
        <v>432</v>
      </c>
      <c r="Q92" s="143" t="s">
        <v>432</v>
      </c>
      <c r="R92" s="143" t="s">
        <v>432</v>
      </c>
      <c r="S92" s="143" t="s">
        <v>432</v>
      </c>
      <c r="T92" s="143" t="s">
        <v>432</v>
      </c>
      <c r="U92" s="143" t="s">
        <v>432</v>
      </c>
      <c r="V92" s="143" t="s">
        <v>432</v>
      </c>
      <c r="W92" s="143" t="s">
        <v>432</v>
      </c>
      <c r="X92" s="143" t="s">
        <v>432</v>
      </c>
      <c r="Y92" s="143" t="s">
        <v>432</v>
      </c>
      <c r="Z92" s="143" t="s">
        <v>432</v>
      </c>
      <c r="AA92" s="143" t="s">
        <v>432</v>
      </c>
      <c r="AB92" s="143" t="s">
        <v>432</v>
      </c>
      <c r="AC92" s="143" t="s">
        <v>432</v>
      </c>
      <c r="AD92" s="143" t="s">
        <v>432</v>
      </c>
      <c r="AE92" s="60"/>
      <c r="AF92" s="143" t="s">
        <v>432</v>
      </c>
      <c r="AG92" s="143" t="s">
        <v>432</v>
      </c>
      <c r="AH92" s="143" t="s">
        <v>432</v>
      </c>
      <c r="AI92" s="143" t="s">
        <v>432</v>
      </c>
      <c r="AJ92" s="143" t="s">
        <v>432</v>
      </c>
      <c r="AK92" s="143" t="s">
        <v>432</v>
      </c>
      <c r="AL92" s="49" t="s">
        <v>231</v>
      </c>
    </row>
    <row r="93" spans="1:38" s="2" customFormat="1" ht="26.25" customHeight="1" thickBot="1" x14ac:dyDescent="0.3">
      <c r="A93" s="70" t="s">
        <v>53</v>
      </c>
      <c r="B93" s="74" t="s">
        <v>232</v>
      </c>
      <c r="C93" s="71" t="s">
        <v>405</v>
      </c>
      <c r="D93" s="77"/>
      <c r="E93" s="145" t="s">
        <v>432</v>
      </c>
      <c r="F93" s="143">
        <v>0.83736460000000001</v>
      </c>
      <c r="G93" s="143" t="s">
        <v>432</v>
      </c>
      <c r="H93" s="143" t="s">
        <v>432</v>
      </c>
      <c r="I93" s="143" t="s">
        <v>429</v>
      </c>
      <c r="J93" s="143" t="s">
        <v>429</v>
      </c>
      <c r="K93" s="146" t="s">
        <v>432</v>
      </c>
      <c r="L93" s="143" t="s">
        <v>429</v>
      </c>
      <c r="M93" s="143" t="s">
        <v>432</v>
      </c>
      <c r="N93" s="143" t="s">
        <v>432</v>
      </c>
      <c r="O93" s="143" t="s">
        <v>432</v>
      </c>
      <c r="P93" s="143" t="s">
        <v>432</v>
      </c>
      <c r="Q93" s="143" t="s">
        <v>432</v>
      </c>
      <c r="R93" s="143" t="s">
        <v>432</v>
      </c>
      <c r="S93" s="143" t="s">
        <v>432</v>
      </c>
      <c r="T93" s="143" t="s">
        <v>432</v>
      </c>
      <c r="U93" s="143" t="s">
        <v>432</v>
      </c>
      <c r="V93" s="143" t="s">
        <v>432</v>
      </c>
      <c r="W93" s="143" t="s">
        <v>432</v>
      </c>
      <c r="X93" s="143" t="s">
        <v>432</v>
      </c>
      <c r="Y93" s="143" t="s">
        <v>432</v>
      </c>
      <c r="Z93" s="143" t="s">
        <v>432</v>
      </c>
      <c r="AA93" s="143" t="s">
        <v>432</v>
      </c>
      <c r="AB93" s="143" t="s">
        <v>432</v>
      </c>
      <c r="AC93" s="143" t="s">
        <v>432</v>
      </c>
      <c r="AD93" s="143" t="s">
        <v>432</v>
      </c>
      <c r="AE93" s="60"/>
      <c r="AF93" s="143" t="s">
        <v>432</v>
      </c>
      <c r="AG93" s="143" t="s">
        <v>432</v>
      </c>
      <c r="AH93" s="143" t="s">
        <v>432</v>
      </c>
      <c r="AI93" s="143" t="s">
        <v>432</v>
      </c>
      <c r="AJ93" s="143" t="s">
        <v>432</v>
      </c>
      <c r="AK93" s="143" t="s">
        <v>432</v>
      </c>
      <c r="AL93" s="49" t="s">
        <v>233</v>
      </c>
    </row>
    <row r="94" spans="1:38" s="2" customFormat="1" ht="26.25" customHeight="1" thickBot="1" x14ac:dyDescent="0.3">
      <c r="A94" s="70" t="s">
        <v>53</v>
      </c>
      <c r="B94" s="83" t="s">
        <v>406</v>
      </c>
      <c r="C94" s="71" t="s">
        <v>234</v>
      </c>
      <c r="D94" s="72"/>
      <c r="E94" s="145" t="s">
        <v>432</v>
      </c>
      <c r="F94" s="145" t="s">
        <v>432</v>
      </c>
      <c r="G94" s="145" t="s">
        <v>432</v>
      </c>
      <c r="H94" s="145" t="s">
        <v>432</v>
      </c>
      <c r="I94" s="143" t="s">
        <v>429</v>
      </c>
      <c r="J94" s="143" t="s">
        <v>429</v>
      </c>
      <c r="K94" s="145" t="s">
        <v>432</v>
      </c>
      <c r="L94" s="143" t="s">
        <v>429</v>
      </c>
      <c r="M94" s="145" t="s">
        <v>432</v>
      </c>
      <c r="N94" s="145" t="s">
        <v>432</v>
      </c>
      <c r="O94" s="145" t="s">
        <v>432</v>
      </c>
      <c r="P94" s="145" t="s">
        <v>432</v>
      </c>
      <c r="Q94" s="145" t="s">
        <v>432</v>
      </c>
      <c r="R94" s="145" t="s">
        <v>432</v>
      </c>
      <c r="S94" s="145" t="s">
        <v>432</v>
      </c>
      <c r="T94" s="145" t="s">
        <v>432</v>
      </c>
      <c r="U94" s="145" t="s">
        <v>432</v>
      </c>
      <c r="V94" s="145" t="s">
        <v>432</v>
      </c>
      <c r="W94" s="145" t="s">
        <v>432</v>
      </c>
      <c r="X94" s="145" t="s">
        <v>432</v>
      </c>
      <c r="Y94" s="145" t="s">
        <v>432</v>
      </c>
      <c r="Z94" s="145" t="s">
        <v>432</v>
      </c>
      <c r="AA94" s="145" t="s">
        <v>432</v>
      </c>
      <c r="AB94" s="145" t="s">
        <v>432</v>
      </c>
      <c r="AC94" s="145" t="s">
        <v>432</v>
      </c>
      <c r="AD94" s="145" t="s">
        <v>432</v>
      </c>
      <c r="AE94" s="60"/>
      <c r="AF94" s="143" t="s">
        <v>432</v>
      </c>
      <c r="AG94" s="143" t="s">
        <v>432</v>
      </c>
      <c r="AH94" s="143" t="s">
        <v>432</v>
      </c>
      <c r="AI94" s="143" t="s">
        <v>432</v>
      </c>
      <c r="AJ94" s="143" t="s">
        <v>432</v>
      </c>
      <c r="AK94" s="143" t="s">
        <v>432</v>
      </c>
      <c r="AL94" s="49" t="s">
        <v>412</v>
      </c>
    </row>
    <row r="95" spans="1:38" s="2" customFormat="1" ht="26.25" customHeight="1" thickBot="1" x14ac:dyDescent="0.3">
      <c r="A95" s="70" t="s">
        <v>53</v>
      </c>
      <c r="B95" s="83" t="s">
        <v>235</v>
      </c>
      <c r="C95" s="71" t="s">
        <v>236</v>
      </c>
      <c r="D95" s="77"/>
      <c r="E95" s="143" t="s">
        <v>432</v>
      </c>
      <c r="F95" s="143" t="s">
        <v>432</v>
      </c>
      <c r="G95" s="143" t="s">
        <v>432</v>
      </c>
      <c r="H95" s="143" t="s">
        <v>432</v>
      </c>
      <c r="I95" s="143" t="s">
        <v>429</v>
      </c>
      <c r="J95" s="143" t="s">
        <v>429</v>
      </c>
      <c r="K95" s="143" t="s">
        <v>432</v>
      </c>
      <c r="L95" s="143" t="s">
        <v>429</v>
      </c>
      <c r="M95" s="143" t="s">
        <v>432</v>
      </c>
      <c r="N95" s="143" t="s">
        <v>432</v>
      </c>
      <c r="O95" s="143" t="s">
        <v>432</v>
      </c>
      <c r="P95" s="143" t="s">
        <v>432</v>
      </c>
      <c r="Q95" s="143" t="s">
        <v>432</v>
      </c>
      <c r="R95" s="143" t="s">
        <v>432</v>
      </c>
      <c r="S95" s="143" t="s">
        <v>432</v>
      </c>
      <c r="T95" s="143" t="s">
        <v>432</v>
      </c>
      <c r="U95" s="143" t="s">
        <v>432</v>
      </c>
      <c r="V95" s="143" t="s">
        <v>432</v>
      </c>
      <c r="W95" s="143" t="s">
        <v>432</v>
      </c>
      <c r="X95" s="143" t="s">
        <v>432</v>
      </c>
      <c r="Y95" s="143" t="s">
        <v>432</v>
      </c>
      <c r="Z95" s="143" t="s">
        <v>432</v>
      </c>
      <c r="AA95" s="143" t="s">
        <v>432</v>
      </c>
      <c r="AB95" s="143" t="s">
        <v>432</v>
      </c>
      <c r="AC95" s="143" t="s">
        <v>432</v>
      </c>
      <c r="AD95" s="143" t="s">
        <v>432</v>
      </c>
      <c r="AE95" s="60"/>
      <c r="AF95" s="143" t="s">
        <v>432</v>
      </c>
      <c r="AG95" s="143" t="s">
        <v>432</v>
      </c>
      <c r="AH95" s="143" t="s">
        <v>432</v>
      </c>
      <c r="AI95" s="143" t="s">
        <v>432</v>
      </c>
      <c r="AJ95" s="143" t="s">
        <v>432</v>
      </c>
      <c r="AK95" s="143" t="s">
        <v>432</v>
      </c>
      <c r="AL95" s="49" t="s">
        <v>412</v>
      </c>
    </row>
    <row r="96" spans="1:38" s="2" customFormat="1" ht="26.25" customHeight="1" thickBot="1" x14ac:dyDescent="0.3">
      <c r="A96" s="70" t="s">
        <v>53</v>
      </c>
      <c r="B96" s="74" t="s">
        <v>237</v>
      </c>
      <c r="C96" s="71" t="s">
        <v>238</v>
      </c>
      <c r="D96" s="84"/>
      <c r="E96" s="143" t="s">
        <v>430</v>
      </c>
      <c r="F96" s="143" t="s">
        <v>430</v>
      </c>
      <c r="G96" s="143" t="s">
        <v>430</v>
      </c>
      <c r="H96" s="143" t="s">
        <v>430</v>
      </c>
      <c r="I96" s="143" t="s">
        <v>430</v>
      </c>
      <c r="J96" s="143" t="s">
        <v>430</v>
      </c>
      <c r="K96" s="143" t="s">
        <v>430</v>
      </c>
      <c r="L96" s="143" t="s">
        <v>430</v>
      </c>
      <c r="M96" s="143" t="s">
        <v>430</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430</v>
      </c>
      <c r="AD96" s="143" t="s">
        <v>430</v>
      </c>
      <c r="AE96" s="60"/>
      <c r="AF96" s="143" t="s">
        <v>430</v>
      </c>
      <c r="AG96" s="143" t="s">
        <v>430</v>
      </c>
      <c r="AH96" s="143" t="s">
        <v>430</v>
      </c>
      <c r="AI96" s="143" t="s">
        <v>430</v>
      </c>
      <c r="AJ96" s="143" t="s">
        <v>430</v>
      </c>
      <c r="AK96" s="143" t="s">
        <v>430</v>
      </c>
      <c r="AL96" s="49" t="s">
        <v>412</v>
      </c>
    </row>
    <row r="97" spans="1:38" s="2" customFormat="1" ht="26.25" customHeight="1" thickBot="1" x14ac:dyDescent="0.3">
      <c r="A97" s="70" t="s">
        <v>53</v>
      </c>
      <c r="B97" s="74" t="s">
        <v>239</v>
      </c>
      <c r="C97" s="71" t="s">
        <v>240</v>
      </c>
      <c r="D97" s="84"/>
      <c r="E97" s="143" t="s">
        <v>432</v>
      </c>
      <c r="F97" s="143" t="s">
        <v>432</v>
      </c>
      <c r="G97" s="143" t="s">
        <v>432</v>
      </c>
      <c r="H97" s="143" t="s">
        <v>432</v>
      </c>
      <c r="I97" s="143" t="s">
        <v>429</v>
      </c>
      <c r="J97" s="143" t="s">
        <v>429</v>
      </c>
      <c r="K97" s="143" t="s">
        <v>432</v>
      </c>
      <c r="L97" s="143" t="s">
        <v>429</v>
      </c>
      <c r="M97" s="143" t="s">
        <v>432</v>
      </c>
      <c r="N97" s="143" t="s">
        <v>432</v>
      </c>
      <c r="O97" s="143" t="s">
        <v>432</v>
      </c>
      <c r="P97" s="143" t="s">
        <v>432</v>
      </c>
      <c r="Q97" s="143" t="s">
        <v>432</v>
      </c>
      <c r="R97" s="143" t="s">
        <v>432</v>
      </c>
      <c r="S97" s="143" t="s">
        <v>432</v>
      </c>
      <c r="T97" s="143" t="s">
        <v>432</v>
      </c>
      <c r="U97" s="143" t="s">
        <v>432</v>
      </c>
      <c r="V97" s="143" t="s">
        <v>432</v>
      </c>
      <c r="W97" s="143" t="s">
        <v>432</v>
      </c>
      <c r="X97" s="143" t="s">
        <v>432</v>
      </c>
      <c r="Y97" s="143" t="s">
        <v>432</v>
      </c>
      <c r="Z97" s="143" t="s">
        <v>432</v>
      </c>
      <c r="AA97" s="143" t="s">
        <v>432</v>
      </c>
      <c r="AB97" s="143" t="s">
        <v>432</v>
      </c>
      <c r="AC97" s="143" t="s">
        <v>432</v>
      </c>
      <c r="AD97" s="143" t="s">
        <v>432</v>
      </c>
      <c r="AE97" s="60"/>
      <c r="AF97" s="143" t="s">
        <v>432</v>
      </c>
      <c r="AG97" s="143" t="s">
        <v>432</v>
      </c>
      <c r="AH97" s="143" t="s">
        <v>432</v>
      </c>
      <c r="AI97" s="143" t="s">
        <v>432</v>
      </c>
      <c r="AJ97" s="143" t="s">
        <v>432</v>
      </c>
      <c r="AK97" s="143" t="s">
        <v>432</v>
      </c>
      <c r="AL97" s="49" t="s">
        <v>412</v>
      </c>
    </row>
    <row r="98" spans="1:38" s="2" customFormat="1" ht="26.25" customHeight="1" thickBot="1" x14ac:dyDescent="0.3">
      <c r="A98" s="70" t="s">
        <v>53</v>
      </c>
      <c r="B98" s="74" t="s">
        <v>241</v>
      </c>
      <c r="C98" s="76" t="s">
        <v>242</v>
      </c>
      <c r="D98" s="84"/>
      <c r="E98" s="143" t="s">
        <v>432</v>
      </c>
      <c r="F98" s="143" t="s">
        <v>432</v>
      </c>
      <c r="G98" s="143" t="s">
        <v>432</v>
      </c>
      <c r="H98" s="72">
        <v>5.1999999999999998E-2</v>
      </c>
      <c r="I98" s="143" t="s">
        <v>429</v>
      </c>
      <c r="J98" s="143" t="s">
        <v>429</v>
      </c>
      <c r="K98" s="143" t="s">
        <v>432</v>
      </c>
      <c r="L98" s="143" t="s">
        <v>429</v>
      </c>
      <c r="M98" s="143" t="s">
        <v>432</v>
      </c>
      <c r="N98" s="143" t="s">
        <v>432</v>
      </c>
      <c r="O98" s="143" t="s">
        <v>432</v>
      </c>
      <c r="P98" s="143" t="s">
        <v>432</v>
      </c>
      <c r="Q98" s="143" t="s">
        <v>432</v>
      </c>
      <c r="R98" s="143" t="s">
        <v>432</v>
      </c>
      <c r="S98" s="143" t="s">
        <v>432</v>
      </c>
      <c r="T98" s="143" t="s">
        <v>432</v>
      </c>
      <c r="U98" s="143" t="s">
        <v>432</v>
      </c>
      <c r="V98" s="143" t="s">
        <v>432</v>
      </c>
      <c r="W98" s="143" t="s">
        <v>432</v>
      </c>
      <c r="X98" s="143" t="s">
        <v>432</v>
      </c>
      <c r="Y98" s="143" t="s">
        <v>432</v>
      </c>
      <c r="Z98" s="143" t="s">
        <v>432</v>
      </c>
      <c r="AA98" s="143" t="s">
        <v>432</v>
      </c>
      <c r="AB98" s="143" t="s">
        <v>432</v>
      </c>
      <c r="AC98" s="143" t="s">
        <v>432</v>
      </c>
      <c r="AD98" s="143" t="s">
        <v>432</v>
      </c>
      <c r="AE98" s="60"/>
      <c r="AF98" s="143" t="s">
        <v>432</v>
      </c>
      <c r="AG98" s="143" t="s">
        <v>432</v>
      </c>
      <c r="AH98" s="143" t="s">
        <v>432</v>
      </c>
      <c r="AI98" s="143" t="s">
        <v>432</v>
      </c>
      <c r="AJ98" s="143" t="s">
        <v>432</v>
      </c>
      <c r="AK98" s="143" t="s">
        <v>432</v>
      </c>
      <c r="AL98" s="49" t="s">
        <v>412</v>
      </c>
    </row>
    <row r="99" spans="1:38" s="2" customFormat="1" ht="26.25" customHeight="1" thickBot="1" x14ac:dyDescent="0.3">
      <c r="A99" s="70" t="s">
        <v>243</v>
      </c>
      <c r="B99" s="70" t="s">
        <v>244</v>
      </c>
      <c r="C99" s="71" t="s">
        <v>407</v>
      </c>
      <c r="D99" s="84"/>
      <c r="E99" s="147">
        <v>3.9812E-2</v>
      </c>
      <c r="F99" s="143">
        <v>2.0928800000000001</v>
      </c>
      <c r="G99" s="143" t="s">
        <v>432</v>
      </c>
      <c r="H99" s="72">
        <v>1.7153529999999999</v>
      </c>
      <c r="I99" s="143" t="s">
        <v>429</v>
      </c>
      <c r="J99" s="143" t="s">
        <v>429</v>
      </c>
      <c r="K99" s="143">
        <v>0.23615</v>
      </c>
      <c r="L99" s="143" t="s">
        <v>429</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143" t="s">
        <v>432</v>
      </c>
      <c r="AG99" s="143" t="s">
        <v>432</v>
      </c>
      <c r="AH99" s="143" t="s">
        <v>432</v>
      </c>
      <c r="AI99" s="143" t="s">
        <v>432</v>
      </c>
      <c r="AJ99" s="143" t="s">
        <v>432</v>
      </c>
      <c r="AK99" s="143">
        <v>211.4</v>
      </c>
      <c r="AL99" s="49" t="s">
        <v>245</v>
      </c>
    </row>
    <row r="100" spans="1:38" s="2" customFormat="1" ht="26.25" customHeight="1" thickBot="1" x14ac:dyDescent="0.3">
      <c r="A100" s="70" t="s">
        <v>243</v>
      </c>
      <c r="B100" s="70" t="s">
        <v>246</v>
      </c>
      <c r="C100" s="71" t="s">
        <v>408</v>
      </c>
      <c r="D100" s="84"/>
      <c r="E100" s="202">
        <v>1.6328000000000002E-2</v>
      </c>
      <c r="F100" s="194">
        <v>1.6276200000000001</v>
      </c>
      <c r="G100" s="143" t="s">
        <v>432</v>
      </c>
      <c r="H100" s="193">
        <v>0.60367599999999988</v>
      </c>
      <c r="I100" s="143" t="s">
        <v>429</v>
      </c>
      <c r="J100" s="143" t="s">
        <v>429</v>
      </c>
      <c r="K100" s="143">
        <v>7.1359999999999993E-2</v>
      </c>
      <c r="L100" s="143" t="s">
        <v>429</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143" t="s">
        <v>432</v>
      </c>
      <c r="AG100" s="143" t="s">
        <v>432</v>
      </c>
      <c r="AH100" s="143" t="s">
        <v>432</v>
      </c>
      <c r="AI100" s="143" t="s">
        <v>432</v>
      </c>
      <c r="AJ100" s="143" t="s">
        <v>432</v>
      </c>
      <c r="AK100" s="143">
        <v>208.1</v>
      </c>
      <c r="AL100" s="49" t="s">
        <v>245</v>
      </c>
    </row>
    <row r="101" spans="1:38" s="2" customFormat="1" ht="26.25" customHeight="1" thickBot="1" x14ac:dyDescent="0.3">
      <c r="A101" s="70" t="s">
        <v>243</v>
      </c>
      <c r="B101" s="70" t="s">
        <v>247</v>
      </c>
      <c r="C101" s="71" t="s">
        <v>248</v>
      </c>
      <c r="D101" s="84"/>
      <c r="E101" s="147">
        <v>2.8700000000000002E-3</v>
      </c>
      <c r="F101" s="143">
        <v>1.9230000000000001E-2</v>
      </c>
      <c r="G101" s="143" t="s">
        <v>432</v>
      </c>
      <c r="H101" s="143">
        <v>0.11943999999999999</v>
      </c>
      <c r="I101" s="143" t="s">
        <v>429</v>
      </c>
      <c r="J101" s="143" t="s">
        <v>429</v>
      </c>
      <c r="K101" s="143">
        <v>9.6499999999999989E-3</v>
      </c>
      <c r="L101" s="143" t="s">
        <v>429</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43" t="s">
        <v>432</v>
      </c>
      <c r="AG101" s="143" t="s">
        <v>432</v>
      </c>
      <c r="AH101" s="143" t="s">
        <v>432</v>
      </c>
      <c r="AI101" s="143" t="s">
        <v>432</v>
      </c>
      <c r="AJ101" s="143" t="s">
        <v>432</v>
      </c>
      <c r="AK101" s="72">
        <v>70.7</v>
      </c>
      <c r="AL101" s="49" t="s">
        <v>245</v>
      </c>
    </row>
    <row r="102" spans="1:38" s="2" customFormat="1" ht="26.25" customHeight="1" thickBot="1" x14ac:dyDescent="0.3">
      <c r="A102" s="70" t="s">
        <v>243</v>
      </c>
      <c r="B102" s="70" t="s">
        <v>249</v>
      </c>
      <c r="C102" s="71" t="s">
        <v>386</v>
      </c>
      <c r="D102" s="84"/>
      <c r="E102" s="147">
        <v>3.9100000000000003E-3</v>
      </c>
      <c r="F102" s="143">
        <v>0.45360999999999996</v>
      </c>
      <c r="G102" s="143" t="s">
        <v>432</v>
      </c>
      <c r="H102" s="72">
        <v>1.2855800000000002</v>
      </c>
      <c r="I102" s="143" t="s">
        <v>429</v>
      </c>
      <c r="J102" s="143" t="s">
        <v>429</v>
      </c>
      <c r="K102" s="143">
        <v>0.35433000000000003</v>
      </c>
      <c r="L102" s="143" t="s">
        <v>429</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60" t="s">
        <v>432</v>
      </c>
      <c r="AG102" s="160" t="s">
        <v>432</v>
      </c>
      <c r="AH102" s="160" t="s">
        <v>432</v>
      </c>
      <c r="AI102" s="160" t="s">
        <v>432</v>
      </c>
      <c r="AJ102" s="160" t="s">
        <v>432</v>
      </c>
      <c r="AK102" s="152">
        <v>459.8</v>
      </c>
      <c r="AL102" s="49" t="s">
        <v>245</v>
      </c>
    </row>
    <row r="103" spans="1:38" s="2" customFormat="1" ht="26.25" customHeight="1" thickBot="1" x14ac:dyDescent="0.3">
      <c r="A103" s="70" t="s">
        <v>243</v>
      </c>
      <c r="B103" s="70" t="s">
        <v>250</v>
      </c>
      <c r="C103" s="71" t="s">
        <v>251</v>
      </c>
      <c r="D103" s="84"/>
      <c r="E103" s="147" t="s">
        <v>430</v>
      </c>
      <c r="F103" s="147" t="s">
        <v>430</v>
      </c>
      <c r="G103" s="147" t="s">
        <v>430</v>
      </c>
      <c r="H103" s="147" t="s">
        <v>430</v>
      </c>
      <c r="I103" s="147" t="s">
        <v>430</v>
      </c>
      <c r="J103" s="147" t="s">
        <v>430</v>
      </c>
      <c r="K103" s="147" t="s">
        <v>430</v>
      </c>
      <c r="L103" s="147" t="s">
        <v>430</v>
      </c>
      <c r="M103" s="147" t="s">
        <v>430</v>
      </c>
      <c r="N103" s="147" t="s">
        <v>430</v>
      </c>
      <c r="O103" s="147" t="s">
        <v>430</v>
      </c>
      <c r="P103" s="147" t="s">
        <v>430</v>
      </c>
      <c r="Q103" s="147" t="s">
        <v>430</v>
      </c>
      <c r="R103" s="147" t="s">
        <v>430</v>
      </c>
      <c r="S103" s="147" t="s">
        <v>430</v>
      </c>
      <c r="T103" s="147" t="s">
        <v>430</v>
      </c>
      <c r="U103" s="147" t="s">
        <v>430</v>
      </c>
      <c r="V103" s="147" t="s">
        <v>430</v>
      </c>
      <c r="W103" s="147" t="s">
        <v>430</v>
      </c>
      <c r="X103" s="147" t="s">
        <v>430</v>
      </c>
      <c r="Y103" s="147" t="s">
        <v>430</v>
      </c>
      <c r="Z103" s="147" t="s">
        <v>430</v>
      </c>
      <c r="AA103" s="147" t="s">
        <v>430</v>
      </c>
      <c r="AB103" s="147" t="s">
        <v>430</v>
      </c>
      <c r="AC103" s="147" t="s">
        <v>430</v>
      </c>
      <c r="AD103" s="147" t="s">
        <v>430</v>
      </c>
      <c r="AE103" s="60"/>
      <c r="AF103" s="143" t="s">
        <v>430</v>
      </c>
      <c r="AG103" s="143" t="s">
        <v>430</v>
      </c>
      <c r="AH103" s="143" t="s">
        <v>430</v>
      </c>
      <c r="AI103" s="143" t="s">
        <v>430</v>
      </c>
      <c r="AJ103" s="143" t="s">
        <v>430</v>
      </c>
      <c r="AK103" s="143" t="s">
        <v>430</v>
      </c>
      <c r="AL103" s="49" t="s">
        <v>245</v>
      </c>
    </row>
    <row r="104" spans="1:38" s="2" customFormat="1" ht="26.25" customHeight="1" thickBot="1" x14ac:dyDescent="0.3">
      <c r="A104" s="70" t="s">
        <v>243</v>
      </c>
      <c r="B104" s="70" t="s">
        <v>252</v>
      </c>
      <c r="C104" s="71" t="s">
        <v>253</v>
      </c>
      <c r="D104" s="84"/>
      <c r="E104" s="147">
        <v>1.3000000000000002E-4</v>
      </c>
      <c r="F104" s="143">
        <v>1.09E-3</v>
      </c>
      <c r="G104" s="143" t="s">
        <v>432</v>
      </c>
      <c r="H104" s="143">
        <v>4.8399999999999997E-3</v>
      </c>
      <c r="I104" s="143" t="s">
        <v>429</v>
      </c>
      <c r="J104" s="143" t="s">
        <v>429</v>
      </c>
      <c r="K104" s="143">
        <v>2.5000000000000001E-4</v>
      </c>
      <c r="L104" s="143" t="s">
        <v>429</v>
      </c>
      <c r="M104" s="143" t="s">
        <v>432</v>
      </c>
      <c r="N104" s="143" t="s">
        <v>432</v>
      </c>
      <c r="O104" s="143" t="s">
        <v>432</v>
      </c>
      <c r="P104" s="143" t="s">
        <v>432</v>
      </c>
      <c r="Q104" s="143" t="s">
        <v>432</v>
      </c>
      <c r="R104" s="143" t="s">
        <v>432</v>
      </c>
      <c r="S104" s="143" t="s">
        <v>432</v>
      </c>
      <c r="T104" s="143" t="s">
        <v>432</v>
      </c>
      <c r="U104" s="143" t="s">
        <v>432</v>
      </c>
      <c r="V104" s="143" t="s">
        <v>432</v>
      </c>
      <c r="W104" s="143" t="s">
        <v>432</v>
      </c>
      <c r="X104" s="143" t="s">
        <v>432</v>
      </c>
      <c r="Y104" s="143" t="s">
        <v>432</v>
      </c>
      <c r="Z104" s="143" t="s">
        <v>432</v>
      </c>
      <c r="AA104" s="143" t="s">
        <v>432</v>
      </c>
      <c r="AB104" s="143" t="s">
        <v>432</v>
      </c>
      <c r="AC104" s="143" t="s">
        <v>432</v>
      </c>
      <c r="AD104" s="143" t="s">
        <v>432</v>
      </c>
      <c r="AE104" s="60"/>
      <c r="AF104" s="143" t="s">
        <v>432</v>
      </c>
      <c r="AG104" s="143" t="s">
        <v>432</v>
      </c>
      <c r="AH104" s="143" t="s">
        <v>432</v>
      </c>
      <c r="AI104" s="143" t="s">
        <v>432</v>
      </c>
      <c r="AJ104" s="143" t="s">
        <v>432</v>
      </c>
      <c r="AK104" s="143" t="s">
        <v>433</v>
      </c>
      <c r="AL104" s="49" t="s">
        <v>245</v>
      </c>
    </row>
    <row r="105" spans="1:38" s="2" customFormat="1" ht="26.25" customHeight="1" thickBot="1" x14ac:dyDescent="0.3">
      <c r="A105" s="70" t="s">
        <v>243</v>
      </c>
      <c r="B105" s="70" t="s">
        <v>254</v>
      </c>
      <c r="C105" s="71" t="s">
        <v>255</v>
      </c>
      <c r="D105" s="84"/>
      <c r="E105" s="147">
        <v>8.9999999999999998E-4</v>
      </c>
      <c r="F105" s="143">
        <v>3.891E-2</v>
      </c>
      <c r="G105" s="143" t="s">
        <v>432</v>
      </c>
      <c r="H105" s="143">
        <v>3.8560000000000004E-2</v>
      </c>
      <c r="I105" s="143" t="s">
        <v>429</v>
      </c>
      <c r="J105" s="143" t="s">
        <v>429</v>
      </c>
      <c r="K105" s="143">
        <v>2.3999999999999998E-3</v>
      </c>
      <c r="L105" s="143" t="s">
        <v>429</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143" t="s">
        <v>432</v>
      </c>
      <c r="AG105" s="143" t="s">
        <v>432</v>
      </c>
      <c r="AH105" s="143" t="s">
        <v>432</v>
      </c>
      <c r="AI105" s="143" t="s">
        <v>432</v>
      </c>
      <c r="AJ105" s="143" t="s">
        <v>432</v>
      </c>
      <c r="AK105" s="143">
        <v>5</v>
      </c>
      <c r="AL105" s="49" t="s">
        <v>245</v>
      </c>
    </row>
    <row r="106" spans="1:38" s="2" customFormat="1" ht="26.25" customHeight="1" thickBot="1" x14ac:dyDescent="0.3">
      <c r="A106" s="70" t="s">
        <v>243</v>
      </c>
      <c r="B106" s="70" t="s">
        <v>256</v>
      </c>
      <c r="C106" s="71" t="s">
        <v>257</v>
      </c>
      <c r="D106" s="84"/>
      <c r="E106" s="147" t="s">
        <v>430</v>
      </c>
      <c r="F106" s="147" t="s">
        <v>430</v>
      </c>
      <c r="G106" s="147" t="s">
        <v>430</v>
      </c>
      <c r="H106" s="147" t="s">
        <v>430</v>
      </c>
      <c r="I106" s="143" t="s">
        <v>429</v>
      </c>
      <c r="J106" s="143" t="s">
        <v>429</v>
      </c>
      <c r="K106" s="143" t="s">
        <v>430</v>
      </c>
      <c r="L106" s="143" t="s">
        <v>429</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60"/>
      <c r="AF106" s="143" t="s">
        <v>432</v>
      </c>
      <c r="AG106" s="143" t="s">
        <v>432</v>
      </c>
      <c r="AH106" s="143" t="s">
        <v>432</v>
      </c>
      <c r="AI106" s="143" t="s">
        <v>432</v>
      </c>
      <c r="AJ106" s="143" t="s">
        <v>432</v>
      </c>
      <c r="AK106" s="143" t="s">
        <v>430</v>
      </c>
      <c r="AL106" s="49" t="s">
        <v>245</v>
      </c>
    </row>
    <row r="107" spans="1:38" s="2" customFormat="1" ht="26.25" customHeight="1" thickBot="1" x14ac:dyDescent="0.3">
      <c r="A107" s="70" t="s">
        <v>243</v>
      </c>
      <c r="B107" s="70" t="s">
        <v>258</v>
      </c>
      <c r="C107" s="71" t="s">
        <v>379</v>
      </c>
      <c r="D107" s="84"/>
      <c r="E107" s="147">
        <v>6.045E-3</v>
      </c>
      <c r="F107" s="143">
        <v>0.150563</v>
      </c>
      <c r="G107" s="143" t="s">
        <v>432</v>
      </c>
      <c r="H107" s="143">
        <v>0.141287</v>
      </c>
      <c r="I107" s="143" t="s">
        <v>429</v>
      </c>
      <c r="J107" s="143" t="s">
        <v>429</v>
      </c>
      <c r="K107" s="143">
        <v>0.173375</v>
      </c>
      <c r="L107" s="143" t="s">
        <v>429</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143" t="s">
        <v>432</v>
      </c>
      <c r="AG107" s="143" t="s">
        <v>432</v>
      </c>
      <c r="AH107" s="143" t="s">
        <v>432</v>
      </c>
      <c r="AI107" s="143" t="s">
        <v>432</v>
      </c>
      <c r="AJ107" s="143" t="s">
        <v>432</v>
      </c>
      <c r="AK107" s="143">
        <v>912.5</v>
      </c>
      <c r="AL107" s="49" t="s">
        <v>245</v>
      </c>
    </row>
    <row r="108" spans="1:38" s="2" customFormat="1" ht="26.25" customHeight="1" thickBot="1" x14ac:dyDescent="0.3">
      <c r="A108" s="70" t="s">
        <v>243</v>
      </c>
      <c r="B108" s="70" t="s">
        <v>259</v>
      </c>
      <c r="C108" s="71" t="s">
        <v>380</v>
      </c>
      <c r="D108" s="84"/>
      <c r="E108" s="147">
        <v>3.088E-3</v>
      </c>
      <c r="F108" s="143">
        <v>9.7709000000000004E-2</v>
      </c>
      <c r="G108" s="143" t="s">
        <v>432</v>
      </c>
      <c r="H108" s="143">
        <v>0.123749</v>
      </c>
      <c r="I108" s="143" t="s">
        <v>429</v>
      </c>
      <c r="J108" s="143" t="s">
        <v>429</v>
      </c>
      <c r="K108" s="143">
        <v>3.6188999999999999E-2</v>
      </c>
      <c r="L108" s="143" t="s">
        <v>429</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143" t="s">
        <v>432</v>
      </c>
      <c r="AG108" s="143" t="s">
        <v>432</v>
      </c>
      <c r="AH108" s="143" t="s">
        <v>432</v>
      </c>
      <c r="AI108" s="143" t="s">
        <v>432</v>
      </c>
      <c r="AJ108" s="143" t="s">
        <v>432</v>
      </c>
      <c r="AK108" s="143">
        <v>904.7</v>
      </c>
      <c r="AL108" s="49" t="s">
        <v>245</v>
      </c>
    </row>
    <row r="109" spans="1:38" s="2" customFormat="1" ht="26.25" customHeight="1" thickBot="1" x14ac:dyDescent="0.3">
      <c r="A109" s="70" t="s">
        <v>243</v>
      </c>
      <c r="B109" s="70" t="s">
        <v>260</v>
      </c>
      <c r="C109" s="71" t="s">
        <v>381</v>
      </c>
      <c r="D109" s="84"/>
      <c r="E109" s="147" t="s">
        <v>433</v>
      </c>
      <c r="F109" s="143" t="s">
        <v>433</v>
      </c>
      <c r="G109" s="143" t="s">
        <v>432</v>
      </c>
      <c r="H109" s="143" t="s">
        <v>433</v>
      </c>
      <c r="I109" s="143" t="s">
        <v>429</v>
      </c>
      <c r="J109" s="143" t="s">
        <v>429</v>
      </c>
      <c r="K109" s="143" t="s">
        <v>433</v>
      </c>
      <c r="L109" s="143" t="s">
        <v>429</v>
      </c>
      <c r="M109" s="143" t="s">
        <v>432</v>
      </c>
      <c r="N109" s="143" t="s">
        <v>432</v>
      </c>
      <c r="O109" s="143" t="s">
        <v>432</v>
      </c>
      <c r="P109" s="143" t="s">
        <v>432</v>
      </c>
      <c r="Q109" s="143" t="s">
        <v>432</v>
      </c>
      <c r="R109" s="143" t="s">
        <v>432</v>
      </c>
      <c r="S109" s="143" t="s">
        <v>432</v>
      </c>
      <c r="T109" s="143" t="s">
        <v>432</v>
      </c>
      <c r="U109" s="143" t="s">
        <v>432</v>
      </c>
      <c r="V109" s="143" t="s">
        <v>432</v>
      </c>
      <c r="W109" s="143" t="s">
        <v>432</v>
      </c>
      <c r="X109" s="143" t="s">
        <v>432</v>
      </c>
      <c r="Y109" s="143" t="s">
        <v>432</v>
      </c>
      <c r="Z109" s="143" t="s">
        <v>432</v>
      </c>
      <c r="AA109" s="143" t="s">
        <v>432</v>
      </c>
      <c r="AB109" s="143" t="s">
        <v>432</v>
      </c>
      <c r="AC109" s="143" t="s">
        <v>432</v>
      </c>
      <c r="AD109" s="143" t="s">
        <v>432</v>
      </c>
      <c r="AE109" s="60"/>
      <c r="AF109" s="143" t="s">
        <v>432</v>
      </c>
      <c r="AG109" s="143" t="s">
        <v>432</v>
      </c>
      <c r="AH109" s="143" t="s">
        <v>432</v>
      </c>
      <c r="AI109" s="143" t="s">
        <v>432</v>
      </c>
      <c r="AJ109" s="143" t="s">
        <v>432</v>
      </c>
      <c r="AK109" s="143" t="s">
        <v>433</v>
      </c>
      <c r="AL109" s="49" t="s">
        <v>245</v>
      </c>
    </row>
    <row r="110" spans="1:38" s="2" customFormat="1" ht="26.25" customHeight="1" thickBot="1" x14ac:dyDescent="0.3">
      <c r="A110" s="70" t="s">
        <v>243</v>
      </c>
      <c r="B110" s="70" t="s">
        <v>261</v>
      </c>
      <c r="C110" s="71" t="s">
        <v>382</v>
      </c>
      <c r="D110" s="84"/>
      <c r="E110" s="147">
        <v>1.712E-3</v>
      </c>
      <c r="F110" s="143">
        <v>0.29489799999999999</v>
      </c>
      <c r="G110" s="143" t="s">
        <v>432</v>
      </c>
      <c r="H110" s="143">
        <v>0.23355000000000001</v>
      </c>
      <c r="I110" s="143" t="s">
        <v>429</v>
      </c>
      <c r="J110" s="143" t="s">
        <v>429</v>
      </c>
      <c r="K110" s="143">
        <v>8.4429000000000004E-2</v>
      </c>
      <c r="L110" s="143" t="s">
        <v>429</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143" t="s">
        <v>432</v>
      </c>
      <c r="AG110" s="143" t="s">
        <v>432</v>
      </c>
      <c r="AH110" s="143" t="s">
        <v>432</v>
      </c>
      <c r="AI110" s="143" t="s">
        <v>432</v>
      </c>
      <c r="AJ110" s="143" t="s">
        <v>432</v>
      </c>
      <c r="AK110" s="143">
        <v>561</v>
      </c>
      <c r="AL110" s="49" t="s">
        <v>245</v>
      </c>
    </row>
    <row r="111" spans="1:38" s="2" customFormat="1" ht="26.25" customHeight="1" thickBot="1" x14ac:dyDescent="0.3">
      <c r="A111" s="70" t="s">
        <v>243</v>
      </c>
      <c r="B111" s="70" t="s">
        <v>262</v>
      </c>
      <c r="C111" s="71" t="s">
        <v>376</v>
      </c>
      <c r="D111" s="84"/>
      <c r="E111" s="202">
        <v>5.9199999999999999E-3</v>
      </c>
      <c r="F111" s="194">
        <v>0.28977000000000003</v>
      </c>
      <c r="G111" s="143" t="s">
        <v>432</v>
      </c>
      <c r="H111" s="194">
        <v>0.23150999999999999</v>
      </c>
      <c r="I111" s="143" t="s">
        <v>429</v>
      </c>
      <c r="J111" s="143" t="s">
        <v>429</v>
      </c>
      <c r="K111" s="194">
        <v>4.1099999999999999E-3</v>
      </c>
      <c r="L111" s="143" t="s">
        <v>429</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143" t="s">
        <v>432</v>
      </c>
      <c r="AG111" s="143" t="s">
        <v>432</v>
      </c>
      <c r="AH111" s="143" t="s">
        <v>432</v>
      </c>
      <c r="AI111" s="143" t="s">
        <v>432</v>
      </c>
      <c r="AJ111" s="143" t="s">
        <v>432</v>
      </c>
      <c r="AK111" s="193">
        <v>228.1</v>
      </c>
      <c r="AL111" s="49" t="s">
        <v>245</v>
      </c>
    </row>
    <row r="112" spans="1:38" s="2" customFormat="1" ht="26.25" customHeight="1" thickBot="1" x14ac:dyDescent="0.3">
      <c r="A112" s="70" t="s">
        <v>263</v>
      </c>
      <c r="B112" s="70" t="s">
        <v>264</v>
      </c>
      <c r="C112" s="71" t="s">
        <v>265</v>
      </c>
      <c r="D112" s="72"/>
      <c r="E112" s="143">
        <v>1.0427200000000001</v>
      </c>
      <c r="F112" s="72" t="s">
        <v>432</v>
      </c>
      <c r="G112" s="143" t="s">
        <v>432</v>
      </c>
      <c r="H112" s="143">
        <v>1.3409909999999998</v>
      </c>
      <c r="I112" s="143" t="s">
        <v>429</v>
      </c>
      <c r="J112" s="143" t="s">
        <v>429</v>
      </c>
      <c r="K112" s="143" t="s">
        <v>432</v>
      </c>
      <c r="L112" s="143" t="s">
        <v>429</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143" t="s">
        <v>432</v>
      </c>
      <c r="AG112" s="143" t="s">
        <v>432</v>
      </c>
      <c r="AH112" s="143" t="s">
        <v>432</v>
      </c>
      <c r="AI112" s="143" t="s">
        <v>432</v>
      </c>
      <c r="AJ112" s="143" t="s">
        <v>432</v>
      </c>
      <c r="AK112" s="143">
        <v>26068000</v>
      </c>
      <c r="AL112" s="49" t="s">
        <v>418</v>
      </c>
    </row>
    <row r="113" spans="1:38" s="2" customFormat="1" ht="26.25" customHeight="1" thickBot="1" x14ac:dyDescent="0.3">
      <c r="A113" s="70" t="s">
        <v>263</v>
      </c>
      <c r="B113" s="85" t="s">
        <v>266</v>
      </c>
      <c r="C113" s="86" t="s">
        <v>267</v>
      </c>
      <c r="D113" s="72"/>
      <c r="E113" s="194">
        <v>0.79286899999999993</v>
      </c>
      <c r="F113" s="194" t="s">
        <v>433</v>
      </c>
      <c r="G113" s="194" t="s">
        <v>432</v>
      </c>
      <c r="H113" s="194">
        <v>4.181769000000001</v>
      </c>
      <c r="I113" s="143" t="s">
        <v>429</v>
      </c>
      <c r="J113" s="143" t="s">
        <v>429</v>
      </c>
      <c r="K113" s="143" t="s">
        <v>432</v>
      </c>
      <c r="L113" s="143" t="s">
        <v>429</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143" t="s">
        <v>432</v>
      </c>
      <c r="AG113" s="143" t="s">
        <v>432</v>
      </c>
      <c r="AH113" s="143" t="s">
        <v>432</v>
      </c>
      <c r="AI113" s="143" t="s">
        <v>432</v>
      </c>
      <c r="AJ113" s="143" t="s">
        <v>432</v>
      </c>
      <c r="AK113" s="143" t="s">
        <v>432</v>
      </c>
      <c r="AL113" s="49" t="s">
        <v>412</v>
      </c>
    </row>
    <row r="114" spans="1:38" s="2" customFormat="1" ht="26.25" customHeight="1" thickBot="1" x14ac:dyDescent="0.3">
      <c r="A114" s="70" t="s">
        <v>263</v>
      </c>
      <c r="B114" s="85" t="s">
        <v>268</v>
      </c>
      <c r="C114" s="86" t="s">
        <v>387</v>
      </c>
      <c r="D114" s="72"/>
      <c r="E114" s="143">
        <v>2.954E-3</v>
      </c>
      <c r="F114" s="143" t="s">
        <v>432</v>
      </c>
      <c r="G114" s="143" t="s">
        <v>432</v>
      </c>
      <c r="H114" s="143">
        <v>1.0043999999999999E-2</v>
      </c>
      <c r="I114" s="143" t="s">
        <v>429</v>
      </c>
      <c r="J114" s="143" t="s">
        <v>429</v>
      </c>
      <c r="K114" s="143" t="s">
        <v>432</v>
      </c>
      <c r="L114" s="143" t="s">
        <v>429</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143" t="s">
        <v>432</v>
      </c>
      <c r="AG114" s="143" t="s">
        <v>432</v>
      </c>
      <c r="AH114" s="143" t="s">
        <v>432</v>
      </c>
      <c r="AI114" s="143" t="s">
        <v>432</v>
      </c>
      <c r="AJ114" s="143" t="s">
        <v>432</v>
      </c>
      <c r="AK114" s="143" t="s">
        <v>432</v>
      </c>
      <c r="AL114" s="49" t="s">
        <v>412</v>
      </c>
    </row>
    <row r="115" spans="1:38" s="2" customFormat="1" ht="26.25" customHeight="1" thickBot="1" x14ac:dyDescent="0.3">
      <c r="A115" s="70" t="s">
        <v>263</v>
      </c>
      <c r="B115" s="85" t="s">
        <v>269</v>
      </c>
      <c r="C115" s="86" t="s">
        <v>270</v>
      </c>
      <c r="D115" s="72"/>
      <c r="E115" s="143">
        <v>2.4160000000000002E-3</v>
      </c>
      <c r="F115" s="143" t="s">
        <v>432</v>
      </c>
      <c r="G115" s="143" t="s">
        <v>432</v>
      </c>
      <c r="H115" s="143">
        <v>4.8320000000000004E-3</v>
      </c>
      <c r="I115" s="143" t="s">
        <v>429</v>
      </c>
      <c r="J115" s="143" t="s">
        <v>429</v>
      </c>
      <c r="K115" s="143" t="s">
        <v>432</v>
      </c>
      <c r="L115" s="143" t="s">
        <v>429</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143" t="s">
        <v>432</v>
      </c>
      <c r="AG115" s="143" t="s">
        <v>432</v>
      </c>
      <c r="AH115" s="143" t="s">
        <v>432</v>
      </c>
      <c r="AI115" s="143" t="s">
        <v>432</v>
      </c>
      <c r="AJ115" s="143" t="s">
        <v>432</v>
      </c>
      <c r="AK115" s="143" t="s">
        <v>432</v>
      </c>
      <c r="AL115" s="49" t="s">
        <v>412</v>
      </c>
    </row>
    <row r="116" spans="1:38" s="2" customFormat="1" ht="26.25" customHeight="1" thickBot="1" x14ac:dyDescent="0.3">
      <c r="A116" s="70" t="s">
        <v>263</v>
      </c>
      <c r="B116" s="70" t="s">
        <v>271</v>
      </c>
      <c r="C116" s="76" t="s">
        <v>409</v>
      </c>
      <c r="D116" s="72"/>
      <c r="E116" s="194">
        <v>0.23880600000000002</v>
      </c>
      <c r="F116" s="194" t="s">
        <v>433</v>
      </c>
      <c r="G116" s="194" t="s">
        <v>432</v>
      </c>
      <c r="H116" s="194">
        <v>0.57943999999999996</v>
      </c>
      <c r="I116" s="143" t="s">
        <v>429</v>
      </c>
      <c r="J116" s="143" t="s">
        <v>429</v>
      </c>
      <c r="K116" s="143" t="s">
        <v>432</v>
      </c>
      <c r="L116" s="143" t="s">
        <v>429</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143" t="s">
        <v>432</v>
      </c>
      <c r="AG116" s="143" t="s">
        <v>432</v>
      </c>
      <c r="AH116" s="143" t="s">
        <v>432</v>
      </c>
      <c r="AI116" s="143" t="s">
        <v>432</v>
      </c>
      <c r="AJ116" s="143" t="s">
        <v>432</v>
      </c>
      <c r="AK116" s="143" t="s">
        <v>432</v>
      </c>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429</v>
      </c>
      <c r="J117" s="143" t="s">
        <v>429</v>
      </c>
      <c r="K117" s="143" t="s">
        <v>432</v>
      </c>
      <c r="L117" s="143" t="s">
        <v>429</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143" t="s">
        <v>432</v>
      </c>
      <c r="AG117" s="143" t="s">
        <v>432</v>
      </c>
      <c r="AH117" s="143" t="s">
        <v>432</v>
      </c>
      <c r="AI117" s="143" t="s">
        <v>432</v>
      </c>
      <c r="AJ117" s="143" t="s">
        <v>432</v>
      </c>
      <c r="AK117" s="143" t="s">
        <v>432</v>
      </c>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429</v>
      </c>
      <c r="J118" s="143" t="s">
        <v>429</v>
      </c>
      <c r="K118" s="143" t="s">
        <v>432</v>
      </c>
      <c r="L118" s="143" t="s">
        <v>429</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143" t="s">
        <v>432</v>
      </c>
      <c r="AG118" s="143" t="s">
        <v>432</v>
      </c>
      <c r="AH118" s="143" t="s">
        <v>432</v>
      </c>
      <c r="AI118" s="143" t="s">
        <v>432</v>
      </c>
      <c r="AJ118" s="143" t="s">
        <v>432</v>
      </c>
      <c r="AK118" s="143" t="s">
        <v>432</v>
      </c>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43" t="s">
        <v>429</v>
      </c>
      <c r="J119" s="143" t="s">
        <v>429</v>
      </c>
      <c r="K119" s="194">
        <v>1.4379869999999999</v>
      </c>
      <c r="L119" s="143" t="s">
        <v>429</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143" t="s">
        <v>432</v>
      </c>
      <c r="AG119" s="143" t="s">
        <v>432</v>
      </c>
      <c r="AH119" s="143" t="s">
        <v>432</v>
      </c>
      <c r="AI119" s="143" t="s">
        <v>432</v>
      </c>
      <c r="AJ119" s="143" t="s">
        <v>432</v>
      </c>
      <c r="AK119" s="143" t="s">
        <v>432</v>
      </c>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429</v>
      </c>
      <c r="J120" s="143" t="s">
        <v>429</v>
      </c>
      <c r="K120" s="143" t="s">
        <v>432</v>
      </c>
      <c r="L120" s="143" t="s">
        <v>429</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143" t="s">
        <v>432</v>
      </c>
      <c r="AG120" s="143" t="s">
        <v>432</v>
      </c>
      <c r="AH120" s="143" t="s">
        <v>432</v>
      </c>
      <c r="AI120" s="143" t="s">
        <v>432</v>
      </c>
      <c r="AJ120" s="143" t="s">
        <v>432</v>
      </c>
      <c r="AK120" s="143" t="s">
        <v>432</v>
      </c>
      <c r="AL120" s="49" t="s">
        <v>412</v>
      </c>
    </row>
    <row r="121" spans="1:38" s="2" customFormat="1" ht="26.25" customHeight="1" thickBot="1" x14ac:dyDescent="0.3">
      <c r="A121" s="70" t="s">
        <v>263</v>
      </c>
      <c r="B121" s="70" t="s">
        <v>279</v>
      </c>
      <c r="C121" s="76" t="s">
        <v>280</v>
      </c>
      <c r="D121" s="73"/>
      <c r="E121" s="148" t="s">
        <v>432</v>
      </c>
      <c r="F121" s="143">
        <v>0.40010000000000001</v>
      </c>
      <c r="G121" s="143" t="s">
        <v>432</v>
      </c>
      <c r="H121" s="143" t="s">
        <v>432</v>
      </c>
      <c r="I121" s="143" t="s">
        <v>429</v>
      </c>
      <c r="J121" s="143" t="s">
        <v>429</v>
      </c>
      <c r="K121" s="143" t="s">
        <v>432</v>
      </c>
      <c r="L121" s="143" t="s">
        <v>429</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143" t="s">
        <v>432</v>
      </c>
      <c r="AG121" s="143" t="s">
        <v>432</v>
      </c>
      <c r="AH121" s="143" t="s">
        <v>432</v>
      </c>
      <c r="AI121" s="143" t="s">
        <v>432</v>
      </c>
      <c r="AJ121" s="143" t="s">
        <v>432</v>
      </c>
      <c r="AK121" s="143" t="s">
        <v>432</v>
      </c>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429</v>
      </c>
      <c r="J122" s="143" t="s">
        <v>429</v>
      </c>
      <c r="K122" s="143" t="s">
        <v>432</v>
      </c>
      <c r="L122" s="143" t="s">
        <v>429</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143" t="s">
        <v>432</v>
      </c>
      <c r="AG122" s="143" t="s">
        <v>432</v>
      </c>
      <c r="AH122" s="143" t="s">
        <v>432</v>
      </c>
      <c r="AI122" s="143" t="s">
        <v>432</v>
      </c>
      <c r="AJ122" s="143" t="s">
        <v>432</v>
      </c>
      <c r="AK122" s="143" t="s">
        <v>432</v>
      </c>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429</v>
      </c>
      <c r="J123" s="143" t="s">
        <v>429</v>
      </c>
      <c r="K123" s="143" t="s">
        <v>430</v>
      </c>
      <c r="L123" s="143" t="s">
        <v>429</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143" t="s">
        <v>432</v>
      </c>
      <c r="AG123" s="143" t="s">
        <v>432</v>
      </c>
      <c r="AH123" s="143" t="s">
        <v>432</v>
      </c>
      <c r="AI123" s="143" t="s">
        <v>432</v>
      </c>
      <c r="AJ123" s="143" t="s">
        <v>432</v>
      </c>
      <c r="AK123" s="143" t="s">
        <v>432</v>
      </c>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429</v>
      </c>
      <c r="J124" s="143" t="s">
        <v>429</v>
      </c>
      <c r="K124" s="143" t="s">
        <v>432</v>
      </c>
      <c r="L124" s="143" t="s">
        <v>429</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143" t="s">
        <v>432</v>
      </c>
      <c r="AG124" s="143" t="s">
        <v>432</v>
      </c>
      <c r="AH124" s="143" t="s">
        <v>432</v>
      </c>
      <c r="AI124" s="143" t="s">
        <v>432</v>
      </c>
      <c r="AJ124" s="143" t="s">
        <v>432</v>
      </c>
      <c r="AK124" s="143" t="s">
        <v>432</v>
      </c>
      <c r="AL124" s="49" t="s">
        <v>412</v>
      </c>
    </row>
    <row r="125" spans="1:38" s="2" customFormat="1" ht="26.25" customHeight="1" thickBot="1" x14ac:dyDescent="0.3">
      <c r="A125" s="70" t="s">
        <v>288</v>
      </c>
      <c r="B125" s="70" t="s">
        <v>289</v>
      </c>
      <c r="C125" s="71" t="s">
        <v>290</v>
      </c>
      <c r="D125" s="72"/>
      <c r="E125" s="146" t="s">
        <v>432</v>
      </c>
      <c r="F125" s="146">
        <v>0.167711</v>
      </c>
      <c r="G125" s="146" t="s">
        <v>432</v>
      </c>
      <c r="H125" s="146" t="s">
        <v>431</v>
      </c>
      <c r="I125" s="146" t="s">
        <v>429</v>
      </c>
      <c r="J125" s="146" t="s">
        <v>429</v>
      </c>
      <c r="K125" s="146">
        <v>5.4380000000000001E-3</v>
      </c>
      <c r="L125" s="146" t="s">
        <v>429</v>
      </c>
      <c r="M125" s="146" t="s">
        <v>431</v>
      </c>
      <c r="N125" s="146" t="s">
        <v>432</v>
      </c>
      <c r="O125" s="146" t="s">
        <v>432</v>
      </c>
      <c r="P125" s="146" t="s">
        <v>431</v>
      </c>
      <c r="Q125" s="146" t="s">
        <v>432</v>
      </c>
      <c r="R125" s="146" t="s">
        <v>432</v>
      </c>
      <c r="S125" s="146" t="s">
        <v>432</v>
      </c>
      <c r="T125" s="146" t="s">
        <v>432</v>
      </c>
      <c r="U125" s="146" t="s">
        <v>432</v>
      </c>
      <c r="V125" s="146" t="s">
        <v>432</v>
      </c>
      <c r="W125" s="146" t="s">
        <v>432</v>
      </c>
      <c r="X125" s="146" t="s">
        <v>432</v>
      </c>
      <c r="Y125" s="146" t="s">
        <v>432</v>
      </c>
      <c r="Z125" s="146" t="s">
        <v>432</v>
      </c>
      <c r="AA125" s="146" t="s">
        <v>432</v>
      </c>
      <c r="AB125" s="146" t="s">
        <v>432</v>
      </c>
      <c r="AC125" s="146" t="s">
        <v>432</v>
      </c>
      <c r="AD125" s="146" t="s">
        <v>432</v>
      </c>
      <c r="AE125" s="60"/>
      <c r="AF125" s="143" t="s">
        <v>432</v>
      </c>
      <c r="AG125" s="143" t="s">
        <v>432</v>
      </c>
      <c r="AH125" s="143" t="s">
        <v>432</v>
      </c>
      <c r="AI125" s="143" t="s">
        <v>432</v>
      </c>
      <c r="AJ125" s="143" t="s">
        <v>432</v>
      </c>
      <c r="AK125" s="72">
        <v>11745.569069199997</v>
      </c>
      <c r="AL125" s="49" t="s">
        <v>425</v>
      </c>
    </row>
    <row r="126" spans="1:38" s="2" customFormat="1" ht="26.25" customHeight="1" thickBot="1" x14ac:dyDescent="0.3">
      <c r="A126" s="70" t="s">
        <v>288</v>
      </c>
      <c r="B126" s="70" t="s">
        <v>291</v>
      </c>
      <c r="C126" s="71" t="s">
        <v>292</v>
      </c>
      <c r="D126" s="72"/>
      <c r="E126" s="146" t="s">
        <v>431</v>
      </c>
      <c r="F126" s="195">
        <v>1.238E-3</v>
      </c>
      <c r="G126" s="146" t="s">
        <v>431</v>
      </c>
      <c r="H126" s="146">
        <v>1.9810000000000001E-3</v>
      </c>
      <c r="I126" s="146" t="s">
        <v>429</v>
      </c>
      <c r="J126" s="146" t="s">
        <v>429</v>
      </c>
      <c r="K126" s="146" t="s">
        <v>431</v>
      </c>
      <c r="L126" s="146" t="s">
        <v>429</v>
      </c>
      <c r="M126" s="146" t="s">
        <v>431</v>
      </c>
      <c r="N126" s="146" t="s">
        <v>432</v>
      </c>
      <c r="O126" s="146" t="s">
        <v>432</v>
      </c>
      <c r="P126" s="146" t="s">
        <v>432</v>
      </c>
      <c r="Q126" s="146" t="s">
        <v>432</v>
      </c>
      <c r="R126" s="146" t="s">
        <v>432</v>
      </c>
      <c r="S126" s="146" t="s">
        <v>432</v>
      </c>
      <c r="T126" s="146" t="s">
        <v>432</v>
      </c>
      <c r="U126" s="146" t="s">
        <v>432</v>
      </c>
      <c r="V126" s="146" t="s">
        <v>432</v>
      </c>
      <c r="W126" s="146" t="s">
        <v>432</v>
      </c>
      <c r="X126" s="146" t="s">
        <v>432</v>
      </c>
      <c r="Y126" s="146" t="s">
        <v>432</v>
      </c>
      <c r="Z126" s="146" t="s">
        <v>432</v>
      </c>
      <c r="AA126" s="146" t="s">
        <v>432</v>
      </c>
      <c r="AB126" s="146" t="s">
        <v>432</v>
      </c>
      <c r="AC126" s="146" t="s">
        <v>432</v>
      </c>
      <c r="AD126" s="146" t="s">
        <v>432</v>
      </c>
      <c r="AE126" s="60"/>
      <c r="AF126" s="143" t="s">
        <v>432</v>
      </c>
      <c r="AG126" s="143" t="s">
        <v>432</v>
      </c>
      <c r="AH126" s="143" t="s">
        <v>432</v>
      </c>
      <c r="AI126" s="143" t="s">
        <v>432</v>
      </c>
      <c r="AJ126" s="143" t="s">
        <v>432</v>
      </c>
      <c r="AK126" s="143" t="s">
        <v>432</v>
      </c>
      <c r="AL126" s="49" t="s">
        <v>424</v>
      </c>
    </row>
    <row r="127" spans="1:38" s="2" customFormat="1" ht="26.25" customHeight="1" thickBot="1" x14ac:dyDescent="0.3">
      <c r="A127" s="70" t="s">
        <v>288</v>
      </c>
      <c r="B127" s="70" t="s">
        <v>293</v>
      </c>
      <c r="C127" s="71" t="s">
        <v>294</v>
      </c>
      <c r="D127" s="72"/>
      <c r="E127" s="146" t="s">
        <v>432</v>
      </c>
      <c r="F127" s="146" t="s">
        <v>432</v>
      </c>
      <c r="G127" s="146" t="s">
        <v>432</v>
      </c>
      <c r="H127" s="146" t="s">
        <v>432</v>
      </c>
      <c r="I127" s="146" t="s">
        <v>429</v>
      </c>
      <c r="J127" s="146" t="s">
        <v>429</v>
      </c>
      <c r="K127" s="146" t="s">
        <v>432</v>
      </c>
      <c r="L127" s="146" t="s">
        <v>429</v>
      </c>
      <c r="M127" s="146" t="s">
        <v>432</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60"/>
      <c r="AF127" s="143" t="s">
        <v>432</v>
      </c>
      <c r="AG127" s="143" t="s">
        <v>432</v>
      </c>
      <c r="AH127" s="143" t="s">
        <v>432</v>
      </c>
      <c r="AI127" s="143" t="s">
        <v>432</v>
      </c>
      <c r="AJ127" s="143" t="s">
        <v>432</v>
      </c>
      <c r="AK127" s="143" t="s">
        <v>432</v>
      </c>
      <c r="AL127" s="49" t="s">
        <v>426</v>
      </c>
    </row>
    <row r="128" spans="1:38" s="2" customFormat="1" ht="26.25" customHeight="1" thickBot="1" x14ac:dyDescent="0.3">
      <c r="A128" s="70" t="s">
        <v>288</v>
      </c>
      <c r="B128" s="74" t="s">
        <v>295</v>
      </c>
      <c r="C128" s="76" t="s">
        <v>296</v>
      </c>
      <c r="D128" s="72"/>
      <c r="E128" s="146" t="s">
        <v>430</v>
      </c>
      <c r="F128" s="146" t="s">
        <v>430</v>
      </c>
      <c r="G128" s="146" t="s">
        <v>430</v>
      </c>
      <c r="H128" s="146" t="s">
        <v>430</v>
      </c>
      <c r="I128" s="146" t="s">
        <v>430</v>
      </c>
      <c r="J128" s="146" t="s">
        <v>430</v>
      </c>
      <c r="K128" s="146" t="s">
        <v>430</v>
      </c>
      <c r="L128" s="146" t="s">
        <v>430</v>
      </c>
      <c r="M128" s="146" t="s">
        <v>430</v>
      </c>
      <c r="N128" s="146" t="s">
        <v>430</v>
      </c>
      <c r="O128" s="146" t="s">
        <v>430</v>
      </c>
      <c r="P128" s="146" t="s">
        <v>430</v>
      </c>
      <c r="Q128" s="146" t="s">
        <v>430</v>
      </c>
      <c r="R128" s="146" t="s">
        <v>430</v>
      </c>
      <c r="S128" s="146" t="s">
        <v>430</v>
      </c>
      <c r="T128" s="146" t="s">
        <v>430</v>
      </c>
      <c r="U128" s="146" t="s">
        <v>430</v>
      </c>
      <c r="V128" s="146" t="s">
        <v>430</v>
      </c>
      <c r="W128" s="146" t="s">
        <v>430</v>
      </c>
      <c r="X128" s="146" t="s">
        <v>430</v>
      </c>
      <c r="Y128" s="146" t="s">
        <v>430</v>
      </c>
      <c r="Z128" s="146" t="s">
        <v>430</v>
      </c>
      <c r="AA128" s="146" t="s">
        <v>430</v>
      </c>
      <c r="AB128" s="146" t="s">
        <v>430</v>
      </c>
      <c r="AC128" s="146" t="s">
        <v>430</v>
      </c>
      <c r="AD128" s="146" t="s">
        <v>430</v>
      </c>
      <c r="AE128" s="60"/>
      <c r="AF128" s="143" t="s">
        <v>432</v>
      </c>
      <c r="AG128" s="143" t="s">
        <v>432</v>
      </c>
      <c r="AH128" s="143" t="s">
        <v>432</v>
      </c>
      <c r="AI128" s="143" t="s">
        <v>432</v>
      </c>
      <c r="AJ128" s="143" t="s">
        <v>432</v>
      </c>
      <c r="AK128" s="143" t="s">
        <v>432</v>
      </c>
      <c r="AL128" s="49" t="s">
        <v>300</v>
      </c>
    </row>
    <row r="129" spans="1:38" s="2" customFormat="1" ht="26.25" customHeight="1" thickBot="1" x14ac:dyDescent="0.3">
      <c r="A129" s="70" t="s">
        <v>288</v>
      </c>
      <c r="B129" s="74" t="s">
        <v>298</v>
      </c>
      <c r="C129" s="82" t="s">
        <v>299</v>
      </c>
      <c r="D129" s="72"/>
      <c r="E129" s="146" t="s">
        <v>432</v>
      </c>
      <c r="F129" s="146" t="s">
        <v>432</v>
      </c>
      <c r="G129" s="146" t="s">
        <v>432</v>
      </c>
      <c r="H129" s="146" t="s">
        <v>431</v>
      </c>
      <c r="I129" s="146" t="s">
        <v>429</v>
      </c>
      <c r="J129" s="146" t="s">
        <v>429</v>
      </c>
      <c r="K129" s="146" t="s">
        <v>432</v>
      </c>
      <c r="L129" s="146" t="s">
        <v>429</v>
      </c>
      <c r="M129" s="146" t="s">
        <v>432</v>
      </c>
      <c r="N129" s="146" t="s">
        <v>432</v>
      </c>
      <c r="O129" s="146" t="s">
        <v>432</v>
      </c>
      <c r="P129" s="146" t="s">
        <v>432</v>
      </c>
      <c r="Q129" s="146" t="s">
        <v>432</v>
      </c>
      <c r="R129" s="146" t="s">
        <v>431</v>
      </c>
      <c r="S129" s="146" t="s">
        <v>431</v>
      </c>
      <c r="T129" s="146" t="s">
        <v>432</v>
      </c>
      <c r="U129" s="146" t="s">
        <v>431</v>
      </c>
      <c r="V129" s="146" t="s">
        <v>431</v>
      </c>
      <c r="W129" s="146" t="s">
        <v>431</v>
      </c>
      <c r="X129" s="146" t="s">
        <v>431</v>
      </c>
      <c r="Y129" s="146" t="s">
        <v>431</v>
      </c>
      <c r="Z129" s="146" t="s">
        <v>431</v>
      </c>
      <c r="AA129" s="146" t="s">
        <v>431</v>
      </c>
      <c r="AB129" s="146" t="s">
        <v>431</v>
      </c>
      <c r="AC129" s="146" t="s">
        <v>432</v>
      </c>
      <c r="AD129" s="146" t="s">
        <v>432</v>
      </c>
      <c r="AE129" s="60"/>
      <c r="AF129" s="143" t="s">
        <v>432</v>
      </c>
      <c r="AG129" s="143" t="s">
        <v>432</v>
      </c>
      <c r="AH129" s="143" t="s">
        <v>432</v>
      </c>
      <c r="AI129" s="143" t="s">
        <v>432</v>
      </c>
      <c r="AJ129" s="143" t="s">
        <v>432</v>
      </c>
      <c r="AK129" s="143" t="s">
        <v>432</v>
      </c>
      <c r="AL129" s="49" t="s">
        <v>300</v>
      </c>
    </row>
    <row r="130" spans="1:38" s="2" customFormat="1" ht="26.25" customHeight="1" thickBot="1" x14ac:dyDescent="0.3">
      <c r="A130" s="70" t="s">
        <v>288</v>
      </c>
      <c r="B130" s="74" t="s">
        <v>301</v>
      </c>
      <c r="C130" s="88" t="s">
        <v>302</v>
      </c>
      <c r="D130" s="72"/>
      <c r="E130" s="146">
        <v>4.8299999999999998E-4</v>
      </c>
      <c r="F130" s="146">
        <v>8.5800000000000004E-4</v>
      </c>
      <c r="G130" s="146">
        <v>4.28E-4</v>
      </c>
      <c r="H130" s="146" t="s">
        <v>431</v>
      </c>
      <c r="I130" s="146" t="s">
        <v>429</v>
      </c>
      <c r="J130" s="146" t="s">
        <v>429</v>
      </c>
      <c r="K130" s="146">
        <v>4.0000000000000003E-5</v>
      </c>
      <c r="L130" s="146" t="s">
        <v>429</v>
      </c>
      <c r="M130" s="146">
        <v>1.63E-4</v>
      </c>
      <c r="N130" s="146">
        <v>1.8761900000000001E-4</v>
      </c>
      <c r="O130" s="146">
        <v>1.4432E-5</v>
      </c>
      <c r="P130" s="146">
        <v>8.0819999999999999E-6</v>
      </c>
      <c r="Q130" s="146">
        <v>2.3089999999999998E-6</v>
      </c>
      <c r="R130" s="146" t="s">
        <v>431</v>
      </c>
      <c r="S130" s="146" t="s">
        <v>431</v>
      </c>
      <c r="T130" s="146">
        <v>2.0205000000000001E-5</v>
      </c>
      <c r="U130" s="146" t="s">
        <v>431</v>
      </c>
      <c r="V130" s="146" t="s">
        <v>431</v>
      </c>
      <c r="W130" s="146">
        <v>1.44322E-3</v>
      </c>
      <c r="X130" s="146" t="s">
        <v>431</v>
      </c>
      <c r="Y130" s="146" t="s">
        <v>431</v>
      </c>
      <c r="Z130" s="146" t="s">
        <v>431</v>
      </c>
      <c r="AA130" s="146" t="s">
        <v>431</v>
      </c>
      <c r="AB130" s="146">
        <v>2.886E-6</v>
      </c>
      <c r="AC130" s="146">
        <v>2.8864400000000001E-4</v>
      </c>
      <c r="AD130" s="146" t="s">
        <v>432</v>
      </c>
      <c r="AE130" s="60"/>
      <c r="AF130" s="143" t="s">
        <v>432</v>
      </c>
      <c r="AG130" s="143" t="s">
        <v>432</v>
      </c>
      <c r="AH130" s="143" t="s">
        <v>432</v>
      </c>
      <c r="AI130" s="143" t="s">
        <v>432</v>
      </c>
      <c r="AJ130" s="143" t="s">
        <v>432</v>
      </c>
      <c r="AK130" s="143">
        <v>0.14432200000000001</v>
      </c>
      <c r="AL130" s="49" t="s">
        <v>300</v>
      </c>
    </row>
    <row r="131" spans="1:38" s="2" customFormat="1" ht="26.25" customHeight="1" thickBot="1" x14ac:dyDescent="0.3">
      <c r="A131" s="70" t="s">
        <v>288</v>
      </c>
      <c r="B131" s="74" t="s">
        <v>303</v>
      </c>
      <c r="C131" s="82" t="s">
        <v>304</v>
      </c>
      <c r="D131" s="72"/>
      <c r="E131" s="146">
        <v>2.5000000000000001E-5</v>
      </c>
      <c r="F131" s="146">
        <v>7.9999999999999996E-6</v>
      </c>
      <c r="G131" s="146">
        <v>6.0000000000000002E-6</v>
      </c>
      <c r="H131" s="146" t="s">
        <v>431</v>
      </c>
      <c r="I131" s="146" t="s">
        <v>429</v>
      </c>
      <c r="J131" s="146" t="s">
        <v>429</v>
      </c>
      <c r="K131" s="146">
        <v>1.8799999999999999E-4</v>
      </c>
      <c r="L131" s="146" t="s">
        <v>429</v>
      </c>
      <c r="M131" s="146">
        <v>1.9999999999999999E-6</v>
      </c>
      <c r="N131" s="146">
        <v>6.8497600000000001E-4</v>
      </c>
      <c r="O131" s="146">
        <v>8.8401999999999998E-5</v>
      </c>
      <c r="P131" s="146">
        <v>4.7530100000000002E-4</v>
      </c>
      <c r="Q131" s="146">
        <v>2.21E-6</v>
      </c>
      <c r="R131" s="146">
        <v>2.2098000000000001E-5</v>
      </c>
      <c r="S131" s="146">
        <v>1.083063E-3</v>
      </c>
      <c r="T131" s="146">
        <v>2.2140000000000001E-5</v>
      </c>
      <c r="U131" s="146" t="s">
        <v>431</v>
      </c>
      <c r="V131" s="146" t="s">
        <v>431</v>
      </c>
      <c r="W131" s="146">
        <v>0.44199664999999999</v>
      </c>
      <c r="X131" s="146" t="s">
        <v>431</v>
      </c>
      <c r="Y131" s="146" t="s">
        <v>431</v>
      </c>
      <c r="Z131" s="146" t="s">
        <v>431</v>
      </c>
      <c r="AA131" s="146" t="s">
        <v>431</v>
      </c>
      <c r="AB131" s="146">
        <v>0</v>
      </c>
      <c r="AC131" s="146">
        <v>1.1194E-3</v>
      </c>
      <c r="AD131" s="146">
        <v>2.2388E-4</v>
      </c>
      <c r="AE131" s="60"/>
      <c r="AF131" s="143" t="s">
        <v>432</v>
      </c>
      <c r="AG131" s="143" t="s">
        <v>432</v>
      </c>
      <c r="AH131" s="143" t="s">
        <v>432</v>
      </c>
      <c r="AI131" s="143" t="s">
        <v>432</v>
      </c>
      <c r="AJ131" s="143" t="s">
        <v>432</v>
      </c>
      <c r="AK131" s="143">
        <v>1.1194000000000001E-2</v>
      </c>
      <c r="AL131" s="49" t="s">
        <v>300</v>
      </c>
    </row>
    <row r="132" spans="1:38" s="2" customFormat="1" ht="26.25" customHeight="1" thickBot="1" x14ac:dyDescent="0.3">
      <c r="A132" s="70" t="s">
        <v>288</v>
      </c>
      <c r="B132" s="74" t="s">
        <v>305</v>
      </c>
      <c r="C132" s="82" t="s">
        <v>306</v>
      </c>
      <c r="D132" s="72"/>
      <c r="E132" s="146" t="s">
        <v>432</v>
      </c>
      <c r="F132" s="146" t="s">
        <v>432</v>
      </c>
      <c r="G132" s="146" t="s">
        <v>432</v>
      </c>
      <c r="H132" s="146" t="s">
        <v>432</v>
      </c>
      <c r="I132" s="146" t="s">
        <v>429</v>
      </c>
      <c r="J132" s="146" t="s">
        <v>429</v>
      </c>
      <c r="K132" s="146" t="s">
        <v>432</v>
      </c>
      <c r="L132" s="146" t="s">
        <v>429</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60"/>
      <c r="AF132" s="143" t="s">
        <v>432</v>
      </c>
      <c r="AG132" s="143" t="s">
        <v>432</v>
      </c>
      <c r="AH132" s="143" t="s">
        <v>432</v>
      </c>
      <c r="AI132" s="143" t="s">
        <v>432</v>
      </c>
      <c r="AJ132" s="143" t="s">
        <v>432</v>
      </c>
      <c r="AK132" s="143" t="s">
        <v>432</v>
      </c>
      <c r="AL132" s="49" t="s">
        <v>414</v>
      </c>
    </row>
    <row r="133" spans="1:38" s="2" customFormat="1" ht="26.25" customHeight="1" thickBot="1" x14ac:dyDescent="0.3">
      <c r="A133" s="70" t="s">
        <v>288</v>
      </c>
      <c r="B133" s="74" t="s">
        <v>307</v>
      </c>
      <c r="C133" s="82" t="s">
        <v>308</v>
      </c>
      <c r="D133" s="72"/>
      <c r="E133" s="146">
        <v>4.3600000000000003E-4</v>
      </c>
      <c r="F133" s="146">
        <v>6.9999999999999999E-6</v>
      </c>
      <c r="G133" s="146">
        <v>6.0000000000000002E-5</v>
      </c>
      <c r="H133" s="146" t="s">
        <v>432</v>
      </c>
      <c r="I133" s="146" t="s">
        <v>429</v>
      </c>
      <c r="J133" s="146" t="s">
        <v>429</v>
      </c>
      <c r="K133" s="146">
        <v>2.0000000000000002E-5</v>
      </c>
      <c r="L133" s="146" t="s">
        <v>429</v>
      </c>
      <c r="M133" s="146">
        <v>7.3999999999999996E-5</v>
      </c>
      <c r="N133" s="146">
        <v>1.5999999999999999E-5</v>
      </c>
      <c r="O133" s="146">
        <v>3.0000000000000001E-6</v>
      </c>
      <c r="P133" s="146">
        <v>7.8700000000000005E-4</v>
      </c>
      <c r="Q133" s="146">
        <v>6.9999999999999999E-6</v>
      </c>
      <c r="R133" s="146">
        <v>6.9999999999999999E-6</v>
      </c>
      <c r="S133" s="146">
        <v>6.9999999999999999E-6</v>
      </c>
      <c r="T133" s="146">
        <v>9.0000000000000002E-6</v>
      </c>
      <c r="U133" s="146">
        <v>1.0000000000000001E-5</v>
      </c>
      <c r="V133" s="146">
        <v>8.5000000000000006E-5</v>
      </c>
      <c r="W133" s="146">
        <v>1.4E-5</v>
      </c>
      <c r="X133" s="146">
        <v>6.9999999999999998E-9</v>
      </c>
      <c r="Y133" s="146">
        <v>4.0000000000000002E-9</v>
      </c>
      <c r="Z133" s="146">
        <v>3.3999999999999998E-9</v>
      </c>
      <c r="AA133" s="146">
        <v>3.7E-9</v>
      </c>
      <c r="AB133" s="146">
        <v>1.7999999999999999E-8</v>
      </c>
      <c r="AC133" s="146">
        <v>7.8999999999999996E-5</v>
      </c>
      <c r="AD133" s="146">
        <v>2.1599999999999999E-4</v>
      </c>
      <c r="AE133" s="60"/>
      <c r="AF133" s="143" t="s">
        <v>432</v>
      </c>
      <c r="AG133" s="143" t="s">
        <v>432</v>
      </c>
      <c r="AH133" s="143" t="s">
        <v>432</v>
      </c>
      <c r="AI133" s="143" t="s">
        <v>432</v>
      </c>
      <c r="AJ133" s="143" t="s">
        <v>432</v>
      </c>
      <c r="AK133" s="72">
        <v>528</v>
      </c>
      <c r="AL133" s="49" t="s">
        <v>415</v>
      </c>
    </row>
    <row r="134" spans="1:38" s="2" customFormat="1" ht="26.25" customHeight="1" thickBot="1" x14ac:dyDescent="0.3">
      <c r="A134" s="70" t="s">
        <v>288</v>
      </c>
      <c r="B134" s="74" t="s">
        <v>309</v>
      </c>
      <c r="C134" s="71" t="s">
        <v>310</v>
      </c>
      <c r="D134" s="72"/>
      <c r="E134" s="146" t="s">
        <v>432</v>
      </c>
      <c r="F134" s="146" t="s">
        <v>432</v>
      </c>
      <c r="G134" s="146" t="s">
        <v>432</v>
      </c>
      <c r="H134" s="146" t="s">
        <v>432</v>
      </c>
      <c r="I134" s="146" t="s">
        <v>429</v>
      </c>
      <c r="J134" s="146" t="s">
        <v>429</v>
      </c>
      <c r="K134" s="146" t="s">
        <v>432</v>
      </c>
      <c r="L134" s="146" t="s">
        <v>429</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60"/>
      <c r="AF134" s="143" t="s">
        <v>432</v>
      </c>
      <c r="AG134" s="143" t="s">
        <v>432</v>
      </c>
      <c r="AH134" s="143" t="s">
        <v>432</v>
      </c>
      <c r="AI134" s="143" t="s">
        <v>432</v>
      </c>
      <c r="AJ134" s="143" t="s">
        <v>432</v>
      </c>
      <c r="AK134" s="143" t="s">
        <v>432</v>
      </c>
      <c r="AL134" s="49" t="s">
        <v>412</v>
      </c>
    </row>
    <row r="135" spans="1:38" s="2" customFormat="1" ht="26.25" customHeight="1" thickBot="1" x14ac:dyDescent="0.3">
      <c r="A135" s="70" t="s">
        <v>288</v>
      </c>
      <c r="B135" s="70" t="s">
        <v>311</v>
      </c>
      <c r="C135" s="71" t="s">
        <v>312</v>
      </c>
      <c r="D135" s="72"/>
      <c r="E135" s="146">
        <v>2.8358000000000001E-2</v>
      </c>
      <c r="F135" s="146">
        <v>0.141792</v>
      </c>
      <c r="G135" s="146">
        <v>4.7260000000000002E-3</v>
      </c>
      <c r="H135" s="146" t="s">
        <v>431</v>
      </c>
      <c r="I135" s="146" t="s">
        <v>429</v>
      </c>
      <c r="J135" s="146" t="s">
        <v>429</v>
      </c>
      <c r="K135" s="146">
        <v>7.5621999999999995E-2</v>
      </c>
      <c r="L135" s="146" t="s">
        <v>429</v>
      </c>
      <c r="M135" s="146">
        <v>0.39701700000000001</v>
      </c>
      <c r="N135" s="146" t="s">
        <v>431</v>
      </c>
      <c r="O135" s="146" t="s">
        <v>431</v>
      </c>
      <c r="P135" s="146" t="s">
        <v>431</v>
      </c>
      <c r="Q135" s="146" t="s">
        <v>431</v>
      </c>
      <c r="R135" s="146" t="s">
        <v>431</v>
      </c>
      <c r="S135" s="146" t="s">
        <v>431</v>
      </c>
      <c r="T135" s="146" t="s">
        <v>431</v>
      </c>
      <c r="U135" s="146" t="s">
        <v>431</v>
      </c>
      <c r="V135" s="146" t="s">
        <v>431</v>
      </c>
      <c r="W135" s="146">
        <v>0.72597403400000005</v>
      </c>
      <c r="X135" s="146">
        <v>1.3233902000000001E-2</v>
      </c>
      <c r="Y135" s="146">
        <v>6.3333670000000003E-3</v>
      </c>
      <c r="Z135" s="146">
        <v>6.3333670000000003E-3</v>
      </c>
      <c r="AA135" s="146">
        <v>1.2005039E-2</v>
      </c>
      <c r="AB135" s="146">
        <v>3.7905675E-2</v>
      </c>
      <c r="AC135" s="146">
        <v>0.378111476</v>
      </c>
      <c r="AD135" s="146">
        <v>1.191051149</v>
      </c>
      <c r="AE135" s="60"/>
      <c r="AF135" s="143" t="s">
        <v>432</v>
      </c>
      <c r="AG135" s="143" t="s">
        <v>432</v>
      </c>
      <c r="AH135" s="143" t="s">
        <v>432</v>
      </c>
      <c r="AI135" s="143" t="s">
        <v>432</v>
      </c>
      <c r="AJ135" s="143" t="s">
        <v>432</v>
      </c>
      <c r="AK135" s="143" t="s">
        <v>432</v>
      </c>
      <c r="AL135" s="49" t="s">
        <v>412</v>
      </c>
    </row>
    <row r="136" spans="1:38" s="2" customFormat="1" ht="26.25" customHeight="1" thickBot="1" x14ac:dyDescent="0.3">
      <c r="A136" s="70" t="s">
        <v>288</v>
      </c>
      <c r="B136" s="70" t="s">
        <v>313</v>
      </c>
      <c r="C136" s="71" t="s">
        <v>314</v>
      </c>
      <c r="D136" s="72"/>
      <c r="E136" s="146" t="s">
        <v>432</v>
      </c>
      <c r="F136" s="146">
        <v>2.9426999999999998E-2</v>
      </c>
      <c r="G136" s="146" t="s">
        <v>432</v>
      </c>
      <c r="H136" s="146" t="s">
        <v>431</v>
      </c>
      <c r="I136" s="146" t="s">
        <v>429</v>
      </c>
      <c r="J136" s="146" t="s">
        <v>429</v>
      </c>
      <c r="K136" s="146" t="s">
        <v>431</v>
      </c>
      <c r="L136" s="146" t="s">
        <v>429</v>
      </c>
      <c r="M136" s="146" t="s">
        <v>432</v>
      </c>
      <c r="N136" s="146" t="s">
        <v>431</v>
      </c>
      <c r="O136" s="146" t="s">
        <v>431</v>
      </c>
      <c r="P136" s="146" t="s">
        <v>431</v>
      </c>
      <c r="Q136" s="146" t="s">
        <v>431</v>
      </c>
      <c r="R136" s="146" t="s">
        <v>431</v>
      </c>
      <c r="S136" s="146" t="s">
        <v>431</v>
      </c>
      <c r="T136" s="146" t="s">
        <v>431</v>
      </c>
      <c r="U136" s="146" t="s">
        <v>431</v>
      </c>
      <c r="V136" s="146" t="s">
        <v>431</v>
      </c>
      <c r="W136" s="146" t="s">
        <v>432</v>
      </c>
      <c r="X136" s="146" t="s">
        <v>432</v>
      </c>
      <c r="Y136" s="146" t="s">
        <v>432</v>
      </c>
      <c r="Z136" s="146" t="s">
        <v>432</v>
      </c>
      <c r="AA136" s="146" t="s">
        <v>432</v>
      </c>
      <c r="AB136" s="146" t="s">
        <v>432</v>
      </c>
      <c r="AC136" s="146" t="s">
        <v>432</v>
      </c>
      <c r="AD136" s="146" t="s">
        <v>432</v>
      </c>
      <c r="AE136" s="60"/>
      <c r="AF136" s="143" t="s">
        <v>432</v>
      </c>
      <c r="AG136" s="143" t="s">
        <v>432</v>
      </c>
      <c r="AH136" s="143" t="s">
        <v>432</v>
      </c>
      <c r="AI136" s="143" t="s">
        <v>432</v>
      </c>
      <c r="AJ136" s="143" t="s">
        <v>432</v>
      </c>
      <c r="AK136" s="143" t="s">
        <v>432</v>
      </c>
      <c r="AL136" s="49" t="s">
        <v>416</v>
      </c>
    </row>
    <row r="137" spans="1:38" s="2" customFormat="1" ht="26.25" customHeight="1" thickBot="1" x14ac:dyDescent="0.3">
      <c r="A137" s="70" t="s">
        <v>288</v>
      </c>
      <c r="B137" s="70" t="s">
        <v>315</v>
      </c>
      <c r="C137" s="71" t="s">
        <v>316</v>
      </c>
      <c r="D137" s="72"/>
      <c r="E137" s="146" t="s">
        <v>432</v>
      </c>
      <c r="F137" s="146" t="s">
        <v>433</v>
      </c>
      <c r="G137" s="146" t="s">
        <v>432</v>
      </c>
      <c r="H137" s="146" t="s">
        <v>431</v>
      </c>
      <c r="I137" s="146" t="s">
        <v>429</v>
      </c>
      <c r="J137" s="146" t="s">
        <v>429</v>
      </c>
      <c r="K137" s="146" t="s">
        <v>431</v>
      </c>
      <c r="L137" s="146" t="s">
        <v>429</v>
      </c>
      <c r="M137" s="146" t="s">
        <v>432</v>
      </c>
      <c r="N137" s="146" t="s">
        <v>431</v>
      </c>
      <c r="O137" s="146" t="s">
        <v>431</v>
      </c>
      <c r="P137" s="146" t="s">
        <v>431</v>
      </c>
      <c r="Q137" s="146" t="s">
        <v>431</v>
      </c>
      <c r="R137" s="146" t="s">
        <v>431</v>
      </c>
      <c r="S137" s="146" t="s">
        <v>431</v>
      </c>
      <c r="T137" s="146" t="s">
        <v>431</v>
      </c>
      <c r="U137" s="146" t="s">
        <v>431</v>
      </c>
      <c r="V137" s="146" t="s">
        <v>431</v>
      </c>
      <c r="W137" s="146" t="s">
        <v>432</v>
      </c>
      <c r="X137" s="146" t="s">
        <v>432</v>
      </c>
      <c r="Y137" s="146" t="s">
        <v>432</v>
      </c>
      <c r="Z137" s="146" t="s">
        <v>432</v>
      </c>
      <c r="AA137" s="146" t="s">
        <v>432</v>
      </c>
      <c r="AB137" s="146" t="s">
        <v>432</v>
      </c>
      <c r="AC137" s="146" t="s">
        <v>432</v>
      </c>
      <c r="AD137" s="146" t="s">
        <v>432</v>
      </c>
      <c r="AE137" s="60"/>
      <c r="AF137" s="143" t="s">
        <v>432</v>
      </c>
      <c r="AG137" s="143" t="s">
        <v>432</v>
      </c>
      <c r="AH137" s="143" t="s">
        <v>432</v>
      </c>
      <c r="AI137" s="143" t="s">
        <v>432</v>
      </c>
      <c r="AJ137" s="143" t="s">
        <v>432</v>
      </c>
      <c r="AK137" s="143" t="s">
        <v>432</v>
      </c>
      <c r="AL137" s="49" t="s">
        <v>416</v>
      </c>
    </row>
    <row r="138" spans="1:38" s="2" customFormat="1" ht="26.25" customHeight="1" thickBot="1" x14ac:dyDescent="0.3">
      <c r="A138" s="74" t="s">
        <v>288</v>
      </c>
      <c r="B138" s="74" t="s">
        <v>317</v>
      </c>
      <c r="C138" s="76" t="s">
        <v>318</v>
      </c>
      <c r="D138" s="73"/>
      <c r="E138" s="149" t="s">
        <v>432</v>
      </c>
      <c r="F138" s="146" t="s">
        <v>432</v>
      </c>
      <c r="G138" s="146" t="s">
        <v>432</v>
      </c>
      <c r="H138" s="146" t="s">
        <v>432</v>
      </c>
      <c r="I138" s="146" t="s">
        <v>429</v>
      </c>
      <c r="J138" s="146" t="s">
        <v>429</v>
      </c>
      <c r="K138" s="146" t="s">
        <v>432</v>
      </c>
      <c r="L138" s="146" t="s">
        <v>429</v>
      </c>
      <c r="M138" s="146" t="s">
        <v>432</v>
      </c>
      <c r="N138" s="146" t="s">
        <v>432</v>
      </c>
      <c r="O138" s="146" t="s">
        <v>432</v>
      </c>
      <c r="P138" s="146" t="s">
        <v>432</v>
      </c>
      <c r="Q138" s="146" t="s">
        <v>432</v>
      </c>
      <c r="R138" s="146" t="s">
        <v>432</v>
      </c>
      <c r="S138" s="146" t="s">
        <v>432</v>
      </c>
      <c r="T138" s="146" t="s">
        <v>432</v>
      </c>
      <c r="U138" s="146" t="s">
        <v>432</v>
      </c>
      <c r="V138" s="146" t="s">
        <v>432</v>
      </c>
      <c r="W138" s="146" t="s">
        <v>432</v>
      </c>
      <c r="X138" s="146" t="s">
        <v>432</v>
      </c>
      <c r="Y138" s="146" t="s">
        <v>432</v>
      </c>
      <c r="Z138" s="146" t="s">
        <v>432</v>
      </c>
      <c r="AA138" s="146" t="s">
        <v>432</v>
      </c>
      <c r="AB138" s="146" t="s">
        <v>432</v>
      </c>
      <c r="AC138" s="146" t="s">
        <v>432</v>
      </c>
      <c r="AD138" s="146" t="s">
        <v>432</v>
      </c>
      <c r="AE138" s="60"/>
      <c r="AF138" s="143" t="s">
        <v>432</v>
      </c>
      <c r="AG138" s="143" t="s">
        <v>432</v>
      </c>
      <c r="AH138" s="143" t="s">
        <v>432</v>
      </c>
      <c r="AI138" s="143" t="s">
        <v>432</v>
      </c>
      <c r="AJ138" s="143" t="s">
        <v>432</v>
      </c>
      <c r="AK138" s="143" t="s">
        <v>432</v>
      </c>
      <c r="AL138" s="49" t="s">
        <v>416</v>
      </c>
    </row>
    <row r="139" spans="1:38" s="2" customFormat="1" ht="26.25" customHeight="1" thickBot="1" x14ac:dyDescent="0.3">
      <c r="A139" s="74" t="s">
        <v>288</v>
      </c>
      <c r="B139" s="74" t="s">
        <v>319</v>
      </c>
      <c r="C139" s="76" t="s">
        <v>377</v>
      </c>
      <c r="D139" s="73"/>
      <c r="E139" s="150" t="s">
        <v>431</v>
      </c>
      <c r="F139" s="150" t="s">
        <v>431</v>
      </c>
      <c r="G139" s="150" t="s">
        <v>431</v>
      </c>
      <c r="H139" s="150" t="s">
        <v>431</v>
      </c>
      <c r="I139" s="150" t="s">
        <v>429</v>
      </c>
      <c r="J139" s="150" t="s">
        <v>429</v>
      </c>
      <c r="K139" s="150" t="s">
        <v>431</v>
      </c>
      <c r="L139" s="146" t="s">
        <v>429</v>
      </c>
      <c r="M139" s="150" t="s">
        <v>431</v>
      </c>
      <c r="N139" s="150" t="s">
        <v>431</v>
      </c>
      <c r="O139" s="150" t="s">
        <v>431</v>
      </c>
      <c r="P139" s="150" t="s">
        <v>431</v>
      </c>
      <c r="Q139" s="150" t="s">
        <v>431</v>
      </c>
      <c r="R139" s="150" t="s">
        <v>431</v>
      </c>
      <c r="S139" s="150" t="s">
        <v>431</v>
      </c>
      <c r="T139" s="150" t="s">
        <v>431</v>
      </c>
      <c r="U139" s="150" t="s">
        <v>431</v>
      </c>
      <c r="V139" s="150" t="s">
        <v>431</v>
      </c>
      <c r="W139" s="150" t="s">
        <v>431</v>
      </c>
      <c r="X139" s="150" t="s">
        <v>431</v>
      </c>
      <c r="Y139" s="150" t="s">
        <v>431</v>
      </c>
      <c r="Z139" s="150" t="s">
        <v>431</v>
      </c>
      <c r="AA139" s="150" t="s">
        <v>431</v>
      </c>
      <c r="AB139" s="150" t="s">
        <v>431</v>
      </c>
      <c r="AC139" s="150" t="s">
        <v>431</v>
      </c>
      <c r="AD139" s="150" t="s">
        <v>431</v>
      </c>
      <c r="AE139" s="60"/>
      <c r="AF139" s="143" t="s">
        <v>432</v>
      </c>
      <c r="AG139" s="143" t="s">
        <v>432</v>
      </c>
      <c r="AH139" s="143" t="s">
        <v>432</v>
      </c>
      <c r="AI139" s="143" t="s">
        <v>432</v>
      </c>
      <c r="AJ139" s="143" t="s">
        <v>432</v>
      </c>
      <c r="AK139" s="143"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143" t="s">
        <v>430</v>
      </c>
      <c r="AG140" s="143" t="s">
        <v>430</v>
      </c>
      <c r="AH140" s="143" t="s">
        <v>430</v>
      </c>
      <c r="AI140" s="143" t="s">
        <v>430</v>
      </c>
      <c r="AJ140" s="143" t="s">
        <v>430</v>
      </c>
      <c r="AK140" s="143" t="s">
        <v>430</v>
      </c>
      <c r="AL140" s="49" t="s">
        <v>412</v>
      </c>
    </row>
    <row r="141" spans="1:38" s="9" customFormat="1" ht="37.5" customHeight="1" thickBot="1" x14ac:dyDescent="0.35">
      <c r="A141" s="89"/>
      <c r="B141" s="90" t="s">
        <v>323</v>
      </c>
      <c r="C141" s="91" t="s">
        <v>388</v>
      </c>
      <c r="D141" s="89" t="s">
        <v>142</v>
      </c>
      <c r="E141" s="20">
        <f>SUM(E14:E140)</f>
        <v>45.190567999999992</v>
      </c>
      <c r="F141" s="20">
        <f t="shared" ref="F141:AD141" si="0">SUM(F14:F140)</f>
        <v>35.9835426</v>
      </c>
      <c r="G141" s="20">
        <f t="shared" si="0"/>
        <v>151.42813200000006</v>
      </c>
      <c r="H141" s="20">
        <f t="shared" si="0"/>
        <v>11.242688000000003</v>
      </c>
      <c r="I141" s="20">
        <f t="shared" si="0"/>
        <v>0</v>
      </c>
      <c r="J141" s="20">
        <f t="shared" si="0"/>
        <v>0</v>
      </c>
      <c r="K141" s="20">
        <f t="shared" si="0"/>
        <v>157.61428900000004</v>
      </c>
      <c r="L141" s="20">
        <f t="shared" si="0"/>
        <v>0</v>
      </c>
      <c r="M141" s="20">
        <f t="shared" si="0"/>
        <v>167.87349799999998</v>
      </c>
      <c r="N141" s="20">
        <f t="shared" si="0"/>
        <v>120.39286559500002</v>
      </c>
      <c r="O141" s="20">
        <f t="shared" si="0"/>
        <v>3.0380368710000001</v>
      </c>
      <c r="P141" s="20">
        <f t="shared" si="0"/>
        <v>0.69309519400000019</v>
      </c>
      <c r="Q141" s="20">
        <f t="shared" si="0"/>
        <v>10.689793574000003</v>
      </c>
      <c r="R141" s="20">
        <f>SUM(R14:R140)</f>
        <v>9.5825090979999974</v>
      </c>
      <c r="S141" s="20">
        <f t="shared" si="0"/>
        <v>9.5028858900000017</v>
      </c>
      <c r="T141" s="20">
        <f t="shared" si="0"/>
        <v>13.118827767999999</v>
      </c>
      <c r="U141" s="20">
        <f t="shared" si="0"/>
        <v>5.2586080369999992</v>
      </c>
      <c r="V141" s="20">
        <f t="shared" si="0"/>
        <v>65.521809999999988</v>
      </c>
      <c r="W141" s="20">
        <f t="shared" si="0"/>
        <v>5.9199729039999998</v>
      </c>
      <c r="X141" s="20">
        <f t="shared" si="0"/>
        <v>1.6192019089999998</v>
      </c>
      <c r="Y141" s="20">
        <f t="shared" si="0"/>
        <v>1.682559371</v>
      </c>
      <c r="Z141" s="20">
        <f t="shared" si="0"/>
        <v>1.0670393704000001</v>
      </c>
      <c r="AA141" s="20">
        <f t="shared" si="0"/>
        <v>1.4692110427</v>
      </c>
      <c r="AB141" s="20">
        <f t="shared" si="0"/>
        <v>5.8380165789999996</v>
      </c>
      <c r="AC141" s="20">
        <f t="shared" si="0"/>
        <v>0.62273679800000004</v>
      </c>
      <c r="AD141" s="20">
        <f t="shared" si="0"/>
        <v>2.7087881869999997</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45.190567999999992</v>
      </c>
      <c r="F152" s="14">
        <f t="shared" ref="F152:AD152" si="1">F141 + F151 + IF(AND(OR($B$4="AT",$B$4="BE",$B$4="CH",$B$4="GB",$B$4="IE",$B$4="LT",$B$4="LU",$B$4="NL"),SUM(F143:F149)&gt;0),SUM(F143:F149)-SUM(F27:F33),0)</f>
        <v>35.9835426</v>
      </c>
      <c r="G152" s="14">
        <f t="shared" si="1"/>
        <v>151.42813200000006</v>
      </c>
      <c r="H152" s="14">
        <f t="shared" si="1"/>
        <v>11.242688000000003</v>
      </c>
      <c r="I152" s="14">
        <f t="shared" si="1"/>
        <v>0</v>
      </c>
      <c r="J152" s="14">
        <f t="shared" si="1"/>
        <v>0</v>
      </c>
      <c r="K152" s="14">
        <f t="shared" si="1"/>
        <v>157.61428900000004</v>
      </c>
      <c r="L152" s="14">
        <f t="shared" si="1"/>
        <v>0</v>
      </c>
      <c r="M152" s="14">
        <f t="shared" si="1"/>
        <v>167.87349799999998</v>
      </c>
      <c r="N152" s="14">
        <f t="shared" si="1"/>
        <v>120.39286559500002</v>
      </c>
      <c r="O152" s="14">
        <f t="shared" si="1"/>
        <v>3.0380368710000001</v>
      </c>
      <c r="P152" s="14">
        <f t="shared" si="1"/>
        <v>0.69309519400000019</v>
      </c>
      <c r="Q152" s="14">
        <f t="shared" si="1"/>
        <v>10.689793574000003</v>
      </c>
      <c r="R152" s="14">
        <f t="shared" si="1"/>
        <v>9.5825090979999974</v>
      </c>
      <c r="S152" s="14">
        <f t="shared" si="1"/>
        <v>9.5028858900000017</v>
      </c>
      <c r="T152" s="14">
        <f t="shared" si="1"/>
        <v>13.118827767999999</v>
      </c>
      <c r="U152" s="14">
        <f t="shared" si="1"/>
        <v>5.2586080369999992</v>
      </c>
      <c r="V152" s="14">
        <f t="shared" si="1"/>
        <v>65.521809999999988</v>
      </c>
      <c r="W152" s="14">
        <f t="shared" si="1"/>
        <v>5.9199729039999998</v>
      </c>
      <c r="X152" s="14">
        <f t="shared" si="1"/>
        <v>1.6192019089999998</v>
      </c>
      <c r="Y152" s="14">
        <f t="shared" si="1"/>
        <v>1.682559371</v>
      </c>
      <c r="Z152" s="14">
        <f t="shared" si="1"/>
        <v>1.0670393704000001</v>
      </c>
      <c r="AA152" s="14">
        <f t="shared" si="1"/>
        <v>1.4692110427</v>
      </c>
      <c r="AB152" s="14">
        <f t="shared" si="1"/>
        <v>5.8380165789999996</v>
      </c>
      <c r="AC152" s="14">
        <f t="shared" si="1"/>
        <v>0.62273679800000004</v>
      </c>
      <c r="AD152" s="14">
        <f t="shared" si="1"/>
        <v>2.7087881869999997</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45.190567999999992</v>
      </c>
      <c r="F154" s="14">
        <f>F141 + F153 - IF(OR($B$6=2005,$B$6&gt;=2020),SUM(F99:F122),0) + IF(AND(OR($B$4="AT",$B$4="BE",$B$4="CH",$B$4="GB",$B$4="IE",$B$4="LT",$B$4="LU",$B$4="NL"),SUM(F143:F149)&gt;0),SUM(F143:F149)-SUM(F27:F33),0)</f>
        <v>35.9835426</v>
      </c>
      <c r="G154" s="14">
        <f>G141 + G153 + IF(AND(OR($B$4="AT",$B$4="BE",$B$4="CH",$B$4="GB",$B$4="IE",$B$4="LT",$B$4="LU",$B$4="NL"),SUM(G143:G149)&gt;0),SUM(G143:G149)-SUM(G27:G33),0)</f>
        <v>151.42813200000006</v>
      </c>
      <c r="H154" s="14">
        <f t="shared" ref="H154:AD154" si="2">H141 + H153 + IF(AND(OR($B$4="AT",$B$4="BE",$B$4="CH",$B$4="GB",$B$4="IE",$B$4="LT",$B$4="LU",$B$4="NL"),SUM(H143:H149)&gt;0),SUM(H143:H149)-SUM(H27:H33),0)</f>
        <v>11.242688000000003</v>
      </c>
      <c r="I154" s="14">
        <f t="shared" si="2"/>
        <v>0</v>
      </c>
      <c r="J154" s="14">
        <f t="shared" si="2"/>
        <v>0</v>
      </c>
      <c r="K154" s="14">
        <f t="shared" si="2"/>
        <v>157.61428900000004</v>
      </c>
      <c r="L154" s="14">
        <f t="shared" si="2"/>
        <v>0</v>
      </c>
      <c r="M154" s="14">
        <f t="shared" si="2"/>
        <v>167.87349799999998</v>
      </c>
      <c r="N154" s="14">
        <f t="shared" si="2"/>
        <v>120.39286559500002</v>
      </c>
      <c r="O154" s="14">
        <f t="shared" si="2"/>
        <v>3.0380368710000001</v>
      </c>
      <c r="P154" s="14">
        <f t="shared" si="2"/>
        <v>0.69309519400000019</v>
      </c>
      <c r="Q154" s="14">
        <f t="shared" si="2"/>
        <v>10.689793574000003</v>
      </c>
      <c r="R154" s="14">
        <f t="shared" si="2"/>
        <v>9.5825090979999974</v>
      </c>
      <c r="S154" s="14">
        <f t="shared" si="2"/>
        <v>9.5028858900000017</v>
      </c>
      <c r="T154" s="14">
        <f t="shared" si="2"/>
        <v>13.118827767999999</v>
      </c>
      <c r="U154" s="14">
        <f t="shared" si="2"/>
        <v>5.2586080369999992</v>
      </c>
      <c r="V154" s="14">
        <f t="shared" si="2"/>
        <v>65.521809999999988</v>
      </c>
      <c r="W154" s="14">
        <f t="shared" si="2"/>
        <v>5.9199729039999998</v>
      </c>
      <c r="X154" s="14">
        <f t="shared" si="2"/>
        <v>1.6192019089999998</v>
      </c>
      <c r="Y154" s="14">
        <f t="shared" si="2"/>
        <v>1.682559371</v>
      </c>
      <c r="Z154" s="14">
        <f t="shared" si="2"/>
        <v>1.0670393704000001</v>
      </c>
      <c r="AA154" s="14">
        <f t="shared" si="2"/>
        <v>1.4692110427</v>
      </c>
      <c r="AB154" s="14">
        <f t="shared" si="2"/>
        <v>5.8380165789999996</v>
      </c>
      <c r="AC154" s="14">
        <f t="shared" si="2"/>
        <v>0.62273679800000004</v>
      </c>
      <c r="AD154" s="14">
        <f t="shared" si="2"/>
        <v>2.7087881869999997</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157">
        <v>0.157862</v>
      </c>
      <c r="F157" s="157">
        <v>6.1659999999999996E-3</v>
      </c>
      <c r="G157" s="157">
        <v>1.2333E-2</v>
      </c>
      <c r="H157" s="157" t="s">
        <v>431</v>
      </c>
      <c r="I157" s="157" t="s">
        <v>429</v>
      </c>
      <c r="J157" s="157" t="s">
        <v>429</v>
      </c>
      <c r="K157" s="157">
        <v>2.467E-3</v>
      </c>
      <c r="L157" s="157" t="s">
        <v>429</v>
      </c>
      <c r="M157" s="157">
        <v>1.3566E-2</v>
      </c>
      <c r="N157" s="157" t="s">
        <v>431</v>
      </c>
      <c r="O157" s="157" t="s">
        <v>431</v>
      </c>
      <c r="P157" s="157" t="s">
        <v>431</v>
      </c>
      <c r="Q157" s="157" t="s">
        <v>431</v>
      </c>
      <c r="R157" s="157" t="s">
        <v>431</v>
      </c>
      <c r="S157" s="157" t="s">
        <v>431</v>
      </c>
      <c r="T157" s="157" t="s">
        <v>431</v>
      </c>
      <c r="U157" s="157" t="s">
        <v>431</v>
      </c>
      <c r="V157" s="157" t="s">
        <v>431</v>
      </c>
      <c r="W157" s="157" t="s">
        <v>431</v>
      </c>
      <c r="X157" s="157" t="s">
        <v>431</v>
      </c>
      <c r="Y157" s="157" t="s">
        <v>431</v>
      </c>
      <c r="Z157" s="157" t="s">
        <v>431</v>
      </c>
      <c r="AA157" s="157" t="s">
        <v>431</v>
      </c>
      <c r="AB157" s="157" t="s">
        <v>431</v>
      </c>
      <c r="AC157" s="157" t="s">
        <v>432</v>
      </c>
      <c r="AD157" s="157" t="s">
        <v>432</v>
      </c>
      <c r="AE157" s="63"/>
      <c r="AF157" s="157">
        <v>529.49699999999996</v>
      </c>
      <c r="AG157" s="157" t="s">
        <v>432</v>
      </c>
      <c r="AH157" s="157" t="s">
        <v>432</v>
      </c>
      <c r="AI157" s="157" t="s">
        <v>432</v>
      </c>
      <c r="AJ157" s="157" t="s">
        <v>432</v>
      </c>
      <c r="AK157" s="157" t="s">
        <v>432</v>
      </c>
      <c r="AL157" s="57" t="s">
        <v>49</v>
      </c>
    </row>
    <row r="158" spans="1:38" s="1" customFormat="1" ht="26.25" customHeight="1" thickBot="1" x14ac:dyDescent="0.3">
      <c r="A158" s="57" t="s">
        <v>327</v>
      </c>
      <c r="B158" s="57" t="s">
        <v>330</v>
      </c>
      <c r="C158" s="108" t="s">
        <v>331</v>
      </c>
      <c r="D158" s="109"/>
      <c r="E158" s="157">
        <v>7.4689999999999999E-3</v>
      </c>
      <c r="F158" s="157">
        <v>7.2999999999999999E-5</v>
      </c>
      <c r="G158" s="157">
        <v>7.2499999999999995E-4</v>
      </c>
      <c r="H158" s="157" t="s">
        <v>431</v>
      </c>
      <c r="I158" s="157" t="s">
        <v>429</v>
      </c>
      <c r="J158" s="157" t="s">
        <v>429</v>
      </c>
      <c r="K158" s="157">
        <v>1.45E-4</v>
      </c>
      <c r="L158" s="157" t="s">
        <v>429</v>
      </c>
      <c r="M158" s="157">
        <v>1.4499999999999999E-3</v>
      </c>
      <c r="N158" s="157" t="s">
        <v>431</v>
      </c>
      <c r="O158" s="157" t="s">
        <v>431</v>
      </c>
      <c r="P158" s="157" t="s">
        <v>431</v>
      </c>
      <c r="Q158" s="157" t="s">
        <v>431</v>
      </c>
      <c r="R158" s="157" t="s">
        <v>431</v>
      </c>
      <c r="S158" s="157" t="s">
        <v>431</v>
      </c>
      <c r="T158" s="157" t="s">
        <v>431</v>
      </c>
      <c r="U158" s="157" t="s">
        <v>431</v>
      </c>
      <c r="V158" s="157" t="s">
        <v>431</v>
      </c>
      <c r="W158" s="157" t="s">
        <v>431</v>
      </c>
      <c r="X158" s="157" t="s">
        <v>431</v>
      </c>
      <c r="Y158" s="157" t="s">
        <v>431</v>
      </c>
      <c r="Z158" s="157" t="s">
        <v>431</v>
      </c>
      <c r="AA158" s="157" t="s">
        <v>431</v>
      </c>
      <c r="AB158" s="157" t="s">
        <v>431</v>
      </c>
      <c r="AC158" s="157" t="s">
        <v>432</v>
      </c>
      <c r="AD158" s="157" t="s">
        <v>432</v>
      </c>
      <c r="AE158" s="63"/>
      <c r="AF158" s="157">
        <v>31.122</v>
      </c>
      <c r="AG158" s="157" t="s">
        <v>432</v>
      </c>
      <c r="AH158" s="157" t="s">
        <v>432</v>
      </c>
      <c r="AI158" s="157" t="s">
        <v>432</v>
      </c>
      <c r="AJ158" s="157" t="s">
        <v>432</v>
      </c>
      <c r="AK158" s="157" t="s">
        <v>432</v>
      </c>
      <c r="AL158" s="57" t="s">
        <v>49</v>
      </c>
    </row>
    <row r="159" spans="1:38" s="1" customFormat="1" ht="26.25" customHeight="1" thickBot="1" x14ac:dyDescent="0.3">
      <c r="A159" s="57" t="s">
        <v>332</v>
      </c>
      <c r="B159" s="57" t="s">
        <v>333</v>
      </c>
      <c r="C159" s="108" t="s">
        <v>411</v>
      </c>
      <c r="D159" s="109"/>
      <c r="E159" s="157">
        <v>10.1785</v>
      </c>
      <c r="F159" s="157">
        <v>0.35470000000000002</v>
      </c>
      <c r="G159" s="157">
        <v>4.1499999999999995</v>
      </c>
      <c r="H159" s="157" t="s">
        <v>431</v>
      </c>
      <c r="I159" s="157" t="s">
        <v>429</v>
      </c>
      <c r="J159" s="157" t="s">
        <v>429</v>
      </c>
      <c r="K159" s="157">
        <v>0.499</v>
      </c>
      <c r="L159" s="157" t="s">
        <v>429</v>
      </c>
      <c r="M159" s="157">
        <v>0.9546</v>
      </c>
      <c r="N159" s="157">
        <v>2.002E-2</v>
      </c>
      <c r="O159" s="157">
        <v>1.9399999999999999E-3</v>
      </c>
      <c r="P159" s="157">
        <v>3.2199999999999998E-3</v>
      </c>
      <c r="Q159" s="157">
        <v>5.8100000000000001E-3</v>
      </c>
      <c r="R159" s="157">
        <v>0.05</v>
      </c>
      <c r="S159" s="157">
        <v>2.58E-2</v>
      </c>
      <c r="T159" s="157">
        <v>2.1440000000000001</v>
      </c>
      <c r="U159" s="157">
        <v>3.2399999999999998E-3</v>
      </c>
      <c r="V159" s="157">
        <v>0.15479999999999999</v>
      </c>
      <c r="W159" s="157">
        <v>3.8870000000000002E-2</v>
      </c>
      <c r="X159" s="157">
        <v>4.5300000000000001E-4</v>
      </c>
      <c r="Y159" s="157">
        <v>2.5899999999999999E-3</v>
      </c>
      <c r="Z159" s="157">
        <v>1.9400000000000001E-3</v>
      </c>
      <c r="AA159" s="157">
        <v>6.4899999999999995E-4</v>
      </c>
      <c r="AB159" s="157">
        <v>5.6319999999999999E-3</v>
      </c>
      <c r="AC159" s="157">
        <v>1.4220000000000003E-2</v>
      </c>
      <c r="AD159" s="157">
        <v>3.9481999999999996E-2</v>
      </c>
      <c r="AE159" s="63"/>
      <c r="AF159" s="157">
        <v>5378</v>
      </c>
      <c r="AG159" s="157" t="s">
        <v>432</v>
      </c>
      <c r="AH159" s="157" t="s">
        <v>432</v>
      </c>
      <c r="AI159" s="157" t="s">
        <v>432</v>
      </c>
      <c r="AJ159" s="157" t="s">
        <v>432</v>
      </c>
      <c r="AK159" s="157" t="s">
        <v>432</v>
      </c>
      <c r="AL159" s="57" t="s">
        <v>49</v>
      </c>
    </row>
    <row r="160" spans="1:38" s="1" customFormat="1" ht="26.25" customHeight="1" thickBot="1" x14ac:dyDescent="0.3">
      <c r="A160" s="57" t="s">
        <v>334</v>
      </c>
      <c r="B160" s="57" t="s">
        <v>335</v>
      </c>
      <c r="C160" s="108" t="s">
        <v>336</v>
      </c>
      <c r="D160" s="109"/>
      <c r="E160" s="157" t="s">
        <v>430</v>
      </c>
      <c r="F160" s="157" t="s">
        <v>430</v>
      </c>
      <c r="G160" s="157" t="s">
        <v>430</v>
      </c>
      <c r="H160" s="157" t="s">
        <v>430</v>
      </c>
      <c r="I160" s="157" t="s">
        <v>430</v>
      </c>
      <c r="J160" s="157" t="s">
        <v>430</v>
      </c>
      <c r="K160" s="157" t="s">
        <v>430</v>
      </c>
      <c r="L160" s="157" t="s">
        <v>430</v>
      </c>
      <c r="M160" s="157" t="s">
        <v>430</v>
      </c>
      <c r="N160" s="157" t="s">
        <v>430</v>
      </c>
      <c r="O160" s="157" t="s">
        <v>430</v>
      </c>
      <c r="P160" s="157" t="s">
        <v>430</v>
      </c>
      <c r="Q160" s="157" t="s">
        <v>430</v>
      </c>
      <c r="R160" s="157" t="s">
        <v>430</v>
      </c>
      <c r="S160" s="157" t="s">
        <v>430</v>
      </c>
      <c r="T160" s="157" t="s">
        <v>430</v>
      </c>
      <c r="U160" s="157" t="s">
        <v>430</v>
      </c>
      <c r="V160" s="157" t="s">
        <v>430</v>
      </c>
      <c r="W160" s="157" t="s">
        <v>430</v>
      </c>
      <c r="X160" s="157" t="s">
        <v>430</v>
      </c>
      <c r="Y160" s="157" t="s">
        <v>430</v>
      </c>
      <c r="Z160" s="157" t="s">
        <v>430</v>
      </c>
      <c r="AA160" s="157" t="s">
        <v>430</v>
      </c>
      <c r="AB160" s="157" t="s">
        <v>430</v>
      </c>
      <c r="AC160" s="157" t="s">
        <v>430</v>
      </c>
      <c r="AD160" s="157" t="s">
        <v>430</v>
      </c>
      <c r="AE160" s="63"/>
      <c r="AF160" s="157" t="s">
        <v>430</v>
      </c>
      <c r="AG160" s="157" t="s">
        <v>430</v>
      </c>
      <c r="AH160" s="157" t="s">
        <v>430</v>
      </c>
      <c r="AI160" s="157" t="s">
        <v>430</v>
      </c>
      <c r="AJ160" s="157" t="s">
        <v>430</v>
      </c>
      <c r="AK160" s="157" t="s">
        <v>430</v>
      </c>
      <c r="AL160" s="57" t="s">
        <v>49</v>
      </c>
    </row>
    <row r="161" spans="1:38" s="2" customFormat="1" ht="26.25" customHeight="1" thickBot="1" x14ac:dyDescent="0.3">
      <c r="A161" s="58" t="s">
        <v>334</v>
      </c>
      <c r="B161" s="58" t="s">
        <v>337</v>
      </c>
      <c r="C161" s="110" t="s">
        <v>338</v>
      </c>
      <c r="D161" s="111"/>
      <c r="E161" s="157" t="s">
        <v>430</v>
      </c>
      <c r="F161" s="157" t="s">
        <v>430</v>
      </c>
      <c r="G161" s="157" t="s">
        <v>430</v>
      </c>
      <c r="H161" s="157" t="s">
        <v>430</v>
      </c>
      <c r="I161" s="157" t="s">
        <v>430</v>
      </c>
      <c r="J161" s="157" t="s">
        <v>430</v>
      </c>
      <c r="K161" s="157" t="s">
        <v>430</v>
      </c>
      <c r="L161" s="157" t="s">
        <v>430</v>
      </c>
      <c r="M161" s="157" t="s">
        <v>430</v>
      </c>
      <c r="N161" s="157" t="s">
        <v>430</v>
      </c>
      <c r="O161" s="157" t="s">
        <v>430</v>
      </c>
      <c r="P161" s="157" t="s">
        <v>430</v>
      </c>
      <c r="Q161" s="157" t="s">
        <v>430</v>
      </c>
      <c r="R161" s="157" t="s">
        <v>430</v>
      </c>
      <c r="S161" s="157" t="s">
        <v>430</v>
      </c>
      <c r="T161" s="157" t="s">
        <v>430</v>
      </c>
      <c r="U161" s="157" t="s">
        <v>430</v>
      </c>
      <c r="V161" s="157" t="s">
        <v>430</v>
      </c>
      <c r="W161" s="157" t="s">
        <v>430</v>
      </c>
      <c r="X161" s="157" t="s">
        <v>430</v>
      </c>
      <c r="Y161" s="157" t="s">
        <v>430</v>
      </c>
      <c r="Z161" s="157" t="s">
        <v>430</v>
      </c>
      <c r="AA161" s="157" t="s">
        <v>430</v>
      </c>
      <c r="AB161" s="157" t="s">
        <v>430</v>
      </c>
      <c r="AC161" s="157" t="s">
        <v>430</v>
      </c>
      <c r="AD161" s="157" t="s">
        <v>430</v>
      </c>
      <c r="AE161" s="64"/>
      <c r="AF161" s="157" t="s">
        <v>430</v>
      </c>
      <c r="AG161" s="157" t="s">
        <v>430</v>
      </c>
      <c r="AH161" s="157" t="s">
        <v>430</v>
      </c>
      <c r="AI161" s="157" t="s">
        <v>430</v>
      </c>
      <c r="AJ161" s="157" t="s">
        <v>430</v>
      </c>
      <c r="AK161" s="157" t="s">
        <v>430</v>
      </c>
      <c r="AL161" s="58" t="s">
        <v>412</v>
      </c>
    </row>
    <row r="162" spans="1:38" s="2" customFormat="1" ht="26.25" customHeight="1" thickBot="1" x14ac:dyDescent="0.3">
      <c r="A162" s="59" t="s">
        <v>339</v>
      </c>
      <c r="B162" s="59" t="s">
        <v>340</v>
      </c>
      <c r="C162" s="112" t="s">
        <v>341</v>
      </c>
      <c r="D162" s="113"/>
      <c r="E162" s="158" t="s">
        <v>430</v>
      </c>
      <c r="F162" s="158" t="s">
        <v>430</v>
      </c>
      <c r="G162" s="158" t="s">
        <v>430</v>
      </c>
      <c r="H162" s="158" t="s">
        <v>430</v>
      </c>
      <c r="I162" s="158" t="s">
        <v>430</v>
      </c>
      <c r="J162" s="158" t="s">
        <v>430</v>
      </c>
      <c r="K162" s="158" t="s">
        <v>430</v>
      </c>
      <c r="L162" s="158" t="s">
        <v>430</v>
      </c>
      <c r="M162" s="158" t="s">
        <v>430</v>
      </c>
      <c r="N162" s="158" t="s">
        <v>430</v>
      </c>
      <c r="O162" s="158" t="s">
        <v>430</v>
      </c>
      <c r="P162" s="158" t="s">
        <v>430</v>
      </c>
      <c r="Q162" s="158" t="s">
        <v>430</v>
      </c>
      <c r="R162" s="158" t="s">
        <v>430</v>
      </c>
      <c r="S162" s="158" t="s">
        <v>430</v>
      </c>
      <c r="T162" s="158" t="s">
        <v>430</v>
      </c>
      <c r="U162" s="158" t="s">
        <v>430</v>
      </c>
      <c r="V162" s="158" t="s">
        <v>430</v>
      </c>
      <c r="W162" s="158" t="s">
        <v>430</v>
      </c>
      <c r="X162" s="158" t="s">
        <v>430</v>
      </c>
      <c r="Y162" s="158" t="s">
        <v>430</v>
      </c>
      <c r="Z162" s="158" t="s">
        <v>430</v>
      </c>
      <c r="AA162" s="158" t="s">
        <v>430</v>
      </c>
      <c r="AB162" s="158" t="s">
        <v>430</v>
      </c>
      <c r="AC162" s="158" t="s">
        <v>430</v>
      </c>
      <c r="AD162" s="158" t="s">
        <v>430</v>
      </c>
      <c r="AE162" s="64"/>
      <c r="AF162" s="158" t="s">
        <v>430</v>
      </c>
      <c r="AG162" s="158" t="s">
        <v>430</v>
      </c>
      <c r="AH162" s="158" t="s">
        <v>430</v>
      </c>
      <c r="AI162" s="158" t="s">
        <v>430</v>
      </c>
      <c r="AJ162" s="158" t="s">
        <v>430</v>
      </c>
      <c r="AK162" s="158" t="s">
        <v>430</v>
      </c>
      <c r="AL162" s="59" t="s">
        <v>412</v>
      </c>
    </row>
    <row r="163" spans="1:38" s="2" customFormat="1" ht="26.25" customHeight="1" thickBot="1" x14ac:dyDescent="0.3">
      <c r="A163" s="59" t="s">
        <v>339</v>
      </c>
      <c r="B163" s="59" t="s">
        <v>342</v>
      </c>
      <c r="C163" s="112" t="s">
        <v>343</v>
      </c>
      <c r="D163" s="113"/>
      <c r="E163" s="158">
        <v>4.564E-2</v>
      </c>
      <c r="F163" s="158">
        <v>0.13691999999999999</v>
      </c>
      <c r="G163" s="158">
        <v>9.1280000000000007E-3</v>
      </c>
      <c r="H163" s="158">
        <v>9.1280000000000007E-3</v>
      </c>
      <c r="I163" s="158">
        <v>0.56766499999999998</v>
      </c>
      <c r="J163" s="158">
        <v>0.69381300000000001</v>
      </c>
      <c r="K163" s="158">
        <v>1.072257</v>
      </c>
      <c r="L163" s="158">
        <v>5.1090000000000003E-2</v>
      </c>
      <c r="M163" s="158">
        <v>1.3692</v>
      </c>
      <c r="N163" s="158" t="s">
        <v>431</v>
      </c>
      <c r="O163" s="158" t="s">
        <v>431</v>
      </c>
      <c r="P163" s="158" t="s">
        <v>431</v>
      </c>
      <c r="Q163" s="158" t="s">
        <v>431</v>
      </c>
      <c r="R163" s="158" t="s">
        <v>431</v>
      </c>
      <c r="S163" s="158" t="s">
        <v>431</v>
      </c>
      <c r="T163" s="158" t="s">
        <v>431</v>
      </c>
      <c r="U163" s="158" t="s">
        <v>431</v>
      </c>
      <c r="V163" s="158" t="s">
        <v>431</v>
      </c>
      <c r="W163" s="207">
        <v>6.3074000000000005E-2</v>
      </c>
      <c r="X163" s="158" t="s">
        <v>431</v>
      </c>
      <c r="Y163" s="158" t="s">
        <v>431</v>
      </c>
      <c r="Z163" s="158" t="s">
        <v>431</v>
      </c>
      <c r="AA163" s="158" t="s">
        <v>431</v>
      </c>
      <c r="AB163" s="158" t="s">
        <v>431</v>
      </c>
      <c r="AC163" s="158" t="s">
        <v>431</v>
      </c>
      <c r="AD163" s="207">
        <v>6.3070000000000001E-3</v>
      </c>
      <c r="AE163" s="64"/>
      <c r="AF163" s="158" t="s">
        <v>432</v>
      </c>
      <c r="AG163" s="158" t="s">
        <v>432</v>
      </c>
      <c r="AH163" s="158" t="s">
        <v>432</v>
      </c>
      <c r="AI163" s="158" t="s">
        <v>432</v>
      </c>
      <c r="AJ163" s="158" t="s">
        <v>432</v>
      </c>
      <c r="AK163" s="158">
        <v>456.4</v>
      </c>
      <c r="AL163" s="59" t="s">
        <v>344</v>
      </c>
    </row>
    <row r="164" spans="1:38" s="2" customFormat="1" ht="26.25" customHeight="1" thickBot="1" x14ac:dyDescent="0.3">
      <c r="A164" s="59" t="s">
        <v>339</v>
      </c>
      <c r="B164" s="59" t="s">
        <v>345</v>
      </c>
      <c r="C164" s="112" t="s">
        <v>346</v>
      </c>
      <c r="D164" s="113"/>
      <c r="E164" s="158" t="s">
        <v>430</v>
      </c>
      <c r="F164" s="158" t="s">
        <v>431</v>
      </c>
      <c r="G164" s="158" t="s">
        <v>430</v>
      </c>
      <c r="H164" s="158" t="s">
        <v>430</v>
      </c>
      <c r="I164" s="158" t="s">
        <v>430</v>
      </c>
      <c r="J164" s="158" t="s">
        <v>430</v>
      </c>
      <c r="K164" s="158" t="s">
        <v>430</v>
      </c>
      <c r="L164" s="158" t="s">
        <v>430</v>
      </c>
      <c r="M164" s="158" t="s">
        <v>430</v>
      </c>
      <c r="N164" s="158" t="s">
        <v>430</v>
      </c>
      <c r="O164" s="158" t="s">
        <v>430</v>
      </c>
      <c r="P164" s="158" t="s">
        <v>430</v>
      </c>
      <c r="Q164" s="158" t="s">
        <v>430</v>
      </c>
      <c r="R164" s="158" t="s">
        <v>430</v>
      </c>
      <c r="S164" s="158" t="s">
        <v>430</v>
      </c>
      <c r="T164" s="158" t="s">
        <v>430</v>
      </c>
      <c r="U164" s="158" t="s">
        <v>430</v>
      </c>
      <c r="V164" s="158" t="s">
        <v>430</v>
      </c>
      <c r="W164" s="158" t="s">
        <v>430</v>
      </c>
      <c r="X164" s="158" t="s">
        <v>430</v>
      </c>
      <c r="Y164" s="158" t="s">
        <v>430</v>
      </c>
      <c r="Z164" s="158" t="s">
        <v>430</v>
      </c>
      <c r="AA164" s="158" t="s">
        <v>430</v>
      </c>
      <c r="AB164" s="158" t="s">
        <v>430</v>
      </c>
      <c r="AC164" s="158" t="s">
        <v>430</v>
      </c>
      <c r="AD164" s="158" t="s">
        <v>430</v>
      </c>
      <c r="AE164" s="68"/>
      <c r="AF164" s="158" t="s">
        <v>430</v>
      </c>
      <c r="AG164" s="158" t="s">
        <v>430</v>
      </c>
      <c r="AH164" s="158" t="s">
        <v>430</v>
      </c>
      <c r="AI164" s="158" t="s">
        <v>430</v>
      </c>
      <c r="AJ164" s="158" t="s">
        <v>430</v>
      </c>
      <c r="AK164" s="158" t="s">
        <v>430</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ySplit="13" topLeftCell="A107" activePane="bottomLeft" state="frozen"/>
      <selection pane="bottomLeft" activeCell="B5" sqref="B5"/>
    </sheetView>
  </sheetViews>
  <sheetFormatPr defaultColWidth="8.7265625" defaultRowHeight="12.5" x14ac:dyDescent="0.25"/>
  <cols>
    <col min="1" max="2" width="21.453125" style="5" customWidth="1"/>
    <col min="3" max="3" width="46.453125" style="18" customWidth="1"/>
    <col min="4" max="4" width="7.26953125" style="5" customWidth="1"/>
    <col min="5"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1993</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1993</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4">
        <v>12.129039000000001</v>
      </c>
      <c r="F14" s="194">
        <v>0.30250100000000002</v>
      </c>
      <c r="G14" s="194">
        <v>133.873581</v>
      </c>
      <c r="H14" s="194">
        <v>1.1252E-2</v>
      </c>
      <c r="I14" s="143" t="s">
        <v>429</v>
      </c>
      <c r="J14" s="143" t="s">
        <v>429</v>
      </c>
      <c r="K14" s="194">
        <v>106.922574</v>
      </c>
      <c r="L14" s="143" t="s">
        <v>429</v>
      </c>
      <c r="M14" s="194">
        <v>8.3975980000000003</v>
      </c>
      <c r="N14" s="194">
        <v>32.673825000000001</v>
      </c>
      <c r="O14" s="194">
        <v>0.57022099999999998</v>
      </c>
      <c r="P14" s="194">
        <v>0.57027300000000003</v>
      </c>
      <c r="Q14" s="194">
        <v>10.127112</v>
      </c>
      <c r="R14" s="194">
        <v>8.8675689999999996</v>
      </c>
      <c r="S14" s="194">
        <v>2.500464</v>
      </c>
      <c r="T14" s="194">
        <v>10.789586999999999</v>
      </c>
      <c r="U14" s="193">
        <v>5.3452109999999999</v>
      </c>
      <c r="V14" s="194">
        <v>47.297863999999997</v>
      </c>
      <c r="W14" s="194">
        <v>1.5067740000000001</v>
      </c>
      <c r="X14" s="194">
        <v>0.11985999999999999</v>
      </c>
      <c r="Y14" s="194">
        <v>0.16348199999999999</v>
      </c>
      <c r="Z14" s="194">
        <v>7.5344999999999995E-2</v>
      </c>
      <c r="AA14" s="194">
        <v>5.5737000000000002E-2</v>
      </c>
      <c r="AB14" s="194">
        <v>0.41442400000000001</v>
      </c>
      <c r="AC14" s="194">
        <v>7.9416E-2</v>
      </c>
      <c r="AD14" s="143">
        <v>1.185678</v>
      </c>
      <c r="AE14" s="60"/>
      <c r="AF14" s="143">
        <v>22610.7</v>
      </c>
      <c r="AG14" s="143">
        <v>122434.048</v>
      </c>
      <c r="AH14" s="143">
        <v>6763</v>
      </c>
      <c r="AI14" s="143">
        <v>1060</v>
      </c>
      <c r="AJ14" s="143" t="s">
        <v>432</v>
      </c>
      <c r="AK14" s="143" t="s">
        <v>432</v>
      </c>
      <c r="AL14" s="49" t="s">
        <v>49</v>
      </c>
    </row>
    <row r="15" spans="1:38" s="1" customFormat="1" ht="26.25" customHeight="1" thickBot="1" x14ac:dyDescent="0.3">
      <c r="A15" s="70" t="s">
        <v>53</v>
      </c>
      <c r="B15" s="70" t="s">
        <v>54</v>
      </c>
      <c r="C15" s="71" t="s">
        <v>55</v>
      </c>
      <c r="D15" s="72"/>
      <c r="E15" s="143" t="s">
        <v>430</v>
      </c>
      <c r="F15" s="143" t="s">
        <v>430</v>
      </c>
      <c r="G15" s="143" t="s">
        <v>430</v>
      </c>
      <c r="H15" s="143" t="s">
        <v>430</v>
      </c>
      <c r="I15" s="143" t="s">
        <v>430</v>
      </c>
      <c r="J15" s="143" t="s">
        <v>430</v>
      </c>
      <c r="K15" s="143" t="s">
        <v>430</v>
      </c>
      <c r="L15" s="143" t="s">
        <v>430</v>
      </c>
      <c r="M15" s="143" t="s">
        <v>430</v>
      </c>
      <c r="N15" s="143" t="s">
        <v>430</v>
      </c>
      <c r="O15" s="143" t="s">
        <v>430</v>
      </c>
      <c r="P15" s="143" t="s">
        <v>430</v>
      </c>
      <c r="Q15" s="143" t="s">
        <v>430</v>
      </c>
      <c r="R15" s="143" t="s">
        <v>430</v>
      </c>
      <c r="S15" s="143" t="s">
        <v>430</v>
      </c>
      <c r="T15" s="143" t="s">
        <v>430</v>
      </c>
      <c r="U15" s="143" t="s">
        <v>430</v>
      </c>
      <c r="V15" s="143" t="s">
        <v>430</v>
      </c>
      <c r="W15" s="143" t="s">
        <v>430</v>
      </c>
      <c r="X15" s="143" t="s">
        <v>430</v>
      </c>
      <c r="Y15" s="143" t="s">
        <v>430</v>
      </c>
      <c r="Z15" s="143" t="s">
        <v>430</v>
      </c>
      <c r="AA15" s="143" t="s">
        <v>430</v>
      </c>
      <c r="AB15" s="143" t="s">
        <v>430</v>
      </c>
      <c r="AC15" s="143" t="s">
        <v>430</v>
      </c>
      <c r="AD15" s="143" t="s">
        <v>430</v>
      </c>
      <c r="AE15" s="60"/>
      <c r="AF15" s="143" t="s">
        <v>430</v>
      </c>
      <c r="AG15" s="143" t="s">
        <v>430</v>
      </c>
      <c r="AH15" s="143" t="s">
        <v>430</v>
      </c>
      <c r="AI15" s="143" t="s">
        <v>430</v>
      </c>
      <c r="AJ15" s="143" t="s">
        <v>430</v>
      </c>
      <c r="AK15" s="143" t="s">
        <v>430</v>
      </c>
      <c r="AL15" s="49" t="s">
        <v>49</v>
      </c>
    </row>
    <row r="16" spans="1:38" s="1" customFormat="1" ht="26.25" customHeight="1" thickBot="1" x14ac:dyDescent="0.3">
      <c r="A16" s="70" t="s">
        <v>53</v>
      </c>
      <c r="B16" s="70" t="s">
        <v>56</v>
      </c>
      <c r="C16" s="71" t="s">
        <v>57</v>
      </c>
      <c r="D16" s="72"/>
      <c r="E16" s="194">
        <v>4.4457000000000003E-2</v>
      </c>
      <c r="F16" s="194">
        <v>0.64928699999999995</v>
      </c>
      <c r="G16" s="194">
        <v>2.0358459999999998</v>
      </c>
      <c r="H16" s="194">
        <v>6.2694E-2</v>
      </c>
      <c r="I16" s="143" t="s">
        <v>429</v>
      </c>
      <c r="J16" s="143" t="s">
        <v>429</v>
      </c>
      <c r="K16" s="194">
        <v>0.36446499999999998</v>
      </c>
      <c r="L16" s="143" t="s">
        <v>429</v>
      </c>
      <c r="M16" s="194">
        <v>5.9254059999999997</v>
      </c>
      <c r="N16" s="194">
        <v>8.0770000000000008E-3</v>
      </c>
      <c r="O16" s="194">
        <v>4.7699999999999999E-4</v>
      </c>
      <c r="P16" s="194">
        <v>1.652E-3</v>
      </c>
      <c r="Q16" s="194">
        <v>3.3040000000000001E-3</v>
      </c>
      <c r="R16" s="194">
        <v>1.6521000000000001E-2</v>
      </c>
      <c r="S16" s="194">
        <v>1.6521000000000001E-2</v>
      </c>
      <c r="T16" s="194">
        <v>8.2609999999999992E-3</v>
      </c>
      <c r="U16" s="193" t="s">
        <v>431</v>
      </c>
      <c r="V16" s="194">
        <v>0.110143</v>
      </c>
      <c r="W16" s="194">
        <v>5.9459999999999999E-3</v>
      </c>
      <c r="X16" s="194" t="s">
        <v>431</v>
      </c>
      <c r="Y16" s="194" t="s">
        <v>431</v>
      </c>
      <c r="Z16" s="194" t="s">
        <v>431</v>
      </c>
      <c r="AA16" s="194" t="s">
        <v>431</v>
      </c>
      <c r="AB16" s="194" t="s">
        <v>431</v>
      </c>
      <c r="AC16" s="194" t="s">
        <v>431</v>
      </c>
      <c r="AD16" s="194" t="s">
        <v>431</v>
      </c>
      <c r="AE16" s="60"/>
      <c r="AF16" s="143" t="s">
        <v>432</v>
      </c>
      <c r="AG16" s="194" t="s">
        <v>432</v>
      </c>
      <c r="AH16" s="143" t="s">
        <v>432</v>
      </c>
      <c r="AI16" s="143" t="s">
        <v>432</v>
      </c>
      <c r="AJ16" s="143" t="s">
        <v>432</v>
      </c>
      <c r="AK16" s="143" t="s">
        <v>432</v>
      </c>
      <c r="AL16" s="49" t="s">
        <v>49</v>
      </c>
    </row>
    <row r="17" spans="1:38" s="2" customFormat="1" ht="26.25" customHeight="1" thickBot="1" x14ac:dyDescent="0.3">
      <c r="A17" s="70" t="s">
        <v>53</v>
      </c>
      <c r="B17" s="70" t="s">
        <v>58</v>
      </c>
      <c r="C17" s="71" t="s">
        <v>59</v>
      </c>
      <c r="D17" s="72"/>
      <c r="E17" s="143" t="s">
        <v>432</v>
      </c>
      <c r="F17" s="143" t="s">
        <v>432</v>
      </c>
      <c r="G17" s="143" t="s">
        <v>432</v>
      </c>
      <c r="H17" s="143" t="s">
        <v>432</v>
      </c>
      <c r="I17" s="143" t="s">
        <v>429</v>
      </c>
      <c r="J17" s="143" t="s">
        <v>429</v>
      </c>
      <c r="K17" s="143" t="s">
        <v>432</v>
      </c>
      <c r="L17" s="143" t="s">
        <v>429</v>
      </c>
      <c r="M17" s="143" t="s">
        <v>432</v>
      </c>
      <c r="N17" s="143" t="s">
        <v>432</v>
      </c>
      <c r="O17" s="143" t="s">
        <v>432</v>
      </c>
      <c r="P17" s="143" t="s">
        <v>432</v>
      </c>
      <c r="Q17" s="143" t="s">
        <v>432</v>
      </c>
      <c r="R17" s="143" t="s">
        <v>432</v>
      </c>
      <c r="S17" s="143" t="s">
        <v>432</v>
      </c>
      <c r="T17" s="143" t="s">
        <v>432</v>
      </c>
      <c r="U17" s="143" t="s">
        <v>432</v>
      </c>
      <c r="V17" s="143" t="s">
        <v>432</v>
      </c>
      <c r="W17" s="143" t="s">
        <v>432</v>
      </c>
      <c r="X17" s="143" t="s">
        <v>432</v>
      </c>
      <c r="Y17" s="143" t="s">
        <v>432</v>
      </c>
      <c r="Z17" s="143" t="s">
        <v>432</v>
      </c>
      <c r="AA17" s="143" t="s">
        <v>432</v>
      </c>
      <c r="AB17" s="143" t="s">
        <v>432</v>
      </c>
      <c r="AC17" s="143" t="s">
        <v>432</v>
      </c>
      <c r="AD17" s="143" t="s">
        <v>432</v>
      </c>
      <c r="AE17" s="60"/>
      <c r="AF17" s="143" t="s">
        <v>432</v>
      </c>
      <c r="AG17" s="143" t="s">
        <v>432</v>
      </c>
      <c r="AH17" s="143" t="s">
        <v>432</v>
      </c>
      <c r="AI17" s="143" t="s">
        <v>432</v>
      </c>
      <c r="AJ17" s="143" t="s">
        <v>432</v>
      </c>
      <c r="AK17" s="143" t="s">
        <v>432</v>
      </c>
      <c r="AL17" s="49" t="s">
        <v>49</v>
      </c>
    </row>
    <row r="18" spans="1:38" s="2" customFormat="1" ht="26.25" customHeight="1" thickBot="1" x14ac:dyDescent="0.3">
      <c r="A18" s="70" t="s">
        <v>53</v>
      </c>
      <c r="B18" s="70" t="s">
        <v>60</v>
      </c>
      <c r="C18" s="71" t="s">
        <v>61</v>
      </c>
      <c r="D18" s="72"/>
      <c r="E18" s="143" t="s">
        <v>432</v>
      </c>
      <c r="F18" s="143" t="s">
        <v>432</v>
      </c>
      <c r="G18" s="143" t="s">
        <v>432</v>
      </c>
      <c r="H18" s="143" t="s">
        <v>432</v>
      </c>
      <c r="I18" s="143" t="s">
        <v>429</v>
      </c>
      <c r="J18" s="143" t="s">
        <v>429</v>
      </c>
      <c r="K18" s="143" t="s">
        <v>432</v>
      </c>
      <c r="L18" s="143" t="s">
        <v>429</v>
      </c>
      <c r="M18" s="143" t="s">
        <v>432</v>
      </c>
      <c r="N18" s="143" t="s">
        <v>432</v>
      </c>
      <c r="O18" s="143" t="s">
        <v>432</v>
      </c>
      <c r="P18" s="143" t="s">
        <v>432</v>
      </c>
      <c r="Q18" s="143" t="s">
        <v>432</v>
      </c>
      <c r="R18" s="143" t="s">
        <v>432</v>
      </c>
      <c r="S18" s="143" t="s">
        <v>432</v>
      </c>
      <c r="T18" s="143" t="s">
        <v>432</v>
      </c>
      <c r="U18" s="143" t="s">
        <v>432</v>
      </c>
      <c r="V18" s="143" t="s">
        <v>432</v>
      </c>
      <c r="W18" s="143" t="s">
        <v>432</v>
      </c>
      <c r="X18" s="143" t="s">
        <v>432</v>
      </c>
      <c r="Y18" s="143" t="s">
        <v>432</v>
      </c>
      <c r="Z18" s="143" t="s">
        <v>432</v>
      </c>
      <c r="AA18" s="143" t="s">
        <v>432</v>
      </c>
      <c r="AB18" s="143" t="s">
        <v>432</v>
      </c>
      <c r="AC18" s="143" t="s">
        <v>432</v>
      </c>
      <c r="AD18" s="143" t="s">
        <v>432</v>
      </c>
      <c r="AE18" s="60"/>
      <c r="AF18" s="143" t="s">
        <v>432</v>
      </c>
      <c r="AG18" s="143" t="s">
        <v>432</v>
      </c>
      <c r="AH18" s="143" t="s">
        <v>432</v>
      </c>
      <c r="AI18" s="143" t="s">
        <v>432</v>
      </c>
      <c r="AJ18" s="143" t="s">
        <v>432</v>
      </c>
      <c r="AK18" s="143" t="s">
        <v>432</v>
      </c>
      <c r="AL18" s="49" t="s">
        <v>49</v>
      </c>
    </row>
    <row r="19" spans="1:38" s="2" customFormat="1" ht="26.25" customHeight="1" thickBot="1" x14ac:dyDescent="0.3">
      <c r="A19" s="70" t="s">
        <v>53</v>
      </c>
      <c r="B19" s="70" t="s">
        <v>62</v>
      </c>
      <c r="C19" s="71" t="s">
        <v>63</v>
      </c>
      <c r="D19" s="72"/>
      <c r="E19" s="194">
        <v>0.36350199999999999</v>
      </c>
      <c r="F19" s="194">
        <v>1.4259000000000001E-2</v>
      </c>
      <c r="G19" s="194">
        <v>1.7478590000000001</v>
      </c>
      <c r="H19" s="194">
        <v>8.7000000000000001E-4</v>
      </c>
      <c r="I19" s="143" t="s">
        <v>429</v>
      </c>
      <c r="J19" s="143" t="s">
        <v>429</v>
      </c>
      <c r="K19" s="194">
        <v>1.3722E-2</v>
      </c>
      <c r="L19" s="143" t="s">
        <v>429</v>
      </c>
      <c r="M19" s="194">
        <v>8.1759999999999992E-3</v>
      </c>
      <c r="N19" s="143">
        <v>1.9595000000000001E-2</v>
      </c>
      <c r="O19" s="143">
        <v>5.5999999999999995E-4</v>
      </c>
      <c r="P19" s="143">
        <v>3.9800000000000002E-4</v>
      </c>
      <c r="Q19" s="143">
        <v>8.3285999999999999E-2</v>
      </c>
      <c r="R19" s="143">
        <v>3.7319999999999999E-2</v>
      </c>
      <c r="S19" s="143">
        <v>1.1568999999999999E-2</v>
      </c>
      <c r="T19" s="143">
        <v>0.38251099999999999</v>
      </c>
      <c r="U19" s="143">
        <v>2.3E-5</v>
      </c>
      <c r="V19" s="143">
        <v>9.7990000000000004E-3</v>
      </c>
      <c r="W19" s="143">
        <v>1.9715E-2</v>
      </c>
      <c r="X19" s="143">
        <v>2.5200000000000001E-3</v>
      </c>
      <c r="Y19" s="143">
        <v>4.3870000000000003E-3</v>
      </c>
      <c r="Z19" s="143">
        <v>2.3340000000000001E-3</v>
      </c>
      <c r="AA19" s="143">
        <v>2.0539999999999998E-3</v>
      </c>
      <c r="AB19" s="143">
        <v>1.1294999999999999E-2</v>
      </c>
      <c r="AC19" s="143" t="s">
        <v>432</v>
      </c>
      <c r="AD19" s="143" t="s">
        <v>432</v>
      </c>
      <c r="AE19" s="60"/>
      <c r="AF19" s="143">
        <v>1865.9000000000003</v>
      </c>
      <c r="AG19" s="143" t="s">
        <v>432</v>
      </c>
      <c r="AH19" s="143">
        <v>2111</v>
      </c>
      <c r="AI19" s="143" t="s">
        <v>432</v>
      </c>
      <c r="AJ19" s="143" t="s">
        <v>432</v>
      </c>
      <c r="AK19" s="143" t="s">
        <v>432</v>
      </c>
      <c r="AL19" s="49" t="s">
        <v>49</v>
      </c>
    </row>
    <row r="20" spans="1:38" s="2" customFormat="1" ht="26.25" customHeight="1" thickBot="1" x14ac:dyDescent="0.3">
      <c r="A20" s="70" t="s">
        <v>53</v>
      </c>
      <c r="B20" s="70" t="s">
        <v>64</v>
      </c>
      <c r="C20" s="71" t="s">
        <v>65</v>
      </c>
      <c r="D20" s="72"/>
      <c r="E20" s="194">
        <v>0.190276</v>
      </c>
      <c r="F20" s="194">
        <v>6.7780000000000002E-3</v>
      </c>
      <c r="G20" s="194">
        <v>1.113273</v>
      </c>
      <c r="H20" s="194">
        <v>2.34E-4</v>
      </c>
      <c r="I20" s="143" t="s">
        <v>429</v>
      </c>
      <c r="J20" s="143" t="s">
        <v>429</v>
      </c>
      <c r="K20" s="194">
        <v>8.6730000000000002E-3</v>
      </c>
      <c r="L20" s="143" t="s">
        <v>429</v>
      </c>
      <c r="M20" s="194">
        <v>3.212E-3</v>
      </c>
      <c r="N20" s="143">
        <v>1.2506E-2</v>
      </c>
      <c r="O20" s="143">
        <v>3.57E-4</v>
      </c>
      <c r="P20" s="143">
        <v>1.3100000000000001E-4</v>
      </c>
      <c r="Q20" s="143">
        <v>5.3013999999999999E-2</v>
      </c>
      <c r="R20" s="143">
        <v>2.3820000000000001E-2</v>
      </c>
      <c r="S20" s="143">
        <v>7.3839999999999999E-3</v>
      </c>
      <c r="T20" s="143">
        <v>0.24415500000000001</v>
      </c>
      <c r="U20" s="143">
        <v>9.9999999999999995E-7</v>
      </c>
      <c r="V20" s="143">
        <v>6.2529999999999999E-3</v>
      </c>
      <c r="W20" s="143">
        <v>1.197E-2</v>
      </c>
      <c r="X20" s="143">
        <v>1.6080000000000001E-3</v>
      </c>
      <c r="Y20" s="143">
        <v>2.7989999999999998E-3</v>
      </c>
      <c r="Z20" s="143">
        <v>1.4890000000000001E-3</v>
      </c>
      <c r="AA20" s="143">
        <v>1.31E-3</v>
      </c>
      <c r="AB20" s="143">
        <v>7.2059999999999997E-3</v>
      </c>
      <c r="AC20" s="143" t="s">
        <v>432</v>
      </c>
      <c r="AD20" s="143" t="s">
        <v>432</v>
      </c>
      <c r="AE20" s="60"/>
      <c r="AF20" s="143">
        <v>1191</v>
      </c>
      <c r="AG20" s="143" t="s">
        <v>432</v>
      </c>
      <c r="AH20" s="143">
        <v>120</v>
      </c>
      <c r="AI20" s="143" t="s">
        <v>432</v>
      </c>
      <c r="AJ20" s="143" t="s">
        <v>432</v>
      </c>
      <c r="AK20" s="143" t="s">
        <v>432</v>
      </c>
      <c r="AL20" s="49" t="s">
        <v>49</v>
      </c>
    </row>
    <row r="21" spans="1:38" s="2" customFormat="1" ht="26.25" customHeight="1" thickBot="1" x14ac:dyDescent="0.3">
      <c r="A21" s="70" t="s">
        <v>53</v>
      </c>
      <c r="B21" s="70" t="s">
        <v>66</v>
      </c>
      <c r="C21" s="71" t="s">
        <v>67</v>
      </c>
      <c r="D21" s="72"/>
      <c r="E21" s="194">
        <v>0.97643199999999997</v>
      </c>
      <c r="F21" s="194">
        <v>4.2103000000000002E-2</v>
      </c>
      <c r="G21" s="194">
        <v>2.5486230000000001</v>
      </c>
      <c r="H21" s="194">
        <v>1.081E-2</v>
      </c>
      <c r="I21" s="143" t="s">
        <v>429</v>
      </c>
      <c r="J21" s="143" t="s">
        <v>429</v>
      </c>
      <c r="K21" s="194">
        <v>4.7025999999999998E-2</v>
      </c>
      <c r="L21" s="143" t="s">
        <v>429</v>
      </c>
      <c r="M21" s="194">
        <v>7.1816000000000005E-2</v>
      </c>
      <c r="N21" s="143">
        <v>7.4179999999999996E-2</v>
      </c>
      <c r="O21" s="143">
        <v>1.6066E-2</v>
      </c>
      <c r="P21" s="143">
        <v>9.1100000000000003E-4</v>
      </c>
      <c r="Q21" s="143">
        <v>0.27992600000000001</v>
      </c>
      <c r="R21" s="143">
        <v>0.12612000000000001</v>
      </c>
      <c r="S21" s="143">
        <v>4.1807999999999998E-2</v>
      </c>
      <c r="T21" s="143">
        <v>1.3403240000000001</v>
      </c>
      <c r="U21" s="143">
        <v>5.8E-5</v>
      </c>
      <c r="V21" s="143">
        <v>4.0132000000000001E-2</v>
      </c>
      <c r="W21" s="143">
        <v>6.7076999999999998E-2</v>
      </c>
      <c r="X21" s="143">
        <v>1.2800000000000001E-2</v>
      </c>
      <c r="Y21" s="143">
        <v>1.9304999999999999E-2</v>
      </c>
      <c r="Z21" s="143">
        <v>1.0838E-2</v>
      </c>
      <c r="AA21" s="143">
        <v>8.2480000000000001E-3</v>
      </c>
      <c r="AB21" s="143">
        <v>5.1191E-2</v>
      </c>
      <c r="AC21" s="143">
        <v>1.5999999999999999E-5</v>
      </c>
      <c r="AD21" s="143">
        <v>4.4200000000000003E-3</v>
      </c>
      <c r="AE21" s="60"/>
      <c r="AF21" s="143">
        <v>6286.5</v>
      </c>
      <c r="AG21" s="143">
        <v>26</v>
      </c>
      <c r="AH21" s="143">
        <v>572</v>
      </c>
      <c r="AI21" s="143" t="s">
        <v>432</v>
      </c>
      <c r="AJ21" s="143" t="s">
        <v>432</v>
      </c>
      <c r="AK21" s="143" t="s">
        <v>432</v>
      </c>
      <c r="AL21" s="49" t="s">
        <v>49</v>
      </c>
    </row>
    <row r="22" spans="1:38" s="2" customFormat="1" ht="26.25" customHeight="1" thickBot="1" x14ac:dyDescent="0.3">
      <c r="A22" s="70" t="s">
        <v>53</v>
      </c>
      <c r="B22" s="74" t="s">
        <v>68</v>
      </c>
      <c r="C22" s="71" t="s">
        <v>69</v>
      </c>
      <c r="D22" s="72"/>
      <c r="E22" s="194">
        <v>0.92320599999999997</v>
      </c>
      <c r="F22" s="194">
        <v>2.801E-2</v>
      </c>
      <c r="G22" s="194">
        <v>4.6499689999999996</v>
      </c>
      <c r="H22" s="194">
        <v>8.2899999999999998E-4</v>
      </c>
      <c r="I22" s="143" t="s">
        <v>429</v>
      </c>
      <c r="J22" s="143" t="s">
        <v>429</v>
      </c>
      <c r="K22" s="194">
        <v>64.707811000000007</v>
      </c>
      <c r="L22" s="143" t="s">
        <v>429</v>
      </c>
      <c r="M22" s="194">
        <v>0.68699900000000003</v>
      </c>
      <c r="N22" s="194">
        <v>29.579962999999999</v>
      </c>
      <c r="O22" s="194">
        <v>1.5386249999999999</v>
      </c>
      <c r="P22" s="194">
        <v>3.3966000000000003E-2</v>
      </c>
      <c r="Q22" s="194">
        <v>0.16708799999999999</v>
      </c>
      <c r="R22" s="194">
        <v>8.3233000000000001E-2</v>
      </c>
      <c r="S22" s="194">
        <v>1.041331</v>
      </c>
      <c r="T22" s="194">
        <v>0.90811200000000003</v>
      </c>
      <c r="U22" s="194">
        <v>1.1400000000000001E-4</v>
      </c>
      <c r="V22" s="194">
        <v>6.8381189999999998</v>
      </c>
      <c r="W22" s="194">
        <v>0.25805</v>
      </c>
      <c r="X22" s="194">
        <v>9.4839999999999994E-3</v>
      </c>
      <c r="Y22" s="194">
        <v>1.4001E-2</v>
      </c>
      <c r="Z22" s="194">
        <v>7.6010000000000001E-3</v>
      </c>
      <c r="AA22" s="194">
        <v>5.5750000000000001E-3</v>
      </c>
      <c r="AB22" s="194">
        <v>3.6660999999999999E-2</v>
      </c>
      <c r="AC22" s="143">
        <v>2.2769999999999999E-3</v>
      </c>
      <c r="AD22" s="143">
        <v>4.8113999999999997E-2</v>
      </c>
      <c r="AE22" s="60"/>
      <c r="AF22" s="143">
        <v>3662.4</v>
      </c>
      <c r="AG22" s="143">
        <v>3083.4580416000003</v>
      </c>
      <c r="AH22" s="143">
        <v>583</v>
      </c>
      <c r="AI22" s="143" t="s">
        <v>432</v>
      </c>
      <c r="AJ22" s="143" t="s">
        <v>432</v>
      </c>
      <c r="AK22" s="143" t="s">
        <v>432</v>
      </c>
      <c r="AL22" s="49" t="s">
        <v>49</v>
      </c>
    </row>
    <row r="23" spans="1:38" s="2" customFormat="1" ht="26.25" customHeight="1" thickBot="1" x14ac:dyDescent="0.3">
      <c r="A23" s="70" t="s">
        <v>70</v>
      </c>
      <c r="B23" s="74" t="s">
        <v>393</v>
      </c>
      <c r="C23" s="71" t="s">
        <v>389</v>
      </c>
      <c r="D23" s="117"/>
      <c r="E23" s="143">
        <v>0.30721799999999999</v>
      </c>
      <c r="F23" s="143">
        <v>0.122504</v>
      </c>
      <c r="G23" s="143">
        <v>8.5999999999999993E-2</v>
      </c>
      <c r="H23" s="143">
        <v>6.9999999999999994E-5</v>
      </c>
      <c r="I23" s="143" t="s">
        <v>429</v>
      </c>
      <c r="J23" s="143" t="s">
        <v>429</v>
      </c>
      <c r="K23" s="143">
        <v>3.4457000000000002E-2</v>
      </c>
      <c r="L23" s="143" t="s">
        <v>429</v>
      </c>
      <c r="M23" s="143">
        <v>2.5667019999999998</v>
      </c>
      <c r="N23" s="143">
        <v>0.45</v>
      </c>
      <c r="O23" s="143">
        <v>1.1E-4</v>
      </c>
      <c r="P23" s="143" t="s">
        <v>431</v>
      </c>
      <c r="Q23" s="143" t="s">
        <v>431</v>
      </c>
      <c r="R23" s="143">
        <v>5.5000000000000003E-4</v>
      </c>
      <c r="S23" s="143">
        <v>1.8700000000000001E-2</v>
      </c>
      <c r="T23" s="143">
        <v>7.6999999999999996E-4</v>
      </c>
      <c r="U23" s="143">
        <v>1.1E-4</v>
      </c>
      <c r="V23" s="143">
        <v>1.0999999999999999E-2</v>
      </c>
      <c r="W23" s="143" t="s">
        <v>431</v>
      </c>
      <c r="X23" s="143">
        <v>3.6000000000000002E-4</v>
      </c>
      <c r="Y23" s="143">
        <v>5.1999999999999995E-4</v>
      </c>
      <c r="Z23" s="143" t="s">
        <v>431</v>
      </c>
      <c r="AA23" s="143" t="s">
        <v>431</v>
      </c>
      <c r="AB23" s="72">
        <v>8.7999999999999992E-4</v>
      </c>
      <c r="AC23" s="143" t="s">
        <v>432</v>
      </c>
      <c r="AD23" s="143" t="s">
        <v>432</v>
      </c>
      <c r="AE23" s="60"/>
      <c r="AF23" s="143">
        <v>470.4</v>
      </c>
      <c r="AG23" s="143" t="s">
        <v>432</v>
      </c>
      <c r="AH23" s="143" t="s">
        <v>432</v>
      </c>
      <c r="AI23" s="143" t="s">
        <v>432</v>
      </c>
      <c r="AJ23" s="143" t="s">
        <v>432</v>
      </c>
      <c r="AK23" s="143" t="s">
        <v>432</v>
      </c>
      <c r="AL23" s="49" t="s">
        <v>49</v>
      </c>
    </row>
    <row r="24" spans="1:38" s="2" customFormat="1" ht="26.25" customHeight="1" thickBot="1" x14ac:dyDescent="0.3">
      <c r="A24" s="75" t="s">
        <v>53</v>
      </c>
      <c r="B24" s="74" t="s">
        <v>71</v>
      </c>
      <c r="C24" s="71" t="s">
        <v>72</v>
      </c>
      <c r="D24" s="72"/>
      <c r="E24" s="194">
        <v>0.62774399999999997</v>
      </c>
      <c r="F24" s="194">
        <v>4.5768999999999997E-2</v>
      </c>
      <c r="G24" s="194">
        <v>3.3457460000000001</v>
      </c>
      <c r="H24" s="194">
        <v>2.2720000000000001E-3</v>
      </c>
      <c r="I24" s="143" t="s">
        <v>429</v>
      </c>
      <c r="J24" s="143" t="s">
        <v>429</v>
      </c>
      <c r="K24" s="194">
        <v>7.8084000000000001E-2</v>
      </c>
      <c r="L24" s="143" t="s">
        <v>429</v>
      </c>
      <c r="M24" s="194">
        <v>0.27546900000000002</v>
      </c>
      <c r="N24" s="194">
        <v>6.2035E-2</v>
      </c>
      <c r="O24" s="194">
        <v>4.4200000000000003E-3</v>
      </c>
      <c r="P24" s="194">
        <v>1.9620000000000002E-3</v>
      </c>
      <c r="Q24" s="194">
        <v>0.15862999999999999</v>
      </c>
      <c r="R24" s="194">
        <v>7.8088000000000005E-2</v>
      </c>
      <c r="S24" s="194">
        <v>2.8513E-2</v>
      </c>
      <c r="T24" s="194">
        <v>2.7372E-2</v>
      </c>
      <c r="U24" s="194">
        <v>4.6299999999999998E-4</v>
      </c>
      <c r="V24" s="194">
        <v>0.18246399999999999</v>
      </c>
      <c r="W24" s="194">
        <v>8.6696999999999996E-2</v>
      </c>
      <c r="X24" s="194">
        <v>1.2068000000000001E-2</v>
      </c>
      <c r="Y24" s="194">
        <v>1.8568999999999999E-2</v>
      </c>
      <c r="Z24" s="194">
        <v>8.4349999999999998E-3</v>
      </c>
      <c r="AA24" s="194">
        <v>6.9080000000000001E-3</v>
      </c>
      <c r="AB24" s="194">
        <v>4.598E-2</v>
      </c>
      <c r="AC24" s="194">
        <v>1.421E-3</v>
      </c>
      <c r="AD24" s="194">
        <v>2.7713000000000002E-2</v>
      </c>
      <c r="AE24" s="60"/>
      <c r="AF24" s="143">
        <v>3544.2</v>
      </c>
      <c r="AG24" s="143">
        <v>163</v>
      </c>
      <c r="AH24" s="143">
        <v>484</v>
      </c>
      <c r="AI24" s="143">
        <v>264</v>
      </c>
      <c r="AJ24" s="143" t="s">
        <v>432</v>
      </c>
      <c r="AK24" s="143" t="s">
        <v>432</v>
      </c>
      <c r="AL24" s="49" t="s">
        <v>49</v>
      </c>
    </row>
    <row r="25" spans="1:38" s="2" customFormat="1" ht="26.25" customHeight="1" thickBot="1" x14ac:dyDescent="0.3">
      <c r="A25" s="70" t="s">
        <v>73</v>
      </c>
      <c r="B25" s="74" t="s">
        <v>74</v>
      </c>
      <c r="C25" s="76" t="s">
        <v>75</v>
      </c>
      <c r="D25" s="72"/>
      <c r="E25" s="143">
        <v>1.8387000000000001E-2</v>
      </c>
      <c r="F25" s="143">
        <v>3.454E-3</v>
      </c>
      <c r="G25" s="143">
        <v>1.9090000000000001E-3</v>
      </c>
      <c r="H25" s="143" t="s">
        <v>431</v>
      </c>
      <c r="I25" s="143" t="s">
        <v>429</v>
      </c>
      <c r="J25" s="143" t="s">
        <v>429</v>
      </c>
      <c r="K25" s="143">
        <v>1.36E-4</v>
      </c>
      <c r="L25" s="143" t="s">
        <v>429</v>
      </c>
      <c r="M25" s="143">
        <v>3.2975999999999998E-2</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143">
        <v>84.951999999999998</v>
      </c>
      <c r="AG25" s="143" t="s">
        <v>432</v>
      </c>
      <c r="AH25" s="143" t="s">
        <v>432</v>
      </c>
      <c r="AI25" s="143" t="s">
        <v>432</v>
      </c>
      <c r="AJ25" s="143" t="s">
        <v>432</v>
      </c>
      <c r="AK25" s="143" t="s">
        <v>432</v>
      </c>
      <c r="AL25" s="49" t="s">
        <v>49</v>
      </c>
    </row>
    <row r="26" spans="1:38" s="2" customFormat="1" ht="26.25" customHeight="1" thickBot="1" x14ac:dyDescent="0.3">
      <c r="A26" s="70" t="s">
        <v>73</v>
      </c>
      <c r="B26" s="70" t="s">
        <v>76</v>
      </c>
      <c r="C26" s="71" t="s">
        <v>77</v>
      </c>
      <c r="D26" s="72"/>
      <c r="E26" s="143">
        <v>5.31E-4</v>
      </c>
      <c r="F26" s="143">
        <v>8.2100000000000001E-4</v>
      </c>
      <c r="G26" s="143">
        <v>8.7999999999999998E-5</v>
      </c>
      <c r="H26" s="143" t="s">
        <v>431</v>
      </c>
      <c r="I26" s="143" t="s">
        <v>429</v>
      </c>
      <c r="J26" s="143" t="s">
        <v>429</v>
      </c>
      <c r="K26" s="143">
        <v>5.0000000000000004E-6</v>
      </c>
      <c r="L26" s="143" t="s">
        <v>429</v>
      </c>
      <c r="M26" s="143">
        <v>1.0444999999999999E-2</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143">
        <v>4.1980000000000004</v>
      </c>
      <c r="AG26" s="143" t="s">
        <v>432</v>
      </c>
      <c r="AH26" s="143" t="s">
        <v>432</v>
      </c>
      <c r="AI26" s="143" t="s">
        <v>432</v>
      </c>
      <c r="AJ26" s="143" t="s">
        <v>432</v>
      </c>
      <c r="AK26" s="143" t="s">
        <v>432</v>
      </c>
      <c r="AL26" s="49" t="s">
        <v>49</v>
      </c>
    </row>
    <row r="27" spans="1:38" s="2" customFormat="1" ht="26.25" customHeight="1" thickBot="1" x14ac:dyDescent="0.3">
      <c r="A27" s="70" t="s">
        <v>78</v>
      </c>
      <c r="B27" s="70" t="s">
        <v>79</v>
      </c>
      <c r="C27" s="71" t="s">
        <v>80</v>
      </c>
      <c r="D27" s="72"/>
      <c r="E27" s="143">
        <v>6.1112640000000003</v>
      </c>
      <c r="F27" s="143">
        <v>4.8846999999999996</v>
      </c>
      <c r="G27" s="143">
        <v>0.49514900000000001</v>
      </c>
      <c r="H27" s="143">
        <v>8.0990000000000003E-3</v>
      </c>
      <c r="I27" s="143" t="s">
        <v>429</v>
      </c>
      <c r="J27" s="143" t="s">
        <v>429</v>
      </c>
      <c r="K27" s="194">
        <v>0.10019699999999999</v>
      </c>
      <c r="L27" s="143" t="s">
        <v>429</v>
      </c>
      <c r="M27" s="143">
        <v>46.291190999999998</v>
      </c>
      <c r="N27" s="143">
        <v>22.963816000000001</v>
      </c>
      <c r="O27" s="143">
        <v>3.1999999999999999E-5</v>
      </c>
      <c r="P27" s="143">
        <v>1.4319999999999999E-3</v>
      </c>
      <c r="Q27" s="143">
        <v>4.8000000000000001E-5</v>
      </c>
      <c r="R27" s="143">
        <v>1.1249999999999999E-3</v>
      </c>
      <c r="S27" s="143">
        <v>7.9699999999999997E-4</v>
      </c>
      <c r="T27" s="143">
        <v>3.5599999999999998E-4</v>
      </c>
      <c r="U27" s="143">
        <v>3.3000000000000003E-5</v>
      </c>
      <c r="V27" s="143">
        <v>5.3920000000000001E-3</v>
      </c>
      <c r="W27" s="194">
        <v>7.6476000000000002E-2</v>
      </c>
      <c r="X27" s="143">
        <v>1.7309999999999999E-3</v>
      </c>
      <c r="Y27" s="143">
        <v>2.7420000000000001E-3</v>
      </c>
      <c r="Z27" s="143">
        <v>1.235E-3</v>
      </c>
      <c r="AA27" s="143">
        <v>2.9819999999999998E-3</v>
      </c>
      <c r="AB27" s="72">
        <v>8.6899999999999998E-3</v>
      </c>
      <c r="AC27" s="143">
        <v>7.6000000000000004E-5</v>
      </c>
      <c r="AD27" s="143">
        <v>1.5999999999999999E-5</v>
      </c>
      <c r="AE27" s="60"/>
      <c r="AF27" s="143">
        <v>7546.7446190000001</v>
      </c>
      <c r="AG27" s="143" t="s">
        <v>432</v>
      </c>
      <c r="AH27" s="143" t="s">
        <v>432</v>
      </c>
      <c r="AI27" s="143" t="s">
        <v>432</v>
      </c>
      <c r="AJ27" s="143" t="s">
        <v>432</v>
      </c>
      <c r="AK27" s="143" t="s">
        <v>432</v>
      </c>
      <c r="AL27" s="49" t="s">
        <v>49</v>
      </c>
    </row>
    <row r="28" spans="1:38" s="2" customFormat="1" ht="26.25" customHeight="1" thickBot="1" x14ac:dyDescent="0.3">
      <c r="A28" s="70" t="s">
        <v>78</v>
      </c>
      <c r="B28" s="70" t="s">
        <v>81</v>
      </c>
      <c r="C28" s="71" t="s">
        <v>82</v>
      </c>
      <c r="D28" s="72"/>
      <c r="E28" s="143">
        <v>0.80727899999999997</v>
      </c>
      <c r="F28" s="143">
        <v>0.37481900000000001</v>
      </c>
      <c r="G28" s="143">
        <v>0.211509</v>
      </c>
      <c r="H28" s="143">
        <v>5.4199999999999995E-4</v>
      </c>
      <c r="I28" s="143" t="s">
        <v>429</v>
      </c>
      <c r="J28" s="143" t="s">
        <v>429</v>
      </c>
      <c r="K28" s="143">
        <v>0.10333299999999999</v>
      </c>
      <c r="L28" s="143" t="s">
        <v>429</v>
      </c>
      <c r="M28" s="143">
        <v>4.2061349999999997</v>
      </c>
      <c r="N28" s="143">
        <v>1.92065</v>
      </c>
      <c r="O28" s="143">
        <v>3.0000000000000001E-6</v>
      </c>
      <c r="P28" s="143">
        <v>2.1000000000000001E-4</v>
      </c>
      <c r="Q28" s="143">
        <v>6.0000000000000002E-6</v>
      </c>
      <c r="R28" s="143">
        <v>2.3900000000000001E-4</v>
      </c>
      <c r="S28" s="143">
        <v>1.64E-4</v>
      </c>
      <c r="T28" s="143">
        <v>3.3000000000000003E-5</v>
      </c>
      <c r="U28" s="143">
        <v>3.9999999999999998E-6</v>
      </c>
      <c r="V28" s="143">
        <v>7.5699999999999997E-4</v>
      </c>
      <c r="W28" s="143">
        <v>5.3340000000000002E-3</v>
      </c>
      <c r="X28" s="143">
        <v>4.6700000000000002E-4</v>
      </c>
      <c r="Y28" s="143">
        <v>5.7799999999999995E-4</v>
      </c>
      <c r="Z28" s="143">
        <v>3.9199999999999999E-4</v>
      </c>
      <c r="AA28" s="143">
        <v>5.2800000000000004E-4</v>
      </c>
      <c r="AB28" s="72">
        <v>1.9650000000000002E-3</v>
      </c>
      <c r="AC28" s="143">
        <v>5.0000000000000004E-6</v>
      </c>
      <c r="AD28" s="143">
        <v>5.0000000000000004E-6</v>
      </c>
      <c r="AE28" s="60"/>
      <c r="AF28" s="143">
        <v>1349.747482</v>
      </c>
      <c r="AG28" s="143" t="s">
        <v>432</v>
      </c>
      <c r="AH28" s="143" t="s">
        <v>432</v>
      </c>
      <c r="AI28" s="143" t="s">
        <v>432</v>
      </c>
      <c r="AJ28" s="143" t="s">
        <v>432</v>
      </c>
      <c r="AK28" s="143" t="s">
        <v>432</v>
      </c>
      <c r="AL28" s="49" t="s">
        <v>49</v>
      </c>
    </row>
    <row r="29" spans="1:38" s="2" customFormat="1" ht="26.25" customHeight="1" thickBot="1" x14ac:dyDescent="0.3">
      <c r="A29" s="70" t="s">
        <v>78</v>
      </c>
      <c r="B29" s="70" t="s">
        <v>83</v>
      </c>
      <c r="C29" s="71" t="s">
        <v>84</v>
      </c>
      <c r="D29" s="72"/>
      <c r="E29" s="143">
        <v>5.7884080000000004</v>
      </c>
      <c r="F29" s="143">
        <v>1.246076</v>
      </c>
      <c r="G29" s="143">
        <v>1.152336</v>
      </c>
      <c r="H29" s="143">
        <v>2.1150000000000001E-3</v>
      </c>
      <c r="I29" s="143" t="s">
        <v>429</v>
      </c>
      <c r="J29" s="143" t="s">
        <v>429</v>
      </c>
      <c r="K29" s="194">
        <v>0.16256200000000001</v>
      </c>
      <c r="L29" s="143" t="s">
        <v>429</v>
      </c>
      <c r="M29" s="143">
        <v>2.144809</v>
      </c>
      <c r="N29" s="143">
        <v>8.2688629999999996</v>
      </c>
      <c r="O29" s="143">
        <v>1.5999999999999999E-5</v>
      </c>
      <c r="P29" s="143">
        <v>1.0319999999999999E-3</v>
      </c>
      <c r="Q29" s="143">
        <v>2.6999999999999999E-5</v>
      </c>
      <c r="R29" s="143">
        <v>1.2329999999999999E-3</v>
      </c>
      <c r="S29" s="143">
        <v>8.4199999999999998E-4</v>
      </c>
      <c r="T29" s="143">
        <v>1.4799999999999999E-4</v>
      </c>
      <c r="U29" s="143">
        <v>2.0999999999999999E-5</v>
      </c>
      <c r="V29" s="143">
        <v>3.6949999999999999E-3</v>
      </c>
      <c r="W29" s="143">
        <v>5.323E-2</v>
      </c>
      <c r="X29" s="143">
        <v>7.6000000000000004E-4</v>
      </c>
      <c r="Y29" s="143">
        <v>4.6049999999999997E-3</v>
      </c>
      <c r="Z29" s="143">
        <v>5.1460000000000004E-3</v>
      </c>
      <c r="AA29" s="143">
        <v>1.183E-3</v>
      </c>
      <c r="AB29" s="143">
        <v>1.1694E-2</v>
      </c>
      <c r="AC29" s="143">
        <v>1.0000000000000001E-5</v>
      </c>
      <c r="AD29" s="143">
        <v>9.0000000000000002E-6</v>
      </c>
      <c r="AE29" s="60"/>
      <c r="AF29" s="143">
        <v>6833.5384169999998</v>
      </c>
      <c r="AG29" s="143" t="s">
        <v>432</v>
      </c>
      <c r="AH29" s="143" t="s">
        <v>432</v>
      </c>
      <c r="AI29" s="143" t="s">
        <v>432</v>
      </c>
      <c r="AJ29" s="143" t="s">
        <v>432</v>
      </c>
      <c r="AK29" s="143" t="s">
        <v>432</v>
      </c>
      <c r="AL29" s="49" t="s">
        <v>49</v>
      </c>
    </row>
    <row r="30" spans="1:38" s="2" customFormat="1" ht="26.25" customHeight="1" thickBot="1" x14ac:dyDescent="0.3">
      <c r="A30" s="70" t="s">
        <v>78</v>
      </c>
      <c r="B30" s="70" t="s">
        <v>85</v>
      </c>
      <c r="C30" s="71" t="s">
        <v>86</v>
      </c>
      <c r="D30" s="72"/>
      <c r="E30" s="143">
        <v>1.97E-3</v>
      </c>
      <c r="F30" s="143">
        <v>7.8390000000000005E-3</v>
      </c>
      <c r="G30" s="143">
        <v>3.9100000000000002E-4</v>
      </c>
      <c r="H30" s="143">
        <v>1.1E-5</v>
      </c>
      <c r="I30" s="143" t="s">
        <v>429</v>
      </c>
      <c r="J30" s="143" t="s">
        <v>429</v>
      </c>
      <c r="K30" s="143">
        <v>1.06E-4</v>
      </c>
      <c r="L30" s="143" t="s">
        <v>429</v>
      </c>
      <c r="M30" s="143">
        <v>0.107498</v>
      </c>
      <c r="N30" s="143">
        <v>2.9323999999999999E-2</v>
      </c>
      <c r="O30" s="143">
        <v>3.8999999999999998E-8</v>
      </c>
      <c r="P30" s="143">
        <v>1.9999999999999999E-6</v>
      </c>
      <c r="Q30" s="143">
        <v>5.8999999999999999E-8</v>
      </c>
      <c r="R30" s="143">
        <v>9.9999999999999995E-7</v>
      </c>
      <c r="S30" s="194">
        <v>8.8000000000000004E-7</v>
      </c>
      <c r="T30" s="143">
        <v>4.4999999999999998E-7</v>
      </c>
      <c r="U30" s="143">
        <v>3.8999999999999998E-8</v>
      </c>
      <c r="V30" s="143">
        <v>6.0000000000000002E-6</v>
      </c>
      <c r="W30" s="143">
        <v>1.6799999999999999E-4</v>
      </c>
      <c r="X30" s="143">
        <v>3.0000000000000001E-6</v>
      </c>
      <c r="Y30" s="143">
        <v>5.0000000000000004E-6</v>
      </c>
      <c r="Z30" s="143">
        <v>1.9999999999999999E-6</v>
      </c>
      <c r="AA30" s="143">
        <v>5.0000000000000004E-6</v>
      </c>
      <c r="AB30" s="194">
        <v>1.4E-5</v>
      </c>
      <c r="AC30" s="143">
        <v>1.67E-7</v>
      </c>
      <c r="AD30" s="143">
        <v>1.67E-7</v>
      </c>
      <c r="AE30" s="60"/>
      <c r="AF30" s="143">
        <v>8.6018270000000001</v>
      </c>
      <c r="AG30" s="143" t="s">
        <v>432</v>
      </c>
      <c r="AH30" s="143" t="s">
        <v>432</v>
      </c>
      <c r="AI30" s="143" t="s">
        <v>432</v>
      </c>
      <c r="AJ30" s="143" t="s">
        <v>432</v>
      </c>
      <c r="AK30" s="143" t="s">
        <v>432</v>
      </c>
      <c r="AL30" s="49" t="s">
        <v>49</v>
      </c>
    </row>
    <row r="31" spans="1:38" s="2" customFormat="1" ht="26.25" customHeight="1" thickBot="1" x14ac:dyDescent="0.3">
      <c r="A31" s="70" t="s">
        <v>78</v>
      </c>
      <c r="B31" s="70" t="s">
        <v>87</v>
      </c>
      <c r="C31" s="71" t="s">
        <v>88</v>
      </c>
      <c r="D31" s="72"/>
      <c r="E31" s="143" t="s">
        <v>432</v>
      </c>
      <c r="F31" s="143">
        <v>2.5214979999999998</v>
      </c>
      <c r="G31" s="143" t="s">
        <v>432</v>
      </c>
      <c r="H31" s="143" t="s">
        <v>432</v>
      </c>
      <c r="I31" s="143" t="s">
        <v>429</v>
      </c>
      <c r="J31" s="143" t="s">
        <v>429</v>
      </c>
      <c r="K31" s="143" t="s">
        <v>432</v>
      </c>
      <c r="L31" s="143" t="s">
        <v>429</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143">
        <v>117.602654</v>
      </c>
      <c r="AG31" s="143" t="s">
        <v>432</v>
      </c>
      <c r="AH31" s="143" t="s">
        <v>432</v>
      </c>
      <c r="AI31" s="143" t="s">
        <v>432</v>
      </c>
      <c r="AJ31" s="143" t="s">
        <v>432</v>
      </c>
      <c r="AK31" s="143"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43" t="s">
        <v>429</v>
      </c>
      <c r="J32" s="143" t="s">
        <v>429</v>
      </c>
      <c r="K32" s="194">
        <v>0.136157</v>
      </c>
      <c r="L32" s="143" t="s">
        <v>429</v>
      </c>
      <c r="M32" s="143" t="s">
        <v>432</v>
      </c>
      <c r="N32" s="194">
        <v>0.44099699999999997</v>
      </c>
      <c r="O32" s="194">
        <v>1.892E-3</v>
      </c>
      <c r="P32" s="143" t="s">
        <v>432</v>
      </c>
      <c r="Q32" s="194">
        <v>5.0229999999999997E-3</v>
      </c>
      <c r="R32" s="194">
        <v>0.165018</v>
      </c>
      <c r="S32" s="194">
        <v>3.626614</v>
      </c>
      <c r="T32" s="194">
        <v>2.5085E-2</v>
      </c>
      <c r="U32" s="194">
        <v>2.7230000000000002E-3</v>
      </c>
      <c r="V32" s="194">
        <v>1.1000369999999999</v>
      </c>
      <c r="W32" s="143" t="s">
        <v>431</v>
      </c>
      <c r="X32" s="194">
        <v>3.0699999999999998E-4</v>
      </c>
      <c r="Y32" s="194">
        <v>3.0000000000000001E-5</v>
      </c>
      <c r="Z32" s="194">
        <v>4.3999999999999999E-5</v>
      </c>
      <c r="AA32" s="194">
        <v>1.84E-4</v>
      </c>
      <c r="AB32" s="194">
        <v>5.6499999999999996E-4</v>
      </c>
      <c r="AC32" s="143" t="s">
        <v>431</v>
      </c>
      <c r="AD32" s="143" t="s">
        <v>431</v>
      </c>
      <c r="AE32" s="60"/>
      <c r="AF32" s="143" t="s">
        <v>432</v>
      </c>
      <c r="AG32" s="143" t="s">
        <v>432</v>
      </c>
      <c r="AH32" s="143" t="s">
        <v>432</v>
      </c>
      <c r="AI32" s="143" t="s">
        <v>432</v>
      </c>
      <c r="AJ32" s="143" t="s">
        <v>432</v>
      </c>
      <c r="AK32" s="143">
        <v>3966.3541580000001</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43" t="s">
        <v>429</v>
      </c>
      <c r="J33" s="143" t="s">
        <v>429</v>
      </c>
      <c r="K33" s="194">
        <v>0.74290599999999996</v>
      </c>
      <c r="L33" s="143" t="s">
        <v>429</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143" t="s">
        <v>432</v>
      </c>
      <c r="AG33" s="143" t="s">
        <v>432</v>
      </c>
      <c r="AH33" s="143" t="s">
        <v>432</v>
      </c>
      <c r="AI33" s="143" t="s">
        <v>432</v>
      </c>
      <c r="AJ33" s="143" t="s">
        <v>432</v>
      </c>
      <c r="AK33" s="143">
        <v>3966.3541580000001</v>
      </c>
      <c r="AL33" s="49" t="s">
        <v>413</v>
      </c>
    </row>
    <row r="34" spans="1:38" s="2" customFormat="1" ht="26.25" customHeight="1" thickBot="1" x14ac:dyDescent="0.3">
      <c r="A34" s="70" t="s">
        <v>70</v>
      </c>
      <c r="B34" s="70" t="s">
        <v>93</v>
      </c>
      <c r="C34" s="71" t="s">
        <v>94</v>
      </c>
      <c r="D34" s="72"/>
      <c r="E34" s="143">
        <v>2.0912850000000001</v>
      </c>
      <c r="F34" s="143">
        <v>0.166514</v>
      </c>
      <c r="G34" s="143">
        <v>0.38769999999999999</v>
      </c>
      <c r="H34" s="143">
        <v>3.4000000000000002E-4</v>
      </c>
      <c r="I34" s="143" t="s">
        <v>429</v>
      </c>
      <c r="J34" s="143" t="s">
        <v>429</v>
      </c>
      <c r="K34" s="143">
        <v>7.6824000000000003E-2</v>
      </c>
      <c r="L34" s="143" t="s">
        <v>429</v>
      </c>
      <c r="M34" s="143">
        <v>0.61120799999999997</v>
      </c>
      <c r="N34" s="143">
        <v>7.1019999999999998E-3</v>
      </c>
      <c r="O34" s="143">
        <v>4.35E-4</v>
      </c>
      <c r="P34" s="143">
        <v>4.1899999999999999E-4</v>
      </c>
      <c r="Q34" s="143">
        <v>2.12E-4</v>
      </c>
      <c r="R34" s="143">
        <v>2.4160000000000002E-3</v>
      </c>
      <c r="S34" s="143">
        <v>5.8728000000000002E-2</v>
      </c>
      <c r="T34" s="143">
        <v>3.0690000000000001E-3</v>
      </c>
      <c r="U34" s="143">
        <v>4.35E-4</v>
      </c>
      <c r="V34" s="143">
        <v>4.4600000000000001E-2</v>
      </c>
      <c r="W34" s="143">
        <v>1.0758999999999999E-2</v>
      </c>
      <c r="X34" s="143">
        <v>3.4320000000000002E-3</v>
      </c>
      <c r="Y34" s="143">
        <v>4.8219999999999999E-3</v>
      </c>
      <c r="Z34" s="143">
        <v>2.4260000000000002E-3</v>
      </c>
      <c r="AA34" s="143">
        <v>1.2489999999999999E-3</v>
      </c>
      <c r="AB34" s="72">
        <v>1.1929E-2</v>
      </c>
      <c r="AC34" s="143">
        <v>3.3000000000000003E-5</v>
      </c>
      <c r="AD34" s="143">
        <v>9.0100000000000006E-3</v>
      </c>
      <c r="AE34" s="60"/>
      <c r="AF34" s="143">
        <v>1438.1999999999998</v>
      </c>
      <c r="AG34" s="143">
        <v>53</v>
      </c>
      <c r="AH34" s="143" t="s">
        <v>432</v>
      </c>
      <c r="AI34" s="143" t="s">
        <v>432</v>
      </c>
      <c r="AJ34" s="143" t="s">
        <v>432</v>
      </c>
      <c r="AK34" s="143" t="s">
        <v>432</v>
      </c>
      <c r="AL34" s="49" t="s">
        <v>49</v>
      </c>
    </row>
    <row r="35" spans="1:38" s="7" customFormat="1" ht="26.25" customHeight="1" thickBot="1" x14ac:dyDescent="0.3">
      <c r="A35" s="70" t="s">
        <v>95</v>
      </c>
      <c r="B35" s="70" t="s">
        <v>96</v>
      </c>
      <c r="C35" s="71" t="s">
        <v>97</v>
      </c>
      <c r="D35" s="72"/>
      <c r="E35" s="143" t="s">
        <v>430</v>
      </c>
      <c r="F35" s="143" t="s">
        <v>430</v>
      </c>
      <c r="G35" s="143" t="s">
        <v>430</v>
      </c>
      <c r="H35" s="143" t="s">
        <v>430</v>
      </c>
      <c r="I35" s="143" t="s">
        <v>430</v>
      </c>
      <c r="J35" s="143" t="s">
        <v>430</v>
      </c>
      <c r="K35" s="143" t="s">
        <v>430</v>
      </c>
      <c r="L35" s="143" t="s">
        <v>429</v>
      </c>
      <c r="M35" s="143" t="s">
        <v>430</v>
      </c>
      <c r="N35" s="143" t="s">
        <v>430</v>
      </c>
      <c r="O35" s="143" t="s">
        <v>430</v>
      </c>
      <c r="P35" s="143" t="s">
        <v>430</v>
      </c>
      <c r="Q35" s="143" t="s">
        <v>430</v>
      </c>
      <c r="R35" s="143" t="s">
        <v>430</v>
      </c>
      <c r="S35" s="143" t="s">
        <v>430</v>
      </c>
      <c r="T35" s="143" t="s">
        <v>430</v>
      </c>
      <c r="U35" s="143" t="s">
        <v>430</v>
      </c>
      <c r="V35" s="143" t="s">
        <v>430</v>
      </c>
      <c r="W35" s="143" t="s">
        <v>430</v>
      </c>
      <c r="X35" s="143" t="s">
        <v>430</v>
      </c>
      <c r="Y35" s="143" t="s">
        <v>430</v>
      </c>
      <c r="Z35" s="143" t="s">
        <v>430</v>
      </c>
      <c r="AA35" s="143" t="s">
        <v>430</v>
      </c>
      <c r="AB35" s="143" t="s">
        <v>430</v>
      </c>
      <c r="AC35" s="143" t="s">
        <v>430</v>
      </c>
      <c r="AD35" s="143" t="s">
        <v>430</v>
      </c>
      <c r="AE35" s="60"/>
      <c r="AF35" s="143" t="s">
        <v>432</v>
      </c>
      <c r="AG35" s="143" t="s">
        <v>432</v>
      </c>
      <c r="AH35" s="143" t="s">
        <v>432</v>
      </c>
      <c r="AI35" s="143" t="s">
        <v>432</v>
      </c>
      <c r="AJ35" s="143" t="s">
        <v>432</v>
      </c>
      <c r="AK35" s="143" t="s">
        <v>432</v>
      </c>
      <c r="AL35" s="49" t="s">
        <v>49</v>
      </c>
    </row>
    <row r="36" spans="1:38" s="2" customFormat="1" ht="26.25" customHeight="1" thickBot="1" x14ac:dyDescent="0.3">
      <c r="A36" s="70" t="s">
        <v>95</v>
      </c>
      <c r="B36" s="70" t="s">
        <v>98</v>
      </c>
      <c r="C36" s="71" t="s">
        <v>99</v>
      </c>
      <c r="D36" s="72"/>
      <c r="E36" s="143">
        <v>0.39250000000000002</v>
      </c>
      <c r="F36" s="143">
        <v>1.4E-2</v>
      </c>
      <c r="G36" s="143">
        <v>0.05</v>
      </c>
      <c r="H36" s="143" t="s">
        <v>431</v>
      </c>
      <c r="I36" s="143" t="s">
        <v>429</v>
      </c>
      <c r="J36" s="143" t="s">
        <v>429</v>
      </c>
      <c r="K36" s="143">
        <v>7.4999999999999997E-3</v>
      </c>
      <c r="L36" s="143" t="s">
        <v>429</v>
      </c>
      <c r="M36" s="143">
        <v>3.6999999999999998E-2</v>
      </c>
      <c r="N36" s="143">
        <v>6.4999999999999997E-4</v>
      </c>
      <c r="O36" s="143">
        <v>5.0000000000000002E-5</v>
      </c>
      <c r="P36" s="143">
        <v>1.4999999999999999E-4</v>
      </c>
      <c r="Q36" s="143">
        <v>2.0000000000000001E-4</v>
      </c>
      <c r="R36" s="143">
        <v>2.5000000000000001E-4</v>
      </c>
      <c r="S36" s="143">
        <v>1E-3</v>
      </c>
      <c r="T36" s="143">
        <v>5.0000000000000001E-3</v>
      </c>
      <c r="U36" s="143">
        <v>5.0000000000000002E-5</v>
      </c>
      <c r="V36" s="143">
        <v>6.0000000000000001E-3</v>
      </c>
      <c r="W36" s="143">
        <v>6.4999999999999997E-4</v>
      </c>
      <c r="X36" s="143">
        <v>1.0000000000000001E-5</v>
      </c>
      <c r="Y36" s="143">
        <v>5.0000000000000002E-5</v>
      </c>
      <c r="Z36" s="143">
        <v>5.0000000000000002E-5</v>
      </c>
      <c r="AA36" s="143">
        <v>5.0000000000000004E-6</v>
      </c>
      <c r="AB36" s="143">
        <v>1.15E-4</v>
      </c>
      <c r="AC36" s="143">
        <v>4.0000000000000002E-4</v>
      </c>
      <c r="AD36" s="143">
        <v>1.9000000000000001E-4</v>
      </c>
      <c r="AE36" s="60"/>
      <c r="AF36" s="72">
        <v>211.5</v>
      </c>
      <c r="AG36" s="143" t="s">
        <v>432</v>
      </c>
      <c r="AH36" s="143" t="s">
        <v>432</v>
      </c>
      <c r="AI36" s="143" t="s">
        <v>432</v>
      </c>
      <c r="AJ36" s="143" t="s">
        <v>432</v>
      </c>
      <c r="AK36" s="143" t="s">
        <v>432</v>
      </c>
      <c r="AL36" s="49" t="s">
        <v>49</v>
      </c>
    </row>
    <row r="37" spans="1:38" s="2" customFormat="1" ht="26.25" customHeight="1" thickBot="1" x14ac:dyDescent="0.3">
      <c r="A37" s="70" t="s">
        <v>70</v>
      </c>
      <c r="B37" s="70" t="s">
        <v>100</v>
      </c>
      <c r="C37" s="71" t="s">
        <v>399</v>
      </c>
      <c r="D37" s="72"/>
      <c r="E37" s="143" t="s">
        <v>430</v>
      </c>
      <c r="F37" s="143" t="s">
        <v>430</v>
      </c>
      <c r="G37" s="143" t="s">
        <v>430</v>
      </c>
      <c r="H37" s="143" t="s">
        <v>430</v>
      </c>
      <c r="I37" s="143" t="s">
        <v>430</v>
      </c>
      <c r="J37" s="143" t="s">
        <v>430</v>
      </c>
      <c r="K37" s="143" t="s">
        <v>430</v>
      </c>
      <c r="L37" s="143" t="s">
        <v>430</v>
      </c>
      <c r="M37" s="143" t="s">
        <v>430</v>
      </c>
      <c r="N37" s="143" t="s">
        <v>430</v>
      </c>
      <c r="O37" s="143" t="s">
        <v>430</v>
      </c>
      <c r="P37" s="143" t="s">
        <v>430</v>
      </c>
      <c r="Q37" s="143" t="s">
        <v>430</v>
      </c>
      <c r="R37" s="143" t="s">
        <v>430</v>
      </c>
      <c r="S37" s="143" t="s">
        <v>430</v>
      </c>
      <c r="T37" s="143" t="s">
        <v>430</v>
      </c>
      <c r="U37" s="143" t="s">
        <v>430</v>
      </c>
      <c r="V37" s="143" t="s">
        <v>430</v>
      </c>
      <c r="W37" s="143" t="s">
        <v>430</v>
      </c>
      <c r="X37" s="143" t="s">
        <v>430</v>
      </c>
      <c r="Y37" s="143" t="s">
        <v>430</v>
      </c>
      <c r="Z37" s="143" t="s">
        <v>430</v>
      </c>
      <c r="AA37" s="143" t="s">
        <v>430</v>
      </c>
      <c r="AB37" s="143" t="s">
        <v>430</v>
      </c>
      <c r="AC37" s="143" t="s">
        <v>430</v>
      </c>
      <c r="AD37" s="143" t="s">
        <v>430</v>
      </c>
      <c r="AE37" s="60"/>
      <c r="AF37" s="143" t="s">
        <v>430</v>
      </c>
      <c r="AG37" s="143" t="s">
        <v>430</v>
      </c>
      <c r="AH37" s="143" t="s">
        <v>430</v>
      </c>
      <c r="AI37" s="143" t="s">
        <v>430</v>
      </c>
      <c r="AJ37" s="143" t="s">
        <v>430</v>
      </c>
      <c r="AK37" s="143" t="s">
        <v>430</v>
      </c>
      <c r="AL37" s="49" t="s">
        <v>49</v>
      </c>
    </row>
    <row r="38" spans="1:38" s="2" customFormat="1" ht="26.25" customHeight="1" thickBot="1" x14ac:dyDescent="0.3">
      <c r="A38" s="70" t="s">
        <v>70</v>
      </c>
      <c r="B38" s="70" t="s">
        <v>101</v>
      </c>
      <c r="C38" s="71" t="s">
        <v>102</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60"/>
      <c r="AF38" s="143" t="s">
        <v>430</v>
      </c>
      <c r="AG38" s="143" t="s">
        <v>430</v>
      </c>
      <c r="AH38" s="143" t="s">
        <v>430</v>
      </c>
      <c r="AI38" s="143" t="s">
        <v>430</v>
      </c>
      <c r="AJ38" s="143" t="s">
        <v>430</v>
      </c>
      <c r="AK38" s="143" t="s">
        <v>430</v>
      </c>
      <c r="AL38" s="49" t="s">
        <v>49</v>
      </c>
    </row>
    <row r="39" spans="1:38" s="2" customFormat="1" ht="26.25" customHeight="1" thickBot="1" x14ac:dyDescent="0.3">
      <c r="A39" s="70" t="s">
        <v>103</v>
      </c>
      <c r="B39" s="70" t="s">
        <v>104</v>
      </c>
      <c r="C39" s="71" t="s">
        <v>390</v>
      </c>
      <c r="D39" s="72"/>
      <c r="E39" s="194">
        <v>0.29466900000000001</v>
      </c>
      <c r="F39" s="143">
        <v>0.134437</v>
      </c>
      <c r="G39" s="194">
        <v>0.79538399999999998</v>
      </c>
      <c r="H39" s="194">
        <v>1.9966999999999999E-2</v>
      </c>
      <c r="I39" s="143" t="s">
        <v>429</v>
      </c>
      <c r="J39" s="143" t="s">
        <v>429</v>
      </c>
      <c r="K39" s="194">
        <v>0.17797199999999999</v>
      </c>
      <c r="L39" s="143" t="s">
        <v>429</v>
      </c>
      <c r="M39" s="194">
        <v>0.24533199999999999</v>
      </c>
      <c r="N39" s="143">
        <v>4.4533000000000003E-2</v>
      </c>
      <c r="O39" s="143">
        <v>1.7940000000000001E-2</v>
      </c>
      <c r="P39" s="143">
        <v>9.4200000000000002E-4</v>
      </c>
      <c r="Q39" s="143">
        <v>4.1633999999999997E-2</v>
      </c>
      <c r="R39" s="143">
        <v>4.7621999999999998E-2</v>
      </c>
      <c r="S39" s="143">
        <v>1.4888999999999999E-2</v>
      </c>
      <c r="T39" s="143">
        <v>0.20905799999999999</v>
      </c>
      <c r="U39" s="143">
        <v>7.5100000000000004E-4</v>
      </c>
      <c r="V39" s="143">
        <v>0.77307000000000003</v>
      </c>
      <c r="W39" s="143">
        <v>0.15921399999999999</v>
      </c>
      <c r="X39" s="143">
        <v>1.6601000000000001E-2</v>
      </c>
      <c r="Y39" s="143">
        <v>2.6516999999999999E-2</v>
      </c>
      <c r="Z39" s="143">
        <v>8.9049999999999997E-3</v>
      </c>
      <c r="AA39" s="143">
        <v>7.1120000000000003E-3</v>
      </c>
      <c r="AB39" s="143">
        <v>5.9136000000000001E-2</v>
      </c>
      <c r="AC39" s="143">
        <v>7.4999999999999997E-3</v>
      </c>
      <c r="AD39" s="143">
        <v>2.3E-5</v>
      </c>
      <c r="AE39" s="60"/>
      <c r="AF39" s="143">
        <v>916.25</v>
      </c>
      <c r="AG39" s="143" t="s">
        <v>432</v>
      </c>
      <c r="AH39" s="143">
        <v>102</v>
      </c>
      <c r="AI39" s="143">
        <v>1500</v>
      </c>
      <c r="AJ39" s="143" t="s">
        <v>432</v>
      </c>
      <c r="AK39" s="143" t="s">
        <v>432</v>
      </c>
      <c r="AL39" s="49" t="s">
        <v>49</v>
      </c>
    </row>
    <row r="40" spans="1:38" s="2" customFormat="1" ht="26.25" customHeight="1" thickBot="1" x14ac:dyDescent="0.3">
      <c r="A40" s="70" t="s">
        <v>70</v>
      </c>
      <c r="B40" s="70" t="s">
        <v>105</v>
      </c>
      <c r="C40" s="71" t="s">
        <v>391</v>
      </c>
      <c r="D40" s="72"/>
      <c r="E40" s="143">
        <v>3.7819999999999999E-2</v>
      </c>
      <c r="F40" s="143">
        <v>7.0749999999999997E-3</v>
      </c>
      <c r="G40" s="143">
        <v>1.0500000000000001E-2</v>
      </c>
      <c r="H40" s="143">
        <v>7.9999999999999996E-6</v>
      </c>
      <c r="I40" s="143" t="s">
        <v>429</v>
      </c>
      <c r="J40" s="143" t="s">
        <v>429</v>
      </c>
      <c r="K40" s="143">
        <v>4.463E-3</v>
      </c>
      <c r="L40" s="143" t="s">
        <v>429</v>
      </c>
      <c r="M40" s="143">
        <v>1.9222E-2</v>
      </c>
      <c r="N40" s="143" t="s">
        <v>432</v>
      </c>
      <c r="O40" s="143">
        <v>1.1E-5</v>
      </c>
      <c r="P40" s="143" t="s">
        <v>431</v>
      </c>
      <c r="Q40" s="143" t="s">
        <v>431</v>
      </c>
      <c r="R40" s="143">
        <v>5.3000000000000001E-5</v>
      </c>
      <c r="S40" s="143">
        <v>1.7849999999999999E-3</v>
      </c>
      <c r="T40" s="143">
        <v>7.3999999999999996E-5</v>
      </c>
      <c r="U40" s="143">
        <v>1.1E-5</v>
      </c>
      <c r="V40" s="143">
        <v>1.0499999999999999E-3</v>
      </c>
      <c r="W40" s="143" t="s">
        <v>431</v>
      </c>
      <c r="X40" s="143">
        <v>3.1999999999999999E-5</v>
      </c>
      <c r="Y40" s="143">
        <v>5.3000000000000001E-5</v>
      </c>
      <c r="Z40" s="143" t="s">
        <v>431</v>
      </c>
      <c r="AA40" s="143" t="s">
        <v>431</v>
      </c>
      <c r="AB40" s="143">
        <v>8.5000000000000006E-5</v>
      </c>
      <c r="AC40" s="143" t="s">
        <v>432</v>
      </c>
      <c r="AD40" s="143" t="s">
        <v>432</v>
      </c>
      <c r="AE40" s="60"/>
      <c r="AF40" s="143">
        <v>44.35</v>
      </c>
      <c r="AG40" s="143" t="s">
        <v>432</v>
      </c>
      <c r="AH40" s="143" t="s">
        <v>432</v>
      </c>
      <c r="AI40" s="143" t="s">
        <v>432</v>
      </c>
      <c r="AJ40" s="143" t="s">
        <v>432</v>
      </c>
      <c r="AK40" s="143" t="s">
        <v>432</v>
      </c>
      <c r="AL40" s="49" t="s">
        <v>49</v>
      </c>
    </row>
    <row r="41" spans="1:38" s="2" customFormat="1" ht="26.25" customHeight="1" thickBot="1" x14ac:dyDescent="0.3">
      <c r="A41" s="70" t="s">
        <v>103</v>
      </c>
      <c r="B41" s="70" t="s">
        <v>106</v>
      </c>
      <c r="C41" s="71" t="s">
        <v>400</v>
      </c>
      <c r="D41" s="72"/>
      <c r="E41" s="143">
        <v>4.0506979999999997</v>
      </c>
      <c r="F41" s="143">
        <v>3.8922979999999998</v>
      </c>
      <c r="G41" s="143">
        <v>1.955203</v>
      </c>
      <c r="H41" s="143">
        <v>2.5439E-2</v>
      </c>
      <c r="I41" s="143" t="s">
        <v>429</v>
      </c>
      <c r="J41" s="143" t="s">
        <v>429</v>
      </c>
      <c r="K41" s="143">
        <v>2.992664</v>
      </c>
      <c r="L41" s="143" t="s">
        <v>429</v>
      </c>
      <c r="M41" s="143">
        <v>57.401083999999997</v>
      </c>
      <c r="N41" s="143">
        <v>2.6203599999999998</v>
      </c>
      <c r="O41" s="143">
        <v>0.14632700000000001</v>
      </c>
      <c r="P41" s="143">
        <v>7.2870000000000004E-2</v>
      </c>
      <c r="Q41" s="143">
        <v>5.1658000000000003E-2</v>
      </c>
      <c r="R41" s="143">
        <v>0.160075</v>
      </c>
      <c r="S41" s="143">
        <v>9.1000999999999999E-2</v>
      </c>
      <c r="T41" s="143">
        <v>4.4519000000000003E-2</v>
      </c>
      <c r="U41" s="143">
        <v>6.9100000000000003E-3</v>
      </c>
      <c r="V41" s="143">
        <v>3.4328820000000002</v>
      </c>
      <c r="W41" s="143">
        <v>2.4348429999999999</v>
      </c>
      <c r="X41" s="143">
        <v>1.2563409999999999</v>
      </c>
      <c r="Y41" s="143">
        <v>1.3436779999999999</v>
      </c>
      <c r="Z41" s="143">
        <v>0.81723500000000004</v>
      </c>
      <c r="AA41" s="143">
        <v>1.092014</v>
      </c>
      <c r="AB41" s="72">
        <v>4.5092689999999997</v>
      </c>
      <c r="AC41" s="143">
        <v>9.8166000000000003E-2</v>
      </c>
      <c r="AD41" s="143">
        <v>0.42703099999999999</v>
      </c>
      <c r="AE41" s="60"/>
      <c r="AF41" s="143">
        <v>358</v>
      </c>
      <c r="AG41" s="72">
        <v>2510.0450000000001</v>
      </c>
      <c r="AH41" s="143">
        <v>2592.9</v>
      </c>
      <c r="AI41" s="143">
        <v>5575</v>
      </c>
      <c r="AJ41" s="72">
        <v>398.4628067885937</v>
      </c>
      <c r="AK41" s="143" t="s">
        <v>432</v>
      </c>
      <c r="AL41" s="49" t="s">
        <v>49</v>
      </c>
    </row>
    <row r="42" spans="1:38" s="2" customFormat="1" ht="26.25" customHeight="1" thickBot="1" x14ac:dyDescent="0.3">
      <c r="A42" s="70" t="s">
        <v>70</v>
      </c>
      <c r="B42" s="70" t="s">
        <v>107</v>
      </c>
      <c r="C42" s="71" t="s">
        <v>108</v>
      </c>
      <c r="D42" s="72"/>
      <c r="E42" s="143">
        <v>1.5348000000000001E-2</v>
      </c>
      <c r="F42" s="143">
        <v>0.14424400000000001</v>
      </c>
      <c r="G42" s="143">
        <v>5.2199999999999998E-3</v>
      </c>
      <c r="H42" s="143">
        <v>6.0000000000000002E-6</v>
      </c>
      <c r="I42" s="143" t="s">
        <v>429</v>
      </c>
      <c r="J42" s="143" t="s">
        <v>429</v>
      </c>
      <c r="K42" s="143">
        <v>3.5729999999999998E-3</v>
      </c>
      <c r="L42" s="143" t="s">
        <v>429</v>
      </c>
      <c r="M42" s="143">
        <v>0.80359599999999998</v>
      </c>
      <c r="N42" s="143">
        <v>0.16650000000000001</v>
      </c>
      <c r="O42" s="143">
        <v>1.4E-5</v>
      </c>
      <c r="P42" s="143" t="s">
        <v>431</v>
      </c>
      <c r="Q42" s="143" t="s">
        <v>431</v>
      </c>
      <c r="R42" s="143">
        <v>7.1000000000000005E-5</v>
      </c>
      <c r="S42" s="143">
        <v>2.3969999999999998E-3</v>
      </c>
      <c r="T42" s="143">
        <v>9.8999999999999994E-5</v>
      </c>
      <c r="U42" s="143">
        <v>1.4E-5</v>
      </c>
      <c r="V42" s="143">
        <v>1.41E-3</v>
      </c>
      <c r="W42" s="143" t="s">
        <v>431</v>
      </c>
      <c r="X42" s="143">
        <v>5.3000000000000001E-5</v>
      </c>
      <c r="Y42" s="143">
        <v>5.8999999999999998E-5</v>
      </c>
      <c r="Z42" s="143" t="s">
        <v>431</v>
      </c>
      <c r="AA42" s="143" t="s">
        <v>431</v>
      </c>
      <c r="AB42" s="72">
        <v>1.12E-4</v>
      </c>
      <c r="AC42" s="143" t="s">
        <v>432</v>
      </c>
      <c r="AD42" s="143" t="s">
        <v>432</v>
      </c>
      <c r="AE42" s="60"/>
      <c r="AF42" s="143">
        <v>61.53</v>
      </c>
      <c r="AG42" s="143" t="s">
        <v>432</v>
      </c>
      <c r="AH42" s="143" t="s">
        <v>432</v>
      </c>
      <c r="AI42" s="143" t="s">
        <v>432</v>
      </c>
      <c r="AJ42" s="143" t="s">
        <v>432</v>
      </c>
      <c r="AK42" s="143" t="s">
        <v>432</v>
      </c>
      <c r="AL42" s="49" t="s">
        <v>49</v>
      </c>
    </row>
    <row r="43" spans="1:38" s="2" customFormat="1" ht="26.25" customHeight="1" thickBot="1" x14ac:dyDescent="0.3">
      <c r="A43" s="70" t="s">
        <v>103</v>
      </c>
      <c r="B43" s="70" t="s">
        <v>109</v>
      </c>
      <c r="C43" s="71" t="s">
        <v>110</v>
      </c>
      <c r="D43" s="72"/>
      <c r="E43" s="194">
        <v>0.25183899999999998</v>
      </c>
      <c r="F43" s="143">
        <v>5.3704000000000002E-2</v>
      </c>
      <c r="G43" s="194">
        <v>1.0811980000000001</v>
      </c>
      <c r="H43" s="194">
        <v>6.7970000000000001E-3</v>
      </c>
      <c r="I43" s="143" t="s">
        <v>429</v>
      </c>
      <c r="J43" s="143" t="s">
        <v>429</v>
      </c>
      <c r="K43" s="194">
        <v>3.8845999999999999E-2</v>
      </c>
      <c r="L43" s="143" t="s">
        <v>429</v>
      </c>
      <c r="M43" s="194">
        <v>0.19703699999999999</v>
      </c>
      <c r="N43" s="143">
        <v>3.8844999999999998E-2</v>
      </c>
      <c r="O43" s="143">
        <v>1.5667E-2</v>
      </c>
      <c r="P43" s="143">
        <v>5.8699999999999996E-4</v>
      </c>
      <c r="Q43" s="143">
        <v>7.5953000000000007E-2</v>
      </c>
      <c r="R43" s="143">
        <v>3.9102999999999999E-2</v>
      </c>
      <c r="S43" s="143">
        <v>1.5944E-2</v>
      </c>
      <c r="T43" s="143">
        <v>0.42372500000000002</v>
      </c>
      <c r="U43" s="143">
        <v>1.85E-4</v>
      </c>
      <c r="V43" s="143">
        <v>0.127604</v>
      </c>
      <c r="W43" s="143">
        <v>5.3863000000000001E-2</v>
      </c>
      <c r="X43" s="143">
        <v>1.3642E-2</v>
      </c>
      <c r="Y43" s="143">
        <v>1.7802999999999999E-2</v>
      </c>
      <c r="Z43" s="143">
        <v>8.9020000000000002E-3</v>
      </c>
      <c r="AA43" s="143">
        <v>5.8209999999999998E-3</v>
      </c>
      <c r="AB43" s="143">
        <v>4.6167E-2</v>
      </c>
      <c r="AC43" s="143">
        <v>1.026E-3</v>
      </c>
      <c r="AD43" s="72">
        <v>7.1450000000000003E-3</v>
      </c>
      <c r="AE43" s="60"/>
      <c r="AF43" s="143">
        <v>1700.6000000000001</v>
      </c>
      <c r="AG43" s="143">
        <v>42</v>
      </c>
      <c r="AH43" s="143">
        <v>113</v>
      </c>
      <c r="AI43" s="143">
        <v>200</v>
      </c>
      <c r="AJ43" s="143" t="s">
        <v>432</v>
      </c>
      <c r="AK43" s="143" t="s">
        <v>432</v>
      </c>
      <c r="AL43" s="49" t="s">
        <v>49</v>
      </c>
    </row>
    <row r="44" spans="1:38" s="2" customFormat="1" ht="26.25" customHeight="1" thickBot="1" x14ac:dyDescent="0.3">
      <c r="A44" s="70" t="s">
        <v>70</v>
      </c>
      <c r="B44" s="70" t="s">
        <v>111</v>
      </c>
      <c r="C44" s="71" t="s">
        <v>112</v>
      </c>
      <c r="D44" s="72"/>
      <c r="E44" s="143">
        <v>2.1797409999999999</v>
      </c>
      <c r="F44" s="143">
        <v>0.51274600000000004</v>
      </c>
      <c r="G44" s="143">
        <v>0.57608400000000004</v>
      </c>
      <c r="H44" s="143">
        <v>4.3399999999999998E-4</v>
      </c>
      <c r="I44" s="143" t="s">
        <v>429</v>
      </c>
      <c r="J44" s="143" t="s">
        <v>429</v>
      </c>
      <c r="K44" s="143">
        <v>0.23002800000000001</v>
      </c>
      <c r="L44" s="143" t="s">
        <v>429</v>
      </c>
      <c r="M44" s="143">
        <v>6.4527859999999997</v>
      </c>
      <c r="N44" s="143">
        <v>1.0178</v>
      </c>
      <c r="O44" s="143">
        <v>6.3000000000000003E-4</v>
      </c>
      <c r="P44" s="143" t="s">
        <v>431</v>
      </c>
      <c r="Q44" s="143" t="s">
        <v>431</v>
      </c>
      <c r="R44" s="143">
        <v>3.1519999999999999E-3</v>
      </c>
      <c r="S44" s="143">
        <v>0.10716199999999999</v>
      </c>
      <c r="T44" s="143">
        <v>4.4130000000000003E-3</v>
      </c>
      <c r="U44" s="143">
        <v>6.3000000000000003E-4</v>
      </c>
      <c r="V44" s="143">
        <v>6.3036999999999996E-2</v>
      </c>
      <c r="W44" s="143" t="s">
        <v>431</v>
      </c>
      <c r="X44" s="143">
        <v>1.9589999999999998E-3</v>
      </c>
      <c r="Y44" s="143">
        <v>3.0839999999999999E-3</v>
      </c>
      <c r="Z44" s="143" t="s">
        <v>431</v>
      </c>
      <c r="AA44" s="143" t="s">
        <v>431</v>
      </c>
      <c r="AB44" s="72">
        <v>5.0429999999999997E-3</v>
      </c>
      <c r="AC44" s="143" t="s">
        <v>432</v>
      </c>
      <c r="AD44" s="143" t="s">
        <v>432</v>
      </c>
      <c r="AE44" s="60"/>
      <c r="AF44" s="143">
        <v>2678.225942</v>
      </c>
      <c r="AG44" s="143" t="s">
        <v>432</v>
      </c>
      <c r="AH44" s="143" t="s">
        <v>432</v>
      </c>
      <c r="AI44" s="143" t="s">
        <v>432</v>
      </c>
      <c r="AJ44" s="143" t="s">
        <v>432</v>
      </c>
      <c r="AK44" s="143" t="s">
        <v>432</v>
      </c>
      <c r="AL44" s="49" t="s">
        <v>49</v>
      </c>
    </row>
    <row r="45" spans="1:38" s="2" customFormat="1" ht="26.25" customHeight="1" thickBot="1" x14ac:dyDescent="0.3">
      <c r="A45" s="70" t="s">
        <v>70</v>
      </c>
      <c r="B45" s="70" t="s">
        <v>113</v>
      </c>
      <c r="C45" s="71" t="s">
        <v>114</v>
      </c>
      <c r="D45" s="72"/>
      <c r="E45" s="143">
        <v>0.54748799999999997</v>
      </c>
      <c r="F45" s="143">
        <v>5.8417999999999998E-2</v>
      </c>
      <c r="G45" s="143">
        <v>6.9916000000000006E-2</v>
      </c>
      <c r="H45" s="143" t="s">
        <v>431</v>
      </c>
      <c r="I45" s="143" t="s">
        <v>429</v>
      </c>
      <c r="J45" s="143" t="s">
        <v>429</v>
      </c>
      <c r="K45" s="143">
        <v>1.2462000000000001E-2</v>
      </c>
      <c r="L45" s="143" t="s">
        <v>429</v>
      </c>
      <c r="M45" s="143">
        <v>0.17461699999999999</v>
      </c>
      <c r="N45" s="143">
        <v>9.0300000000000005E-4</v>
      </c>
      <c r="O45" s="143">
        <v>6.8999999999999997E-5</v>
      </c>
      <c r="P45" s="143">
        <v>2.0799999999999999E-4</v>
      </c>
      <c r="Q45" s="143">
        <v>2.7799999999999998E-4</v>
      </c>
      <c r="R45" s="143">
        <v>3.4699999999999998E-4</v>
      </c>
      <c r="S45" s="143">
        <v>1.39E-3</v>
      </c>
      <c r="T45" s="143">
        <v>6.9490000000000003E-3</v>
      </c>
      <c r="U45" s="143">
        <v>6.8999999999999997E-5</v>
      </c>
      <c r="V45" s="143">
        <v>8.3379999999999999E-3</v>
      </c>
      <c r="W45" s="143">
        <v>9.0300000000000005E-4</v>
      </c>
      <c r="X45" s="143">
        <v>1.4E-5</v>
      </c>
      <c r="Y45" s="143">
        <v>6.8999999999999997E-5</v>
      </c>
      <c r="Z45" s="143">
        <v>6.8999999999999997E-5</v>
      </c>
      <c r="AA45" s="143">
        <v>6.9999999999999999E-6</v>
      </c>
      <c r="AB45" s="143">
        <v>1.5900000000000002E-4</v>
      </c>
      <c r="AC45" s="143">
        <v>5.5599999999999996E-4</v>
      </c>
      <c r="AD45" s="143">
        <v>2.6400000000000002E-4</v>
      </c>
      <c r="AE45" s="60"/>
      <c r="AF45" s="143">
        <v>303.37400000000002</v>
      </c>
      <c r="AG45" s="143" t="s">
        <v>432</v>
      </c>
      <c r="AH45" s="143" t="s">
        <v>432</v>
      </c>
      <c r="AI45" s="143" t="s">
        <v>432</v>
      </c>
      <c r="AJ45" s="143" t="s">
        <v>432</v>
      </c>
      <c r="AK45" s="143"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429</v>
      </c>
      <c r="J46" s="143" t="s">
        <v>429</v>
      </c>
      <c r="K46" s="143" t="s">
        <v>433</v>
      </c>
      <c r="L46" s="143" t="s">
        <v>429</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432</v>
      </c>
      <c r="AD46" s="143" t="s">
        <v>432</v>
      </c>
      <c r="AE46" s="60"/>
      <c r="AF46" s="143" t="s">
        <v>433</v>
      </c>
      <c r="AG46" s="143" t="s">
        <v>433</v>
      </c>
      <c r="AH46" s="143" t="s">
        <v>433</v>
      </c>
      <c r="AI46" s="143" t="s">
        <v>433</v>
      </c>
      <c r="AJ46" s="143" t="s">
        <v>433</v>
      </c>
      <c r="AK46" s="143" t="s">
        <v>433</v>
      </c>
      <c r="AL46" s="49" t="s">
        <v>49</v>
      </c>
    </row>
    <row r="47" spans="1:38" s="2" customFormat="1" ht="26.25" customHeight="1" thickBot="1" x14ac:dyDescent="0.3">
      <c r="A47" s="70" t="s">
        <v>70</v>
      </c>
      <c r="B47" s="70" t="s">
        <v>117</v>
      </c>
      <c r="C47" s="71" t="s">
        <v>118</v>
      </c>
      <c r="D47" s="72"/>
      <c r="E47" s="143" t="s">
        <v>433</v>
      </c>
      <c r="F47" s="143" t="s">
        <v>433</v>
      </c>
      <c r="G47" s="143" t="s">
        <v>433</v>
      </c>
      <c r="H47" s="143" t="s">
        <v>433</v>
      </c>
      <c r="I47" s="143" t="s">
        <v>429</v>
      </c>
      <c r="J47" s="143" t="s">
        <v>429</v>
      </c>
      <c r="K47" s="143" t="s">
        <v>433</v>
      </c>
      <c r="L47" s="143" t="s">
        <v>429</v>
      </c>
      <c r="M47" s="143" t="s">
        <v>433</v>
      </c>
      <c r="N47" s="143" t="s">
        <v>433</v>
      </c>
      <c r="O47" s="143" t="s">
        <v>433</v>
      </c>
      <c r="P47" s="143" t="s">
        <v>433</v>
      </c>
      <c r="Q47" s="143" t="s">
        <v>433</v>
      </c>
      <c r="R47" s="143" t="s">
        <v>433</v>
      </c>
      <c r="S47" s="143" t="s">
        <v>433</v>
      </c>
      <c r="T47" s="143" t="s">
        <v>433</v>
      </c>
      <c r="U47" s="143" t="s">
        <v>433</v>
      </c>
      <c r="V47" s="143" t="s">
        <v>433</v>
      </c>
      <c r="W47" s="143" t="s">
        <v>433</v>
      </c>
      <c r="X47" s="143" t="s">
        <v>433</v>
      </c>
      <c r="Y47" s="143" t="s">
        <v>433</v>
      </c>
      <c r="Z47" s="143" t="s">
        <v>433</v>
      </c>
      <c r="AA47" s="143" t="s">
        <v>433</v>
      </c>
      <c r="AB47" s="143" t="s">
        <v>433</v>
      </c>
      <c r="AC47" s="143" t="s">
        <v>432</v>
      </c>
      <c r="AD47" s="143" t="s">
        <v>432</v>
      </c>
      <c r="AE47" s="60"/>
      <c r="AF47" s="143" t="s">
        <v>433</v>
      </c>
      <c r="AG47" s="143" t="s">
        <v>432</v>
      </c>
      <c r="AH47" s="143" t="s">
        <v>432</v>
      </c>
      <c r="AI47" s="143" t="s">
        <v>432</v>
      </c>
      <c r="AJ47" s="143" t="s">
        <v>432</v>
      </c>
      <c r="AK47" s="143" t="s">
        <v>432</v>
      </c>
      <c r="AL47" s="49" t="s">
        <v>49</v>
      </c>
    </row>
    <row r="48" spans="1:38" s="2" customFormat="1" ht="26.25" customHeight="1" thickBot="1" x14ac:dyDescent="0.3">
      <c r="A48" s="70" t="s">
        <v>119</v>
      </c>
      <c r="B48" s="70" t="s">
        <v>120</v>
      </c>
      <c r="C48" s="71" t="s">
        <v>121</v>
      </c>
      <c r="D48" s="72"/>
      <c r="E48" s="143" t="s">
        <v>430</v>
      </c>
      <c r="F48" s="143" t="s">
        <v>430</v>
      </c>
      <c r="G48" s="143" t="s">
        <v>430</v>
      </c>
      <c r="H48" s="143" t="s">
        <v>430</v>
      </c>
      <c r="I48" s="143" t="s">
        <v>430</v>
      </c>
      <c r="J48" s="143" t="s">
        <v>430</v>
      </c>
      <c r="K48" s="143" t="s">
        <v>430</v>
      </c>
      <c r="L48" s="143" t="s">
        <v>430</v>
      </c>
      <c r="M48" s="143" t="s">
        <v>430</v>
      </c>
      <c r="N48" s="143" t="s">
        <v>430</v>
      </c>
      <c r="O48" s="143" t="s">
        <v>430</v>
      </c>
      <c r="P48" s="143" t="s">
        <v>430</v>
      </c>
      <c r="Q48" s="143" t="s">
        <v>430</v>
      </c>
      <c r="R48" s="143" t="s">
        <v>430</v>
      </c>
      <c r="S48" s="143" t="s">
        <v>430</v>
      </c>
      <c r="T48" s="143" t="s">
        <v>430</v>
      </c>
      <c r="U48" s="143" t="s">
        <v>430</v>
      </c>
      <c r="V48" s="143" t="s">
        <v>430</v>
      </c>
      <c r="W48" s="143" t="s">
        <v>430</v>
      </c>
      <c r="X48" s="143" t="s">
        <v>430</v>
      </c>
      <c r="Y48" s="143" t="s">
        <v>430</v>
      </c>
      <c r="Z48" s="143" t="s">
        <v>430</v>
      </c>
      <c r="AA48" s="143" t="s">
        <v>430</v>
      </c>
      <c r="AB48" s="143" t="s">
        <v>430</v>
      </c>
      <c r="AC48" s="143" t="s">
        <v>430</v>
      </c>
      <c r="AD48" s="143" t="s">
        <v>430</v>
      </c>
      <c r="AE48" s="60"/>
      <c r="AF48" s="143" t="s">
        <v>430</v>
      </c>
      <c r="AG48" s="143" t="s">
        <v>430</v>
      </c>
      <c r="AH48" s="143" t="s">
        <v>430</v>
      </c>
      <c r="AI48" s="143" t="s">
        <v>430</v>
      </c>
      <c r="AJ48" s="143" t="s">
        <v>430</v>
      </c>
      <c r="AK48" s="143" t="s">
        <v>430</v>
      </c>
      <c r="AL48" s="49" t="s">
        <v>122</v>
      </c>
    </row>
    <row r="49" spans="1:38" s="2" customFormat="1" ht="26.25" customHeight="1" thickBot="1" x14ac:dyDescent="0.3">
      <c r="A49" s="70" t="s">
        <v>119</v>
      </c>
      <c r="B49" s="70" t="s">
        <v>123</v>
      </c>
      <c r="C49" s="71" t="s">
        <v>124</v>
      </c>
      <c r="D49" s="72"/>
      <c r="E49" s="143" t="s">
        <v>432</v>
      </c>
      <c r="F49" s="143" t="s">
        <v>432</v>
      </c>
      <c r="G49" s="143" t="s">
        <v>432</v>
      </c>
      <c r="H49" s="143" t="s">
        <v>432</v>
      </c>
      <c r="I49" s="143" t="s">
        <v>429</v>
      </c>
      <c r="J49" s="143" t="s">
        <v>429</v>
      </c>
      <c r="K49" s="143" t="s">
        <v>432</v>
      </c>
      <c r="L49" s="143" t="s">
        <v>432</v>
      </c>
      <c r="M49" s="143" t="s">
        <v>432</v>
      </c>
      <c r="N49" s="143" t="s">
        <v>432</v>
      </c>
      <c r="O49" s="143" t="s">
        <v>432</v>
      </c>
      <c r="P49" s="143" t="s">
        <v>432</v>
      </c>
      <c r="Q49" s="143" t="s">
        <v>432</v>
      </c>
      <c r="R49" s="143" t="s">
        <v>432</v>
      </c>
      <c r="S49" s="143" t="s">
        <v>432</v>
      </c>
      <c r="T49" s="143" t="s">
        <v>432</v>
      </c>
      <c r="U49" s="143" t="s">
        <v>432</v>
      </c>
      <c r="V49" s="143" t="s">
        <v>432</v>
      </c>
      <c r="W49" s="143" t="s">
        <v>432</v>
      </c>
      <c r="X49" s="143" t="s">
        <v>432</v>
      </c>
      <c r="Y49" s="143" t="s">
        <v>432</v>
      </c>
      <c r="Z49" s="143" t="s">
        <v>432</v>
      </c>
      <c r="AA49" s="143" t="s">
        <v>432</v>
      </c>
      <c r="AB49" s="143" t="s">
        <v>432</v>
      </c>
      <c r="AC49" s="143" t="s">
        <v>432</v>
      </c>
      <c r="AD49" s="143" t="s">
        <v>432</v>
      </c>
      <c r="AE49" s="60"/>
      <c r="AF49" s="143" t="s">
        <v>432</v>
      </c>
      <c r="AG49" s="143" t="s">
        <v>432</v>
      </c>
      <c r="AH49" s="143" t="s">
        <v>432</v>
      </c>
      <c r="AI49" s="143" t="s">
        <v>432</v>
      </c>
      <c r="AJ49" s="143" t="s">
        <v>432</v>
      </c>
      <c r="AK49" s="143" t="s">
        <v>432</v>
      </c>
      <c r="AL49" s="49" t="s">
        <v>125</v>
      </c>
    </row>
    <row r="50" spans="1:38" s="2" customFormat="1" ht="26.25" customHeight="1" thickBot="1" x14ac:dyDescent="0.3">
      <c r="A50" s="70" t="s">
        <v>119</v>
      </c>
      <c r="B50" s="70" t="s">
        <v>126</v>
      </c>
      <c r="C50" s="71" t="s">
        <v>127</v>
      </c>
      <c r="D50" s="72"/>
      <c r="E50" s="194">
        <v>2.3404000000000001E-2</v>
      </c>
      <c r="F50" s="194">
        <v>3.6000000000000001E-5</v>
      </c>
      <c r="G50" s="194">
        <v>2.4232E-2</v>
      </c>
      <c r="H50" s="194">
        <v>0.14074300000000001</v>
      </c>
      <c r="I50" s="143" t="s">
        <v>429</v>
      </c>
      <c r="J50" s="143" t="s">
        <v>429</v>
      </c>
      <c r="K50" s="194">
        <v>0.16342100000000001</v>
      </c>
      <c r="L50" s="143" t="s">
        <v>429</v>
      </c>
      <c r="M50" s="194">
        <v>0.217474</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143" t="s">
        <v>432</v>
      </c>
      <c r="AG50" s="143" t="s">
        <v>432</v>
      </c>
      <c r="AH50" s="143" t="s">
        <v>432</v>
      </c>
      <c r="AI50" s="143" t="s">
        <v>432</v>
      </c>
      <c r="AJ50" s="143" t="s">
        <v>432</v>
      </c>
      <c r="AK50" s="143" t="s">
        <v>432</v>
      </c>
      <c r="AL50" s="49" t="s">
        <v>412</v>
      </c>
    </row>
    <row r="51" spans="1:38" s="2" customFormat="1" ht="26.25" customHeight="1" thickBot="1" x14ac:dyDescent="0.3">
      <c r="A51" s="70" t="s">
        <v>119</v>
      </c>
      <c r="B51" s="74" t="s">
        <v>128</v>
      </c>
      <c r="C51" s="71" t="s">
        <v>129</v>
      </c>
      <c r="D51" s="72"/>
      <c r="E51" s="143" t="s">
        <v>430</v>
      </c>
      <c r="F51" s="143" t="s">
        <v>430</v>
      </c>
      <c r="G51" s="143" t="s">
        <v>430</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430</v>
      </c>
      <c r="X51" s="143" t="s">
        <v>430</v>
      </c>
      <c r="Y51" s="143" t="s">
        <v>430</v>
      </c>
      <c r="Z51" s="143" t="s">
        <v>430</v>
      </c>
      <c r="AA51" s="143" t="s">
        <v>430</v>
      </c>
      <c r="AB51" s="143" t="s">
        <v>430</v>
      </c>
      <c r="AC51" s="143" t="s">
        <v>430</v>
      </c>
      <c r="AD51" s="143" t="s">
        <v>430</v>
      </c>
      <c r="AE51" s="60"/>
      <c r="AF51" s="143" t="s">
        <v>430</v>
      </c>
      <c r="AG51" s="143" t="s">
        <v>430</v>
      </c>
      <c r="AH51" s="143" t="s">
        <v>430</v>
      </c>
      <c r="AI51" s="143" t="s">
        <v>430</v>
      </c>
      <c r="AJ51" s="143" t="s">
        <v>430</v>
      </c>
      <c r="AK51" s="143" t="s">
        <v>430</v>
      </c>
      <c r="AL51" s="49" t="s">
        <v>130</v>
      </c>
    </row>
    <row r="52" spans="1:38" s="2" customFormat="1" ht="26.25" customHeight="1" thickBot="1" x14ac:dyDescent="0.3">
      <c r="A52" s="70" t="s">
        <v>119</v>
      </c>
      <c r="B52" s="74" t="s">
        <v>131</v>
      </c>
      <c r="C52" s="76" t="s">
        <v>392</v>
      </c>
      <c r="D52" s="73"/>
      <c r="E52" s="143" t="s">
        <v>432</v>
      </c>
      <c r="F52" s="143" t="s">
        <v>432</v>
      </c>
      <c r="G52" s="143" t="s">
        <v>432</v>
      </c>
      <c r="H52" s="143" t="s">
        <v>432</v>
      </c>
      <c r="I52" s="143" t="s">
        <v>429</v>
      </c>
      <c r="J52" s="143" t="s">
        <v>429</v>
      </c>
      <c r="K52" s="143" t="s">
        <v>432</v>
      </c>
      <c r="L52" s="143" t="s">
        <v>429</v>
      </c>
      <c r="M52" s="143" t="s">
        <v>432</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143" t="s">
        <v>432</v>
      </c>
      <c r="AG52" s="143" t="s">
        <v>432</v>
      </c>
      <c r="AH52" s="143" t="s">
        <v>432</v>
      </c>
      <c r="AI52" s="143" t="s">
        <v>432</v>
      </c>
      <c r="AJ52" s="143" t="s">
        <v>432</v>
      </c>
      <c r="AK52" s="143" t="s">
        <v>432</v>
      </c>
      <c r="AL52" s="49" t="s">
        <v>132</v>
      </c>
    </row>
    <row r="53" spans="1:38" s="2" customFormat="1" ht="26.25" customHeight="1" thickBot="1" x14ac:dyDescent="0.3">
      <c r="A53" s="70" t="s">
        <v>119</v>
      </c>
      <c r="B53" s="74" t="s">
        <v>133</v>
      </c>
      <c r="C53" s="76" t="s">
        <v>134</v>
      </c>
      <c r="D53" s="73"/>
      <c r="E53" s="143" t="s">
        <v>432</v>
      </c>
      <c r="F53" s="143">
        <v>1.2470000000000001</v>
      </c>
      <c r="G53" s="143" t="s">
        <v>431</v>
      </c>
      <c r="H53" s="143" t="s">
        <v>432</v>
      </c>
      <c r="I53" s="143" t="s">
        <v>429</v>
      </c>
      <c r="J53" s="143" t="s">
        <v>429</v>
      </c>
      <c r="K53" s="143" t="s">
        <v>432</v>
      </c>
      <c r="L53" s="143" t="s">
        <v>429</v>
      </c>
      <c r="M53" s="143" t="s">
        <v>432</v>
      </c>
      <c r="N53" s="143" t="s">
        <v>432</v>
      </c>
      <c r="O53" s="143" t="s">
        <v>432</v>
      </c>
      <c r="P53" s="143" t="s">
        <v>432</v>
      </c>
      <c r="Q53" s="143" t="s">
        <v>432</v>
      </c>
      <c r="R53" s="143" t="s">
        <v>432</v>
      </c>
      <c r="S53" s="143" t="s">
        <v>432</v>
      </c>
      <c r="T53" s="143" t="s">
        <v>432</v>
      </c>
      <c r="U53" s="143" t="s">
        <v>432</v>
      </c>
      <c r="V53" s="143" t="s">
        <v>432</v>
      </c>
      <c r="W53" s="143" t="s">
        <v>431</v>
      </c>
      <c r="X53" s="143" t="s">
        <v>432</v>
      </c>
      <c r="Y53" s="143" t="s">
        <v>432</v>
      </c>
      <c r="Z53" s="143" t="s">
        <v>432</v>
      </c>
      <c r="AA53" s="143" t="s">
        <v>432</v>
      </c>
      <c r="AB53" s="143" t="s">
        <v>432</v>
      </c>
      <c r="AC53" s="143" t="s">
        <v>432</v>
      </c>
      <c r="AD53" s="143" t="s">
        <v>432</v>
      </c>
      <c r="AE53" s="60"/>
      <c r="AF53" s="143" t="s">
        <v>432</v>
      </c>
      <c r="AG53" s="143" t="s">
        <v>432</v>
      </c>
      <c r="AH53" s="143" t="s">
        <v>432</v>
      </c>
      <c r="AI53" s="143" t="s">
        <v>432</v>
      </c>
      <c r="AJ53" s="143" t="s">
        <v>432</v>
      </c>
      <c r="AK53" s="143">
        <v>0.23499999999999999</v>
      </c>
      <c r="AL53" s="49" t="s">
        <v>135</v>
      </c>
    </row>
    <row r="54" spans="1:38" s="2" customFormat="1" ht="37.5" customHeight="1" thickBot="1" x14ac:dyDescent="0.3">
      <c r="A54" s="70" t="s">
        <v>119</v>
      </c>
      <c r="B54" s="74" t="s">
        <v>136</v>
      </c>
      <c r="C54" s="76" t="s">
        <v>137</v>
      </c>
      <c r="D54" s="73"/>
      <c r="E54" s="143" t="s">
        <v>432</v>
      </c>
      <c r="F54" s="143">
        <v>2.8000000000000001E-2</v>
      </c>
      <c r="G54" s="143" t="s">
        <v>432</v>
      </c>
      <c r="H54" s="143" t="s">
        <v>432</v>
      </c>
      <c r="I54" s="143" t="s">
        <v>429</v>
      </c>
      <c r="J54" s="143" t="s">
        <v>429</v>
      </c>
      <c r="K54" s="143" t="s">
        <v>432</v>
      </c>
      <c r="L54" s="143" t="s">
        <v>429</v>
      </c>
      <c r="M54" s="143" t="s">
        <v>432</v>
      </c>
      <c r="N54" s="143" t="s">
        <v>432</v>
      </c>
      <c r="O54" s="143" t="s">
        <v>432</v>
      </c>
      <c r="P54" s="143" t="s">
        <v>432</v>
      </c>
      <c r="Q54" s="143" t="s">
        <v>432</v>
      </c>
      <c r="R54" s="143" t="s">
        <v>432</v>
      </c>
      <c r="S54" s="143" t="s">
        <v>432</v>
      </c>
      <c r="T54" s="143" t="s">
        <v>432</v>
      </c>
      <c r="U54" s="143" t="s">
        <v>432</v>
      </c>
      <c r="V54" s="143" t="s">
        <v>432</v>
      </c>
      <c r="W54" s="143" t="s">
        <v>432</v>
      </c>
      <c r="X54" s="143" t="s">
        <v>432</v>
      </c>
      <c r="Y54" s="143" t="s">
        <v>432</v>
      </c>
      <c r="Z54" s="143" t="s">
        <v>432</v>
      </c>
      <c r="AA54" s="143" t="s">
        <v>432</v>
      </c>
      <c r="AB54" s="143" t="s">
        <v>432</v>
      </c>
      <c r="AC54" s="143" t="s">
        <v>432</v>
      </c>
      <c r="AD54" s="143" t="s">
        <v>432</v>
      </c>
      <c r="AE54" s="60"/>
      <c r="AF54" s="143" t="s">
        <v>432</v>
      </c>
      <c r="AG54" s="143" t="s">
        <v>432</v>
      </c>
      <c r="AH54" s="143" t="s">
        <v>432</v>
      </c>
      <c r="AI54" s="143" t="s">
        <v>432</v>
      </c>
      <c r="AJ54" s="143" t="s">
        <v>432</v>
      </c>
      <c r="AK54" s="143">
        <v>441</v>
      </c>
      <c r="AL54" s="49" t="s">
        <v>419</v>
      </c>
    </row>
    <row r="55" spans="1:38" s="2" customFormat="1" ht="26.25" customHeight="1" thickBot="1" x14ac:dyDescent="0.3">
      <c r="A55" s="70" t="s">
        <v>119</v>
      </c>
      <c r="B55" s="74" t="s">
        <v>138</v>
      </c>
      <c r="C55" s="76" t="s">
        <v>139</v>
      </c>
      <c r="D55" s="73"/>
      <c r="E55" s="143" t="s">
        <v>430</v>
      </c>
      <c r="F55" s="143" t="s">
        <v>430</v>
      </c>
      <c r="G55" s="143" t="s">
        <v>430</v>
      </c>
      <c r="H55" s="143" t="s">
        <v>430</v>
      </c>
      <c r="I55" s="143" t="s">
        <v>430</v>
      </c>
      <c r="J55" s="143" t="s">
        <v>430</v>
      </c>
      <c r="K55" s="143" t="s">
        <v>430</v>
      </c>
      <c r="L55" s="143" t="s">
        <v>430</v>
      </c>
      <c r="M55" s="143" t="s">
        <v>430</v>
      </c>
      <c r="N55" s="143" t="s">
        <v>430</v>
      </c>
      <c r="O55" s="143" t="s">
        <v>430</v>
      </c>
      <c r="P55" s="143" t="s">
        <v>430</v>
      </c>
      <c r="Q55" s="143" t="s">
        <v>430</v>
      </c>
      <c r="R55" s="143" t="s">
        <v>430</v>
      </c>
      <c r="S55" s="143" t="s">
        <v>430</v>
      </c>
      <c r="T55" s="143" t="s">
        <v>430</v>
      </c>
      <c r="U55" s="143" t="s">
        <v>430</v>
      </c>
      <c r="V55" s="143" t="s">
        <v>430</v>
      </c>
      <c r="W55" s="143" t="s">
        <v>430</v>
      </c>
      <c r="X55" s="143" t="s">
        <v>430</v>
      </c>
      <c r="Y55" s="143" t="s">
        <v>430</v>
      </c>
      <c r="Z55" s="143" t="s">
        <v>430</v>
      </c>
      <c r="AA55" s="143" t="s">
        <v>430</v>
      </c>
      <c r="AB55" s="143" t="s">
        <v>430</v>
      </c>
      <c r="AC55" s="143" t="s">
        <v>430</v>
      </c>
      <c r="AD55" s="143" t="s">
        <v>430</v>
      </c>
      <c r="AE55" s="60"/>
      <c r="AF55" s="143" t="s">
        <v>430</v>
      </c>
      <c r="AG55" s="143" t="s">
        <v>430</v>
      </c>
      <c r="AH55" s="143" t="s">
        <v>430</v>
      </c>
      <c r="AI55" s="143" t="s">
        <v>430</v>
      </c>
      <c r="AJ55" s="143" t="s">
        <v>430</v>
      </c>
      <c r="AK55" s="143" t="s">
        <v>430</v>
      </c>
      <c r="AL55" s="49" t="s">
        <v>140</v>
      </c>
    </row>
    <row r="56" spans="1:38" s="2" customFormat="1" ht="26.25" customHeight="1" thickBot="1" x14ac:dyDescent="0.3">
      <c r="A56" s="74" t="s">
        <v>119</v>
      </c>
      <c r="B56" s="74" t="s">
        <v>141</v>
      </c>
      <c r="C56" s="76" t="s">
        <v>401</v>
      </c>
      <c r="D56" s="73"/>
      <c r="E56" s="143" t="s">
        <v>430</v>
      </c>
      <c r="F56" s="143" t="s">
        <v>430</v>
      </c>
      <c r="G56" s="143" t="s">
        <v>430</v>
      </c>
      <c r="H56" s="143" t="s">
        <v>430</v>
      </c>
      <c r="I56" s="143" t="s">
        <v>430</v>
      </c>
      <c r="J56" s="143" t="s">
        <v>430</v>
      </c>
      <c r="K56" s="143" t="s">
        <v>430</v>
      </c>
      <c r="L56" s="143" t="s">
        <v>430</v>
      </c>
      <c r="M56" s="143" t="s">
        <v>430</v>
      </c>
      <c r="N56" s="143" t="s">
        <v>430</v>
      </c>
      <c r="O56" s="143" t="s">
        <v>430</v>
      </c>
      <c r="P56" s="143" t="s">
        <v>430</v>
      </c>
      <c r="Q56" s="143" t="s">
        <v>430</v>
      </c>
      <c r="R56" s="143" t="s">
        <v>430</v>
      </c>
      <c r="S56" s="143" t="s">
        <v>430</v>
      </c>
      <c r="T56" s="143" t="s">
        <v>430</v>
      </c>
      <c r="U56" s="143" t="s">
        <v>430</v>
      </c>
      <c r="V56" s="143" t="s">
        <v>430</v>
      </c>
      <c r="W56" s="143" t="s">
        <v>430</v>
      </c>
      <c r="X56" s="143" t="s">
        <v>430</v>
      </c>
      <c r="Y56" s="143" t="s">
        <v>430</v>
      </c>
      <c r="Z56" s="143" t="s">
        <v>430</v>
      </c>
      <c r="AA56" s="143" t="s">
        <v>430</v>
      </c>
      <c r="AB56" s="143" t="s">
        <v>430</v>
      </c>
      <c r="AC56" s="143" t="s">
        <v>430</v>
      </c>
      <c r="AD56" s="143" t="s">
        <v>430</v>
      </c>
      <c r="AE56" s="60"/>
      <c r="AF56" s="143" t="s">
        <v>430</v>
      </c>
      <c r="AG56" s="143" t="s">
        <v>430</v>
      </c>
      <c r="AH56" s="143" t="s">
        <v>430</v>
      </c>
      <c r="AI56" s="143" t="s">
        <v>430</v>
      </c>
      <c r="AJ56" s="143" t="s">
        <v>430</v>
      </c>
      <c r="AK56" s="143"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43" t="s">
        <v>429</v>
      </c>
      <c r="J57" s="143" t="s">
        <v>429</v>
      </c>
      <c r="K57" s="143" t="s">
        <v>433</v>
      </c>
      <c r="L57" s="143" t="s">
        <v>429</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143" t="s">
        <v>432</v>
      </c>
      <c r="AG57" s="143" t="s">
        <v>432</v>
      </c>
      <c r="AH57" s="143" t="s">
        <v>432</v>
      </c>
      <c r="AI57" s="143" t="s">
        <v>432</v>
      </c>
      <c r="AJ57" s="143" t="s">
        <v>432</v>
      </c>
      <c r="AK57" s="72">
        <v>378</v>
      </c>
      <c r="AL57" s="49" t="s">
        <v>145</v>
      </c>
    </row>
    <row r="58" spans="1:38" s="2" customFormat="1" ht="26.25" customHeight="1" thickBot="1" x14ac:dyDescent="0.3">
      <c r="A58" s="70" t="s">
        <v>53</v>
      </c>
      <c r="B58" s="70" t="s">
        <v>146</v>
      </c>
      <c r="C58" s="71" t="s">
        <v>147</v>
      </c>
      <c r="D58" s="72"/>
      <c r="E58" s="143" t="s">
        <v>433</v>
      </c>
      <c r="F58" s="143" t="s">
        <v>433</v>
      </c>
      <c r="G58" s="143" t="s">
        <v>433</v>
      </c>
      <c r="H58" s="143" t="s">
        <v>432</v>
      </c>
      <c r="I58" s="143" t="s">
        <v>429</v>
      </c>
      <c r="J58" s="143" t="s">
        <v>429</v>
      </c>
      <c r="K58" s="143" t="s">
        <v>433</v>
      </c>
      <c r="L58" s="143" t="s">
        <v>429</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143" t="s">
        <v>432</v>
      </c>
      <c r="AG58" s="143" t="s">
        <v>432</v>
      </c>
      <c r="AH58" s="143" t="s">
        <v>432</v>
      </c>
      <c r="AI58" s="143" t="s">
        <v>432</v>
      </c>
      <c r="AJ58" s="143" t="s">
        <v>432</v>
      </c>
      <c r="AK58" s="72">
        <v>21</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t="s">
        <v>429</v>
      </c>
      <c r="J59" s="143" t="s">
        <v>429</v>
      </c>
      <c r="K59" s="143" t="s">
        <v>433</v>
      </c>
      <c r="L59" s="143" t="s">
        <v>429</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431</v>
      </c>
      <c r="AD59" s="143" t="s">
        <v>431</v>
      </c>
      <c r="AE59" s="60"/>
      <c r="AF59" s="143" t="s">
        <v>432</v>
      </c>
      <c r="AG59" s="143" t="s">
        <v>432</v>
      </c>
      <c r="AH59" s="143" t="s">
        <v>432</v>
      </c>
      <c r="AI59" s="143" t="s">
        <v>432</v>
      </c>
      <c r="AJ59" s="143" t="s">
        <v>432</v>
      </c>
      <c r="AK59" s="143" t="s">
        <v>432</v>
      </c>
      <c r="AL59" s="49" t="s">
        <v>420</v>
      </c>
    </row>
    <row r="60" spans="1:38" s="2" customFormat="1" ht="26.25" customHeight="1" thickBot="1" x14ac:dyDescent="0.3">
      <c r="A60" s="70" t="s">
        <v>53</v>
      </c>
      <c r="B60" s="78" t="s">
        <v>150</v>
      </c>
      <c r="C60" s="71" t="s">
        <v>151</v>
      </c>
      <c r="D60" s="117"/>
      <c r="E60" s="143" t="s">
        <v>432</v>
      </c>
      <c r="F60" s="143" t="s">
        <v>432</v>
      </c>
      <c r="G60" s="143" t="s">
        <v>432</v>
      </c>
      <c r="H60" s="143" t="s">
        <v>432</v>
      </c>
      <c r="I60" s="143" t="s">
        <v>429</v>
      </c>
      <c r="J60" s="143" t="s">
        <v>429</v>
      </c>
      <c r="K60" s="143" t="s">
        <v>431</v>
      </c>
      <c r="L60" s="143" t="s">
        <v>429</v>
      </c>
      <c r="M60" s="143" t="s">
        <v>432</v>
      </c>
      <c r="N60" s="143" t="s">
        <v>432</v>
      </c>
      <c r="O60" s="143" t="s">
        <v>432</v>
      </c>
      <c r="P60" s="143" t="s">
        <v>432</v>
      </c>
      <c r="Q60" s="143" t="s">
        <v>432</v>
      </c>
      <c r="R60" s="143" t="s">
        <v>432</v>
      </c>
      <c r="S60" s="143" t="s">
        <v>432</v>
      </c>
      <c r="T60" s="143" t="s">
        <v>432</v>
      </c>
      <c r="U60" s="143" t="s">
        <v>432</v>
      </c>
      <c r="V60" s="143" t="s">
        <v>432</v>
      </c>
      <c r="W60" s="143" t="s">
        <v>432</v>
      </c>
      <c r="X60" s="143" t="s">
        <v>432</v>
      </c>
      <c r="Y60" s="143" t="s">
        <v>432</v>
      </c>
      <c r="Z60" s="143" t="s">
        <v>432</v>
      </c>
      <c r="AA60" s="143" t="s">
        <v>432</v>
      </c>
      <c r="AB60" s="143" t="s">
        <v>432</v>
      </c>
      <c r="AC60" s="143" t="s">
        <v>432</v>
      </c>
      <c r="AD60" s="143" t="s">
        <v>432</v>
      </c>
      <c r="AE60" s="60"/>
      <c r="AF60" s="143" t="s">
        <v>432</v>
      </c>
      <c r="AG60" s="143" t="s">
        <v>432</v>
      </c>
      <c r="AH60" s="143" t="s">
        <v>432</v>
      </c>
      <c r="AI60" s="143" t="s">
        <v>432</v>
      </c>
      <c r="AJ60" s="143" t="s">
        <v>432</v>
      </c>
      <c r="AK60" s="143" t="s">
        <v>432</v>
      </c>
      <c r="AL60" s="49" t="s">
        <v>421</v>
      </c>
    </row>
    <row r="61" spans="1:38" s="2" customFormat="1" ht="26.25" customHeight="1" thickBot="1" x14ac:dyDescent="0.3">
      <c r="A61" s="70" t="s">
        <v>53</v>
      </c>
      <c r="B61" s="78" t="s">
        <v>152</v>
      </c>
      <c r="C61" s="71" t="s">
        <v>153</v>
      </c>
      <c r="D61" s="72"/>
      <c r="E61" s="143" t="s">
        <v>432</v>
      </c>
      <c r="F61" s="143" t="s">
        <v>432</v>
      </c>
      <c r="G61" s="143" t="s">
        <v>432</v>
      </c>
      <c r="H61" s="143" t="s">
        <v>432</v>
      </c>
      <c r="I61" s="143" t="s">
        <v>429</v>
      </c>
      <c r="J61" s="143" t="s">
        <v>429</v>
      </c>
      <c r="K61" s="194">
        <v>2.303185</v>
      </c>
      <c r="L61" s="143" t="s">
        <v>429</v>
      </c>
      <c r="M61" s="143" t="s">
        <v>432</v>
      </c>
      <c r="N61" s="143" t="s">
        <v>432</v>
      </c>
      <c r="O61" s="143" t="s">
        <v>432</v>
      </c>
      <c r="P61" s="143" t="s">
        <v>432</v>
      </c>
      <c r="Q61" s="143" t="s">
        <v>432</v>
      </c>
      <c r="R61" s="143" t="s">
        <v>432</v>
      </c>
      <c r="S61" s="143" t="s">
        <v>432</v>
      </c>
      <c r="T61" s="143" t="s">
        <v>432</v>
      </c>
      <c r="U61" s="143" t="s">
        <v>432</v>
      </c>
      <c r="V61" s="143" t="s">
        <v>432</v>
      </c>
      <c r="W61" s="143" t="s">
        <v>432</v>
      </c>
      <c r="X61" s="143" t="s">
        <v>432</v>
      </c>
      <c r="Y61" s="143" t="s">
        <v>432</v>
      </c>
      <c r="Z61" s="143" t="s">
        <v>432</v>
      </c>
      <c r="AA61" s="143" t="s">
        <v>432</v>
      </c>
      <c r="AB61" s="143" t="s">
        <v>432</v>
      </c>
      <c r="AC61" s="143" t="s">
        <v>432</v>
      </c>
      <c r="AD61" s="143" t="s">
        <v>432</v>
      </c>
      <c r="AE61" s="60"/>
      <c r="AF61" s="143" t="s">
        <v>432</v>
      </c>
      <c r="AG61" s="143" t="s">
        <v>432</v>
      </c>
      <c r="AH61" s="143" t="s">
        <v>432</v>
      </c>
      <c r="AI61" s="143" t="s">
        <v>432</v>
      </c>
      <c r="AJ61" s="143" t="s">
        <v>432</v>
      </c>
      <c r="AK61" s="143" t="s">
        <v>432</v>
      </c>
      <c r="AL61" s="49" t="s">
        <v>422</v>
      </c>
    </row>
    <row r="62" spans="1:38" s="2" customFormat="1" ht="26.25" customHeight="1" thickBot="1" x14ac:dyDescent="0.3">
      <c r="A62" s="70" t="s">
        <v>53</v>
      </c>
      <c r="B62" s="78" t="s">
        <v>154</v>
      </c>
      <c r="C62" s="71" t="s">
        <v>155</v>
      </c>
      <c r="D62" s="72"/>
      <c r="E62" s="143" t="s">
        <v>432</v>
      </c>
      <c r="F62" s="143" t="s">
        <v>432</v>
      </c>
      <c r="G62" s="143" t="s">
        <v>432</v>
      </c>
      <c r="H62" s="143" t="s">
        <v>432</v>
      </c>
      <c r="I62" s="143" t="s">
        <v>429</v>
      </c>
      <c r="J62" s="143" t="s">
        <v>429</v>
      </c>
      <c r="K62" s="143" t="s">
        <v>432</v>
      </c>
      <c r="L62" s="143" t="s">
        <v>429</v>
      </c>
      <c r="M62" s="143" t="s">
        <v>432</v>
      </c>
      <c r="N62" s="143" t="s">
        <v>432</v>
      </c>
      <c r="O62" s="143" t="s">
        <v>432</v>
      </c>
      <c r="P62" s="143" t="s">
        <v>432</v>
      </c>
      <c r="Q62" s="143" t="s">
        <v>432</v>
      </c>
      <c r="R62" s="143" t="s">
        <v>432</v>
      </c>
      <c r="S62" s="143" t="s">
        <v>432</v>
      </c>
      <c r="T62" s="143" t="s">
        <v>432</v>
      </c>
      <c r="U62" s="143" t="s">
        <v>432</v>
      </c>
      <c r="V62" s="143" t="s">
        <v>432</v>
      </c>
      <c r="W62" s="143" t="s">
        <v>432</v>
      </c>
      <c r="X62" s="143" t="s">
        <v>432</v>
      </c>
      <c r="Y62" s="143" t="s">
        <v>432</v>
      </c>
      <c r="Z62" s="143" t="s">
        <v>432</v>
      </c>
      <c r="AA62" s="143" t="s">
        <v>432</v>
      </c>
      <c r="AB62" s="143" t="s">
        <v>432</v>
      </c>
      <c r="AC62" s="143" t="s">
        <v>432</v>
      </c>
      <c r="AD62" s="143" t="s">
        <v>432</v>
      </c>
      <c r="AE62" s="60"/>
      <c r="AF62" s="143" t="s">
        <v>432</v>
      </c>
      <c r="AG62" s="143" t="s">
        <v>432</v>
      </c>
      <c r="AH62" s="143" t="s">
        <v>432</v>
      </c>
      <c r="AI62" s="143" t="s">
        <v>432</v>
      </c>
      <c r="AJ62" s="143" t="s">
        <v>432</v>
      </c>
      <c r="AK62" s="143" t="s">
        <v>432</v>
      </c>
      <c r="AL62" s="49" t="s">
        <v>423</v>
      </c>
    </row>
    <row r="63" spans="1:38" s="2" customFormat="1" ht="26.25" customHeight="1" thickBot="1" x14ac:dyDescent="0.3">
      <c r="A63" s="70" t="s">
        <v>53</v>
      </c>
      <c r="B63" s="78" t="s">
        <v>156</v>
      </c>
      <c r="C63" s="76" t="s">
        <v>157</v>
      </c>
      <c r="D63" s="79"/>
      <c r="E63" s="143" t="s">
        <v>432</v>
      </c>
      <c r="F63" s="143" t="s">
        <v>432</v>
      </c>
      <c r="G63" s="143" t="s">
        <v>432</v>
      </c>
      <c r="H63" s="143" t="s">
        <v>432</v>
      </c>
      <c r="I63" s="143" t="s">
        <v>429</v>
      </c>
      <c r="J63" s="143" t="s">
        <v>429</v>
      </c>
      <c r="K63" s="143" t="s">
        <v>432</v>
      </c>
      <c r="L63" s="143" t="s">
        <v>429</v>
      </c>
      <c r="M63" s="143" t="s">
        <v>432</v>
      </c>
      <c r="N63" s="143" t="s">
        <v>432</v>
      </c>
      <c r="O63" s="143" t="s">
        <v>432</v>
      </c>
      <c r="P63" s="143" t="s">
        <v>432</v>
      </c>
      <c r="Q63" s="143" t="s">
        <v>432</v>
      </c>
      <c r="R63" s="143" t="s">
        <v>432</v>
      </c>
      <c r="S63" s="143" t="s">
        <v>432</v>
      </c>
      <c r="T63" s="143" t="s">
        <v>432</v>
      </c>
      <c r="U63" s="143" t="s">
        <v>432</v>
      </c>
      <c r="V63" s="143" t="s">
        <v>432</v>
      </c>
      <c r="W63" s="143" t="s">
        <v>432</v>
      </c>
      <c r="X63" s="143" t="s">
        <v>432</v>
      </c>
      <c r="Y63" s="143" t="s">
        <v>432</v>
      </c>
      <c r="Z63" s="143" t="s">
        <v>432</v>
      </c>
      <c r="AA63" s="143" t="s">
        <v>432</v>
      </c>
      <c r="AB63" s="143" t="s">
        <v>432</v>
      </c>
      <c r="AC63" s="143" t="s">
        <v>432</v>
      </c>
      <c r="AD63" s="143" t="s">
        <v>432</v>
      </c>
      <c r="AE63" s="60"/>
      <c r="AF63" s="143" t="s">
        <v>432</v>
      </c>
      <c r="AG63" s="143" t="s">
        <v>432</v>
      </c>
      <c r="AH63" s="143" t="s">
        <v>432</v>
      </c>
      <c r="AI63" s="143" t="s">
        <v>432</v>
      </c>
      <c r="AJ63" s="143" t="s">
        <v>432</v>
      </c>
      <c r="AK63" s="143" t="s">
        <v>432</v>
      </c>
      <c r="AL63" s="49" t="s">
        <v>412</v>
      </c>
    </row>
    <row r="64" spans="1:38" s="2" customFormat="1" ht="26.25" customHeight="1" thickBot="1" x14ac:dyDescent="0.3">
      <c r="A64" s="70" t="s">
        <v>53</v>
      </c>
      <c r="B64" s="78" t="s">
        <v>158</v>
      </c>
      <c r="C64" s="71" t="s">
        <v>159</v>
      </c>
      <c r="D64" s="72"/>
      <c r="E64" s="143">
        <v>0.05</v>
      </c>
      <c r="F64" s="143">
        <v>1.361E-3</v>
      </c>
      <c r="G64" s="143" t="s">
        <v>432</v>
      </c>
      <c r="H64" s="143">
        <v>4.7149999999999996E-3</v>
      </c>
      <c r="I64" s="143" t="s">
        <v>429</v>
      </c>
      <c r="J64" s="143" t="s">
        <v>429</v>
      </c>
      <c r="K64" s="143" t="s">
        <v>432</v>
      </c>
      <c r="L64" s="143" t="s">
        <v>429</v>
      </c>
      <c r="M64" s="143" t="s">
        <v>432</v>
      </c>
      <c r="N64" s="143" t="s">
        <v>432</v>
      </c>
      <c r="O64" s="143" t="s">
        <v>432</v>
      </c>
      <c r="P64" s="143" t="s">
        <v>432</v>
      </c>
      <c r="Q64" s="143" t="s">
        <v>432</v>
      </c>
      <c r="R64" s="143" t="s">
        <v>432</v>
      </c>
      <c r="S64" s="143" t="s">
        <v>432</v>
      </c>
      <c r="T64" s="143" t="s">
        <v>432</v>
      </c>
      <c r="U64" s="143" t="s">
        <v>432</v>
      </c>
      <c r="V64" s="143" t="s">
        <v>432</v>
      </c>
      <c r="W64" s="143" t="s">
        <v>432</v>
      </c>
      <c r="X64" s="143" t="s">
        <v>432</v>
      </c>
      <c r="Y64" s="143" t="s">
        <v>432</v>
      </c>
      <c r="Z64" s="143" t="s">
        <v>432</v>
      </c>
      <c r="AA64" s="143" t="s">
        <v>432</v>
      </c>
      <c r="AB64" s="143" t="s">
        <v>432</v>
      </c>
      <c r="AC64" s="143" t="s">
        <v>432</v>
      </c>
      <c r="AD64" s="143" t="s">
        <v>432</v>
      </c>
      <c r="AE64" s="60"/>
      <c r="AF64" s="143" t="s">
        <v>432</v>
      </c>
      <c r="AG64" s="143" t="s">
        <v>432</v>
      </c>
      <c r="AH64" s="143" t="s">
        <v>432</v>
      </c>
      <c r="AI64" s="143" t="s">
        <v>432</v>
      </c>
      <c r="AJ64" s="143" t="s">
        <v>432</v>
      </c>
      <c r="AK64" s="143" t="s">
        <v>432</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3" t="s">
        <v>430</v>
      </c>
      <c r="AG65" s="143" t="s">
        <v>430</v>
      </c>
      <c r="AH65" s="143" t="s">
        <v>430</v>
      </c>
      <c r="AI65" s="143" t="s">
        <v>430</v>
      </c>
      <c r="AJ65" s="143" t="s">
        <v>430</v>
      </c>
      <c r="AK65" s="143"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3" t="s">
        <v>430</v>
      </c>
      <c r="AG66" s="143" t="s">
        <v>430</v>
      </c>
      <c r="AH66" s="143" t="s">
        <v>430</v>
      </c>
      <c r="AI66" s="143" t="s">
        <v>430</v>
      </c>
      <c r="AJ66" s="143" t="s">
        <v>430</v>
      </c>
      <c r="AK66" s="143"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143" t="s">
        <v>430</v>
      </c>
      <c r="AG67" s="143" t="s">
        <v>430</v>
      </c>
      <c r="AH67" s="143" t="s">
        <v>430</v>
      </c>
      <c r="AI67" s="143" t="s">
        <v>430</v>
      </c>
      <c r="AJ67" s="143" t="s">
        <v>430</v>
      </c>
      <c r="AK67" s="143" t="s">
        <v>430</v>
      </c>
      <c r="AL67" s="49" t="s">
        <v>169</v>
      </c>
    </row>
    <row r="68" spans="1:38" s="2" customFormat="1" ht="26.25" customHeight="1" thickBot="1" x14ac:dyDescent="0.3">
      <c r="A68" s="70" t="s">
        <v>53</v>
      </c>
      <c r="B68" s="74" t="s">
        <v>170</v>
      </c>
      <c r="C68" s="71" t="s">
        <v>171</v>
      </c>
      <c r="D68" s="72"/>
      <c r="E68" s="143" t="s">
        <v>430</v>
      </c>
      <c r="F68" s="143" t="s">
        <v>430</v>
      </c>
      <c r="G68" s="143" t="s">
        <v>430</v>
      </c>
      <c r="H68" s="143" t="s">
        <v>430</v>
      </c>
      <c r="I68" s="143" t="s">
        <v>430</v>
      </c>
      <c r="J68" s="143" t="s">
        <v>430</v>
      </c>
      <c r="K68" s="143" t="s">
        <v>430</v>
      </c>
      <c r="L68" s="143" t="s">
        <v>430</v>
      </c>
      <c r="M68" s="143" t="s">
        <v>430</v>
      </c>
      <c r="N68" s="143" t="s">
        <v>430</v>
      </c>
      <c r="O68" s="143" t="s">
        <v>430</v>
      </c>
      <c r="P68" s="143" t="s">
        <v>430</v>
      </c>
      <c r="Q68" s="143" t="s">
        <v>430</v>
      </c>
      <c r="R68" s="143" t="s">
        <v>430</v>
      </c>
      <c r="S68" s="143" t="s">
        <v>430</v>
      </c>
      <c r="T68" s="143" t="s">
        <v>430</v>
      </c>
      <c r="U68" s="143" t="s">
        <v>430</v>
      </c>
      <c r="V68" s="143" t="s">
        <v>430</v>
      </c>
      <c r="W68" s="143" t="s">
        <v>430</v>
      </c>
      <c r="X68" s="143" t="s">
        <v>430</v>
      </c>
      <c r="Y68" s="143" t="s">
        <v>430</v>
      </c>
      <c r="Z68" s="143" t="s">
        <v>430</v>
      </c>
      <c r="AA68" s="143" t="s">
        <v>430</v>
      </c>
      <c r="AB68" s="143" t="s">
        <v>430</v>
      </c>
      <c r="AC68" s="143" t="s">
        <v>430</v>
      </c>
      <c r="AD68" s="143" t="s">
        <v>430</v>
      </c>
      <c r="AE68" s="60"/>
      <c r="AF68" s="143" t="s">
        <v>430</v>
      </c>
      <c r="AG68" s="143" t="s">
        <v>430</v>
      </c>
      <c r="AH68" s="143" t="s">
        <v>430</v>
      </c>
      <c r="AI68" s="143" t="s">
        <v>430</v>
      </c>
      <c r="AJ68" s="143" t="s">
        <v>430</v>
      </c>
      <c r="AK68" s="143" t="s">
        <v>430</v>
      </c>
      <c r="AL68" s="49" t="s">
        <v>172</v>
      </c>
    </row>
    <row r="69" spans="1:38" s="2" customFormat="1" ht="26.25" customHeight="1" thickBot="1" x14ac:dyDescent="0.3">
      <c r="A69" s="70" t="s">
        <v>53</v>
      </c>
      <c r="B69" s="70" t="s">
        <v>173</v>
      </c>
      <c r="C69" s="71" t="s">
        <v>174</v>
      </c>
      <c r="D69" s="77"/>
      <c r="E69" s="145"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3" t="s">
        <v>430</v>
      </c>
      <c r="AG69" s="143" t="s">
        <v>430</v>
      </c>
      <c r="AH69" s="143" t="s">
        <v>430</v>
      </c>
      <c r="AI69" s="143" t="s">
        <v>430</v>
      </c>
      <c r="AJ69" s="143" t="s">
        <v>430</v>
      </c>
      <c r="AK69" s="143" t="s">
        <v>430</v>
      </c>
      <c r="AL69" s="49" t="s">
        <v>175</v>
      </c>
    </row>
    <row r="70" spans="1:38" s="2" customFormat="1" ht="26.25" customHeight="1" thickBot="1" x14ac:dyDescent="0.3">
      <c r="A70" s="70" t="s">
        <v>53</v>
      </c>
      <c r="B70" s="70" t="s">
        <v>176</v>
      </c>
      <c r="C70" s="71" t="s">
        <v>385</v>
      </c>
      <c r="D70" s="77"/>
      <c r="E70" s="145" t="s">
        <v>432</v>
      </c>
      <c r="F70" s="143">
        <v>3.5</v>
      </c>
      <c r="G70" s="145" t="s">
        <v>431</v>
      </c>
      <c r="H70" s="143">
        <v>7.5285000000000005E-2</v>
      </c>
      <c r="I70" s="143" t="s">
        <v>429</v>
      </c>
      <c r="J70" s="143" t="s">
        <v>429</v>
      </c>
      <c r="K70" s="143">
        <v>0.15</v>
      </c>
      <c r="L70" s="143" t="s">
        <v>429</v>
      </c>
      <c r="M70" s="143">
        <v>0.01</v>
      </c>
      <c r="N70" s="143" t="s">
        <v>432</v>
      </c>
      <c r="O70" s="143" t="s">
        <v>432</v>
      </c>
      <c r="P70" s="143" t="s">
        <v>432</v>
      </c>
      <c r="Q70" s="143" t="s">
        <v>432</v>
      </c>
      <c r="R70" s="143" t="s">
        <v>432</v>
      </c>
      <c r="S70" s="143" t="s">
        <v>432</v>
      </c>
      <c r="T70" s="143" t="s">
        <v>432</v>
      </c>
      <c r="U70" s="143" t="s">
        <v>432</v>
      </c>
      <c r="V70" s="143" t="s">
        <v>432</v>
      </c>
      <c r="W70" s="143" t="s">
        <v>432</v>
      </c>
      <c r="X70" s="143" t="s">
        <v>432</v>
      </c>
      <c r="Y70" s="143" t="s">
        <v>432</v>
      </c>
      <c r="Z70" s="143" t="s">
        <v>432</v>
      </c>
      <c r="AA70" s="143" t="s">
        <v>432</v>
      </c>
      <c r="AB70" s="143" t="s">
        <v>432</v>
      </c>
      <c r="AC70" s="143" t="s">
        <v>432</v>
      </c>
      <c r="AD70" s="143" t="s">
        <v>432</v>
      </c>
      <c r="AE70" s="60"/>
      <c r="AF70" s="143" t="s">
        <v>432</v>
      </c>
      <c r="AG70" s="143" t="s">
        <v>432</v>
      </c>
      <c r="AH70" s="143" t="s">
        <v>432</v>
      </c>
      <c r="AI70" s="143" t="s">
        <v>432</v>
      </c>
      <c r="AJ70" s="143" t="s">
        <v>432</v>
      </c>
      <c r="AK70" s="143" t="s">
        <v>432</v>
      </c>
      <c r="AL70" s="49" t="s">
        <v>412</v>
      </c>
    </row>
    <row r="71" spans="1:38" s="2" customFormat="1" ht="26.25" customHeight="1" thickBot="1" x14ac:dyDescent="0.3">
      <c r="A71" s="70" t="s">
        <v>53</v>
      </c>
      <c r="B71" s="70" t="s">
        <v>177</v>
      </c>
      <c r="C71" s="71" t="s">
        <v>178</v>
      </c>
      <c r="D71" s="77"/>
      <c r="E71" s="145" t="s">
        <v>432</v>
      </c>
      <c r="F71" s="143" t="s">
        <v>432</v>
      </c>
      <c r="G71" s="143" t="s">
        <v>432</v>
      </c>
      <c r="H71" s="143" t="s">
        <v>432</v>
      </c>
      <c r="I71" s="143" t="s">
        <v>429</v>
      </c>
      <c r="J71" s="143" t="s">
        <v>429</v>
      </c>
      <c r="K71" s="143" t="s">
        <v>432</v>
      </c>
      <c r="L71" s="143" t="s">
        <v>429</v>
      </c>
      <c r="M71" s="143" t="s">
        <v>432</v>
      </c>
      <c r="N71" s="143" t="s">
        <v>432</v>
      </c>
      <c r="O71" s="143" t="s">
        <v>432</v>
      </c>
      <c r="P71" s="143" t="s">
        <v>432</v>
      </c>
      <c r="Q71" s="143" t="s">
        <v>432</v>
      </c>
      <c r="R71" s="143" t="s">
        <v>432</v>
      </c>
      <c r="S71" s="143" t="s">
        <v>432</v>
      </c>
      <c r="T71" s="143" t="s">
        <v>432</v>
      </c>
      <c r="U71" s="143" t="s">
        <v>432</v>
      </c>
      <c r="V71" s="143" t="s">
        <v>432</v>
      </c>
      <c r="W71" s="143" t="s">
        <v>432</v>
      </c>
      <c r="X71" s="143" t="s">
        <v>432</v>
      </c>
      <c r="Y71" s="143" t="s">
        <v>432</v>
      </c>
      <c r="Z71" s="143" t="s">
        <v>432</v>
      </c>
      <c r="AA71" s="143" t="s">
        <v>432</v>
      </c>
      <c r="AB71" s="143" t="s">
        <v>432</v>
      </c>
      <c r="AC71" s="143" t="s">
        <v>432</v>
      </c>
      <c r="AD71" s="143" t="s">
        <v>432</v>
      </c>
      <c r="AE71" s="60"/>
      <c r="AF71" s="143" t="s">
        <v>432</v>
      </c>
      <c r="AG71" s="143" t="s">
        <v>432</v>
      </c>
      <c r="AH71" s="143" t="s">
        <v>432</v>
      </c>
      <c r="AI71" s="143" t="s">
        <v>432</v>
      </c>
      <c r="AJ71" s="143" t="s">
        <v>432</v>
      </c>
      <c r="AK71" s="143" t="s">
        <v>432</v>
      </c>
      <c r="AL71" s="49" t="s">
        <v>412</v>
      </c>
    </row>
    <row r="72" spans="1:38" s="2" customFormat="1" ht="26.25" customHeight="1" thickBot="1" x14ac:dyDescent="0.3">
      <c r="A72" s="70" t="s">
        <v>53</v>
      </c>
      <c r="B72" s="70" t="s">
        <v>179</v>
      </c>
      <c r="C72" s="71" t="s">
        <v>180</v>
      </c>
      <c r="D72" s="72"/>
      <c r="E72" s="143">
        <v>3.9800000000000002E-4</v>
      </c>
      <c r="F72" s="143">
        <v>1.4100000000000001E-4</v>
      </c>
      <c r="G72" s="143">
        <v>1.84E-4</v>
      </c>
      <c r="H72" s="143" t="s">
        <v>431</v>
      </c>
      <c r="I72" s="143" t="s">
        <v>429</v>
      </c>
      <c r="J72" s="143" t="s">
        <v>429</v>
      </c>
      <c r="K72" s="143">
        <v>5.53E-4</v>
      </c>
      <c r="L72" s="143" t="s">
        <v>429</v>
      </c>
      <c r="M72" s="143">
        <v>5.0000000000000004E-6</v>
      </c>
      <c r="N72" s="143">
        <v>7.9620000000000003E-3</v>
      </c>
      <c r="O72" s="143">
        <v>6.1200000000000002E-4</v>
      </c>
      <c r="P72" s="143">
        <v>1.54E-4</v>
      </c>
      <c r="Q72" s="143">
        <v>4.6E-5</v>
      </c>
      <c r="R72" s="143">
        <v>3.0899999999999998E-4</v>
      </c>
      <c r="S72" s="143">
        <v>2.0000000000000001E-4</v>
      </c>
      <c r="T72" s="143">
        <v>2.1419999999999998E-3</v>
      </c>
      <c r="U72" s="143" t="s">
        <v>431</v>
      </c>
      <c r="V72" s="143">
        <v>1.1689E-2</v>
      </c>
      <c r="W72" s="143">
        <v>9.1979999999999996E-3</v>
      </c>
      <c r="X72" s="143" t="s">
        <v>431</v>
      </c>
      <c r="Y72" s="143" t="s">
        <v>431</v>
      </c>
      <c r="Z72" s="143" t="s">
        <v>431</v>
      </c>
      <c r="AA72" s="143" t="s">
        <v>431</v>
      </c>
      <c r="AB72" s="143" t="s">
        <v>431</v>
      </c>
      <c r="AC72" s="143" t="s">
        <v>431</v>
      </c>
      <c r="AD72" s="143">
        <v>3.1000000000000001E-5</v>
      </c>
      <c r="AE72" s="60"/>
      <c r="AF72" s="143" t="s">
        <v>432</v>
      </c>
      <c r="AG72" s="143" t="s">
        <v>432</v>
      </c>
      <c r="AH72" s="143" t="s">
        <v>432</v>
      </c>
      <c r="AI72" s="143" t="s">
        <v>432</v>
      </c>
      <c r="AJ72" s="143" t="s">
        <v>432</v>
      </c>
      <c r="AK72" s="143">
        <v>1.2280000000000001E-2</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430</v>
      </c>
      <c r="J73" s="143" t="s">
        <v>430</v>
      </c>
      <c r="K73" s="143" t="s">
        <v>430</v>
      </c>
      <c r="L73" s="143" t="s">
        <v>430</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143" t="s">
        <v>430</v>
      </c>
      <c r="AG73" s="143" t="s">
        <v>430</v>
      </c>
      <c r="AH73" s="143" t="s">
        <v>430</v>
      </c>
      <c r="AI73" s="143" t="s">
        <v>430</v>
      </c>
      <c r="AJ73" s="143" t="s">
        <v>430</v>
      </c>
      <c r="AK73" s="143" t="s">
        <v>430</v>
      </c>
      <c r="AL73" s="49" t="s">
        <v>184</v>
      </c>
    </row>
    <row r="74" spans="1:38" s="2" customFormat="1" ht="26.25" customHeight="1" thickBot="1" x14ac:dyDescent="0.3">
      <c r="A74" s="70" t="s">
        <v>53</v>
      </c>
      <c r="B74" s="70" t="s">
        <v>185</v>
      </c>
      <c r="C74" s="71" t="s">
        <v>186</v>
      </c>
      <c r="D74" s="72"/>
      <c r="E74" s="143" t="s">
        <v>432</v>
      </c>
      <c r="F74" s="143" t="s">
        <v>432</v>
      </c>
      <c r="G74" s="143" t="s">
        <v>432</v>
      </c>
      <c r="H74" s="143" t="s">
        <v>432</v>
      </c>
      <c r="I74" s="143" t="s">
        <v>429</v>
      </c>
      <c r="J74" s="143" t="s">
        <v>429</v>
      </c>
      <c r="K74" s="143" t="s">
        <v>432</v>
      </c>
      <c r="L74" s="143" t="s">
        <v>429</v>
      </c>
      <c r="M74" s="143" t="s">
        <v>432</v>
      </c>
      <c r="N74" s="143" t="s">
        <v>432</v>
      </c>
      <c r="O74" s="143" t="s">
        <v>432</v>
      </c>
      <c r="P74" s="143" t="s">
        <v>432</v>
      </c>
      <c r="Q74" s="143" t="s">
        <v>432</v>
      </c>
      <c r="R74" s="143" t="s">
        <v>432</v>
      </c>
      <c r="S74" s="143" t="s">
        <v>432</v>
      </c>
      <c r="T74" s="143" t="s">
        <v>432</v>
      </c>
      <c r="U74" s="143" t="s">
        <v>432</v>
      </c>
      <c r="V74" s="143" t="s">
        <v>432</v>
      </c>
      <c r="W74" s="143" t="s">
        <v>432</v>
      </c>
      <c r="X74" s="143" t="s">
        <v>432</v>
      </c>
      <c r="Y74" s="143" t="s">
        <v>432</v>
      </c>
      <c r="Z74" s="143" t="s">
        <v>432</v>
      </c>
      <c r="AA74" s="143" t="s">
        <v>432</v>
      </c>
      <c r="AB74" s="143" t="s">
        <v>432</v>
      </c>
      <c r="AC74" s="143" t="s">
        <v>432</v>
      </c>
      <c r="AD74" s="143" t="s">
        <v>432</v>
      </c>
      <c r="AE74" s="60"/>
      <c r="AF74" s="143" t="s">
        <v>432</v>
      </c>
      <c r="AG74" s="143" t="s">
        <v>432</v>
      </c>
      <c r="AH74" s="143" t="s">
        <v>432</v>
      </c>
      <c r="AI74" s="143" t="s">
        <v>432</v>
      </c>
      <c r="AJ74" s="143" t="s">
        <v>432</v>
      </c>
      <c r="AK74" s="143" t="s">
        <v>432</v>
      </c>
      <c r="AL74" s="49" t="s">
        <v>187</v>
      </c>
    </row>
    <row r="75" spans="1:38" s="2" customFormat="1" ht="26.25" customHeight="1" thickBot="1" x14ac:dyDescent="0.3">
      <c r="A75" s="70" t="s">
        <v>53</v>
      </c>
      <c r="B75" s="70" t="s">
        <v>188</v>
      </c>
      <c r="C75" s="71" t="s">
        <v>189</v>
      </c>
      <c r="D75" s="77"/>
      <c r="E75" s="143" t="s">
        <v>430</v>
      </c>
      <c r="F75" s="143" t="s">
        <v>430</v>
      </c>
      <c r="G75" s="143" t="s">
        <v>430</v>
      </c>
      <c r="H75" s="143" t="s">
        <v>430</v>
      </c>
      <c r="I75" s="143" t="s">
        <v>430</v>
      </c>
      <c r="J75" s="143" t="s">
        <v>430</v>
      </c>
      <c r="K75" s="143" t="s">
        <v>430</v>
      </c>
      <c r="L75" s="143" t="s">
        <v>430</v>
      </c>
      <c r="M75" s="143" t="s">
        <v>430</v>
      </c>
      <c r="N75" s="143" t="s">
        <v>430</v>
      </c>
      <c r="O75" s="143" t="s">
        <v>430</v>
      </c>
      <c r="P75" s="143" t="s">
        <v>430</v>
      </c>
      <c r="Q75" s="143" t="s">
        <v>430</v>
      </c>
      <c r="R75" s="143" t="s">
        <v>430</v>
      </c>
      <c r="S75" s="143" t="s">
        <v>430</v>
      </c>
      <c r="T75" s="143" t="s">
        <v>430</v>
      </c>
      <c r="U75" s="143" t="s">
        <v>430</v>
      </c>
      <c r="V75" s="143" t="s">
        <v>430</v>
      </c>
      <c r="W75" s="143" t="s">
        <v>430</v>
      </c>
      <c r="X75" s="143" t="s">
        <v>430</v>
      </c>
      <c r="Y75" s="143" t="s">
        <v>430</v>
      </c>
      <c r="Z75" s="143" t="s">
        <v>430</v>
      </c>
      <c r="AA75" s="143" t="s">
        <v>430</v>
      </c>
      <c r="AB75" s="143" t="s">
        <v>430</v>
      </c>
      <c r="AC75" s="143" t="s">
        <v>430</v>
      </c>
      <c r="AD75" s="143" t="s">
        <v>430</v>
      </c>
      <c r="AE75" s="60"/>
      <c r="AF75" s="143" t="s">
        <v>430</v>
      </c>
      <c r="AG75" s="143" t="s">
        <v>430</v>
      </c>
      <c r="AH75" s="143" t="s">
        <v>430</v>
      </c>
      <c r="AI75" s="143" t="s">
        <v>430</v>
      </c>
      <c r="AJ75" s="143" t="s">
        <v>430</v>
      </c>
      <c r="AK75" s="143" t="s">
        <v>430</v>
      </c>
      <c r="AL75" s="49" t="s">
        <v>190</v>
      </c>
    </row>
    <row r="76" spans="1:38" s="2" customFormat="1" ht="26.25" customHeight="1" thickBot="1" x14ac:dyDescent="0.3">
      <c r="A76" s="70" t="s">
        <v>53</v>
      </c>
      <c r="B76" s="70" t="s">
        <v>191</v>
      </c>
      <c r="C76" s="71" t="s">
        <v>192</v>
      </c>
      <c r="D76" s="72"/>
      <c r="E76" s="143" t="s">
        <v>432</v>
      </c>
      <c r="F76" s="143" t="s">
        <v>432</v>
      </c>
      <c r="G76" s="143" t="s">
        <v>432</v>
      </c>
      <c r="H76" s="143" t="s">
        <v>432</v>
      </c>
      <c r="I76" s="143" t="s">
        <v>429</v>
      </c>
      <c r="J76" s="143" t="s">
        <v>429</v>
      </c>
      <c r="K76" s="143" t="s">
        <v>432</v>
      </c>
      <c r="L76" s="143" t="s">
        <v>429</v>
      </c>
      <c r="M76" s="143" t="s">
        <v>432</v>
      </c>
      <c r="N76" s="143" t="s">
        <v>432</v>
      </c>
      <c r="O76" s="143" t="s">
        <v>432</v>
      </c>
      <c r="P76" s="143" t="s">
        <v>432</v>
      </c>
      <c r="Q76" s="143" t="s">
        <v>432</v>
      </c>
      <c r="R76" s="143" t="s">
        <v>432</v>
      </c>
      <c r="S76" s="143" t="s">
        <v>432</v>
      </c>
      <c r="T76" s="143" t="s">
        <v>432</v>
      </c>
      <c r="U76" s="143" t="s">
        <v>432</v>
      </c>
      <c r="V76" s="143" t="s">
        <v>432</v>
      </c>
      <c r="W76" s="143" t="s">
        <v>432</v>
      </c>
      <c r="X76" s="143" t="s">
        <v>432</v>
      </c>
      <c r="Y76" s="143" t="s">
        <v>432</v>
      </c>
      <c r="Z76" s="143" t="s">
        <v>432</v>
      </c>
      <c r="AA76" s="143" t="s">
        <v>432</v>
      </c>
      <c r="AB76" s="143" t="s">
        <v>432</v>
      </c>
      <c r="AC76" s="143" t="s">
        <v>432</v>
      </c>
      <c r="AD76" s="143" t="s">
        <v>432</v>
      </c>
      <c r="AE76" s="60"/>
      <c r="AF76" s="143" t="s">
        <v>432</v>
      </c>
      <c r="AG76" s="143" t="s">
        <v>432</v>
      </c>
      <c r="AH76" s="143" t="s">
        <v>432</v>
      </c>
      <c r="AI76" s="143" t="s">
        <v>432</v>
      </c>
      <c r="AJ76" s="143" t="s">
        <v>432</v>
      </c>
      <c r="AK76" s="143" t="s">
        <v>432</v>
      </c>
      <c r="AL76" s="49" t="s">
        <v>193</v>
      </c>
    </row>
    <row r="77" spans="1:38" s="2" customFormat="1" ht="26.25" customHeight="1" thickBot="1" x14ac:dyDescent="0.3">
      <c r="A77" s="70" t="s">
        <v>53</v>
      </c>
      <c r="B77" s="70" t="s">
        <v>194</v>
      </c>
      <c r="C77" s="71" t="s">
        <v>195</v>
      </c>
      <c r="D77" s="72"/>
      <c r="E77" s="143" t="s">
        <v>432</v>
      </c>
      <c r="F77" s="143" t="s">
        <v>432</v>
      </c>
      <c r="G77" s="143" t="s">
        <v>432</v>
      </c>
      <c r="H77" s="143" t="s">
        <v>432</v>
      </c>
      <c r="I77" s="143" t="s">
        <v>429</v>
      </c>
      <c r="J77" s="143" t="s">
        <v>429</v>
      </c>
      <c r="K77" s="143" t="s">
        <v>432</v>
      </c>
      <c r="L77" s="143" t="s">
        <v>429</v>
      </c>
      <c r="M77" s="143" t="s">
        <v>432</v>
      </c>
      <c r="N77" s="143" t="s">
        <v>432</v>
      </c>
      <c r="O77" s="143" t="s">
        <v>432</v>
      </c>
      <c r="P77" s="143" t="s">
        <v>432</v>
      </c>
      <c r="Q77" s="143" t="s">
        <v>432</v>
      </c>
      <c r="R77" s="143" t="s">
        <v>432</v>
      </c>
      <c r="S77" s="143" t="s">
        <v>432</v>
      </c>
      <c r="T77" s="143" t="s">
        <v>432</v>
      </c>
      <c r="U77" s="143" t="s">
        <v>432</v>
      </c>
      <c r="V77" s="143" t="s">
        <v>432</v>
      </c>
      <c r="W77" s="143" t="s">
        <v>432</v>
      </c>
      <c r="X77" s="143" t="s">
        <v>432</v>
      </c>
      <c r="Y77" s="143" t="s">
        <v>432</v>
      </c>
      <c r="Z77" s="143" t="s">
        <v>432</v>
      </c>
      <c r="AA77" s="143" t="s">
        <v>432</v>
      </c>
      <c r="AB77" s="143" t="s">
        <v>432</v>
      </c>
      <c r="AC77" s="143" t="s">
        <v>432</v>
      </c>
      <c r="AD77" s="143" t="s">
        <v>432</v>
      </c>
      <c r="AE77" s="60"/>
      <c r="AF77" s="143" t="s">
        <v>432</v>
      </c>
      <c r="AG77" s="143" t="s">
        <v>432</v>
      </c>
      <c r="AH77" s="143" t="s">
        <v>432</v>
      </c>
      <c r="AI77" s="143" t="s">
        <v>432</v>
      </c>
      <c r="AJ77" s="143" t="s">
        <v>432</v>
      </c>
      <c r="AK77" s="143" t="s">
        <v>432</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430</v>
      </c>
      <c r="AC78" s="143" t="s">
        <v>430</v>
      </c>
      <c r="AD78" s="143" t="s">
        <v>430</v>
      </c>
      <c r="AE78" s="60"/>
      <c r="AF78" s="143" t="s">
        <v>432</v>
      </c>
      <c r="AG78" s="143" t="s">
        <v>432</v>
      </c>
      <c r="AH78" s="143" t="s">
        <v>432</v>
      </c>
      <c r="AI78" s="143" t="s">
        <v>432</v>
      </c>
      <c r="AJ78" s="143" t="s">
        <v>432</v>
      </c>
      <c r="AK78" s="143"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143" t="s">
        <v>430</v>
      </c>
      <c r="AG79" s="143" t="s">
        <v>430</v>
      </c>
      <c r="AH79" s="143" t="s">
        <v>430</v>
      </c>
      <c r="AI79" s="143" t="s">
        <v>430</v>
      </c>
      <c r="AJ79" s="143" t="s">
        <v>430</v>
      </c>
      <c r="AK79" s="143" t="s">
        <v>430</v>
      </c>
      <c r="AL79" s="49" t="s">
        <v>202</v>
      </c>
    </row>
    <row r="80" spans="1:38" s="2" customFormat="1" ht="26.25" customHeight="1" thickBot="1" x14ac:dyDescent="0.3">
      <c r="A80" s="70" t="s">
        <v>53</v>
      </c>
      <c r="B80" s="74" t="s">
        <v>203</v>
      </c>
      <c r="C80" s="76" t="s">
        <v>204</v>
      </c>
      <c r="D80" s="72"/>
      <c r="E80" s="143" t="s">
        <v>432</v>
      </c>
      <c r="F80" s="143" t="s">
        <v>432</v>
      </c>
      <c r="G80" s="143" t="s">
        <v>432</v>
      </c>
      <c r="H80" s="143">
        <v>0.04</v>
      </c>
      <c r="I80" s="143" t="s">
        <v>429</v>
      </c>
      <c r="J80" s="143" t="s">
        <v>429</v>
      </c>
      <c r="K80" s="143" t="s">
        <v>432</v>
      </c>
      <c r="L80" s="143" t="s">
        <v>429</v>
      </c>
      <c r="M80" s="143" t="s">
        <v>432</v>
      </c>
      <c r="N80" s="143" t="s">
        <v>432</v>
      </c>
      <c r="O80" s="143" t="s">
        <v>432</v>
      </c>
      <c r="P80" s="143" t="s">
        <v>432</v>
      </c>
      <c r="Q80" s="143" t="s">
        <v>432</v>
      </c>
      <c r="R80" s="143" t="s">
        <v>432</v>
      </c>
      <c r="S80" s="143" t="s">
        <v>432</v>
      </c>
      <c r="T80" s="143" t="s">
        <v>432</v>
      </c>
      <c r="U80" s="143" t="s">
        <v>432</v>
      </c>
      <c r="V80" s="143" t="s">
        <v>432</v>
      </c>
      <c r="W80" s="143" t="s">
        <v>432</v>
      </c>
      <c r="X80" s="143" t="s">
        <v>432</v>
      </c>
      <c r="Y80" s="143" t="s">
        <v>432</v>
      </c>
      <c r="Z80" s="143" t="s">
        <v>432</v>
      </c>
      <c r="AA80" s="143" t="s">
        <v>432</v>
      </c>
      <c r="AB80" s="143" t="s">
        <v>432</v>
      </c>
      <c r="AC80" s="143" t="s">
        <v>432</v>
      </c>
      <c r="AD80" s="143" t="s">
        <v>432</v>
      </c>
      <c r="AE80" s="60"/>
      <c r="AF80" s="143" t="s">
        <v>432</v>
      </c>
      <c r="AG80" s="143" t="s">
        <v>432</v>
      </c>
      <c r="AH80" s="143" t="s">
        <v>432</v>
      </c>
      <c r="AI80" s="143" t="s">
        <v>432</v>
      </c>
      <c r="AJ80" s="143" t="s">
        <v>432</v>
      </c>
      <c r="AK80" s="143"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429</v>
      </c>
      <c r="J81" s="143" t="s">
        <v>429</v>
      </c>
      <c r="K81" s="143" t="s">
        <v>432</v>
      </c>
      <c r="L81" s="143" t="s">
        <v>429</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143" t="s">
        <v>432</v>
      </c>
      <c r="AG81" s="143" t="s">
        <v>432</v>
      </c>
      <c r="AH81" s="143" t="s">
        <v>432</v>
      </c>
      <c r="AI81" s="143" t="s">
        <v>432</v>
      </c>
      <c r="AJ81" s="143" t="s">
        <v>432</v>
      </c>
      <c r="AK81" s="143" t="s">
        <v>432</v>
      </c>
      <c r="AL81" s="49" t="s">
        <v>207</v>
      </c>
    </row>
    <row r="82" spans="1:38" s="2" customFormat="1" ht="26.25" customHeight="1" thickBot="1" x14ac:dyDescent="0.3">
      <c r="A82" s="70" t="s">
        <v>208</v>
      </c>
      <c r="B82" s="74" t="s">
        <v>209</v>
      </c>
      <c r="C82" s="80" t="s">
        <v>210</v>
      </c>
      <c r="D82" s="72"/>
      <c r="E82" s="146" t="s">
        <v>432</v>
      </c>
      <c r="F82" s="146">
        <v>3.9142749999999999</v>
      </c>
      <c r="G82" s="146" t="s">
        <v>432</v>
      </c>
      <c r="H82" s="146" t="s">
        <v>432</v>
      </c>
      <c r="I82" s="146" t="s">
        <v>429</v>
      </c>
      <c r="J82" s="146" t="s">
        <v>429</v>
      </c>
      <c r="K82" s="146" t="s">
        <v>432</v>
      </c>
      <c r="L82" s="146" t="s">
        <v>429</v>
      </c>
      <c r="M82" s="146" t="s">
        <v>432</v>
      </c>
      <c r="N82" s="146" t="s">
        <v>432</v>
      </c>
      <c r="O82" s="146" t="s">
        <v>432</v>
      </c>
      <c r="P82" s="146" t="s">
        <v>432</v>
      </c>
      <c r="Q82" s="146" t="s">
        <v>432</v>
      </c>
      <c r="R82" s="146" t="s">
        <v>432</v>
      </c>
      <c r="S82" s="146" t="s">
        <v>432</v>
      </c>
      <c r="T82" s="146" t="s">
        <v>432</v>
      </c>
      <c r="U82" s="146" t="s">
        <v>432</v>
      </c>
      <c r="V82" s="146" t="s">
        <v>432</v>
      </c>
      <c r="W82" s="146" t="s">
        <v>432</v>
      </c>
      <c r="X82" s="146" t="s">
        <v>432</v>
      </c>
      <c r="Y82" s="146" t="s">
        <v>432</v>
      </c>
      <c r="Z82" s="146" t="s">
        <v>432</v>
      </c>
      <c r="AA82" s="146" t="s">
        <v>432</v>
      </c>
      <c r="AB82" s="146" t="s">
        <v>432</v>
      </c>
      <c r="AC82" s="146" t="s">
        <v>432</v>
      </c>
      <c r="AD82" s="146" t="s">
        <v>432</v>
      </c>
      <c r="AE82" s="60"/>
      <c r="AF82" s="143" t="s">
        <v>432</v>
      </c>
      <c r="AG82" s="143" t="s">
        <v>432</v>
      </c>
      <c r="AH82" s="143" t="s">
        <v>432</v>
      </c>
      <c r="AI82" s="143" t="s">
        <v>432</v>
      </c>
      <c r="AJ82" s="143" t="s">
        <v>432</v>
      </c>
      <c r="AK82" s="72">
        <v>1.5113030000000001</v>
      </c>
      <c r="AL82" s="49" t="s">
        <v>219</v>
      </c>
    </row>
    <row r="83" spans="1:38" s="2" customFormat="1" ht="26.25" customHeight="1" thickBot="1" x14ac:dyDescent="0.3">
      <c r="A83" s="70" t="s">
        <v>53</v>
      </c>
      <c r="B83" s="81" t="s">
        <v>211</v>
      </c>
      <c r="C83" s="82" t="s">
        <v>212</v>
      </c>
      <c r="D83" s="72"/>
      <c r="E83" s="146" t="s">
        <v>432</v>
      </c>
      <c r="F83" s="146">
        <v>6.0000000000000001E-3</v>
      </c>
      <c r="G83" s="146" t="s">
        <v>432</v>
      </c>
      <c r="H83" s="146" t="s">
        <v>432</v>
      </c>
      <c r="I83" s="146" t="s">
        <v>429</v>
      </c>
      <c r="J83" s="146" t="s">
        <v>429</v>
      </c>
      <c r="K83" s="146">
        <v>5.3850000000000002E-2</v>
      </c>
      <c r="L83" s="146" t="s">
        <v>429</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143" t="s">
        <v>432</v>
      </c>
      <c r="AG83" s="143" t="s">
        <v>432</v>
      </c>
      <c r="AH83" s="143" t="s">
        <v>432</v>
      </c>
      <c r="AI83" s="143" t="s">
        <v>432</v>
      </c>
      <c r="AJ83" s="143" t="s">
        <v>432</v>
      </c>
      <c r="AK83" s="143">
        <v>359</v>
      </c>
      <c r="AL83" s="49" t="s">
        <v>412</v>
      </c>
    </row>
    <row r="84" spans="1:38" s="2" customFormat="1" ht="26.25" customHeight="1" thickBot="1" x14ac:dyDescent="0.3">
      <c r="A84" s="70" t="s">
        <v>53</v>
      </c>
      <c r="B84" s="81" t="s">
        <v>213</v>
      </c>
      <c r="C84" s="82" t="s">
        <v>214</v>
      </c>
      <c r="D84" s="72"/>
      <c r="E84" s="146" t="s">
        <v>430</v>
      </c>
      <c r="F84" s="146" t="s">
        <v>430</v>
      </c>
      <c r="G84" s="146" t="s">
        <v>430</v>
      </c>
      <c r="H84" s="146" t="s">
        <v>430</v>
      </c>
      <c r="I84" s="146" t="s">
        <v>430</v>
      </c>
      <c r="J84" s="146" t="s">
        <v>430</v>
      </c>
      <c r="K84" s="146" t="s">
        <v>430</v>
      </c>
      <c r="L84" s="146" t="s">
        <v>430</v>
      </c>
      <c r="M84" s="146" t="s">
        <v>430</v>
      </c>
      <c r="N84" s="146" t="s">
        <v>430</v>
      </c>
      <c r="O84" s="146" t="s">
        <v>430</v>
      </c>
      <c r="P84" s="146" t="s">
        <v>430</v>
      </c>
      <c r="Q84" s="146" t="s">
        <v>430</v>
      </c>
      <c r="R84" s="146" t="s">
        <v>430</v>
      </c>
      <c r="S84" s="146" t="s">
        <v>430</v>
      </c>
      <c r="T84" s="146" t="s">
        <v>430</v>
      </c>
      <c r="U84" s="146" t="s">
        <v>430</v>
      </c>
      <c r="V84" s="146" t="s">
        <v>430</v>
      </c>
      <c r="W84" s="146" t="s">
        <v>430</v>
      </c>
      <c r="X84" s="146" t="s">
        <v>430</v>
      </c>
      <c r="Y84" s="146" t="s">
        <v>430</v>
      </c>
      <c r="Z84" s="146" t="s">
        <v>430</v>
      </c>
      <c r="AA84" s="146" t="s">
        <v>430</v>
      </c>
      <c r="AB84" s="146" t="s">
        <v>430</v>
      </c>
      <c r="AC84" s="146" t="s">
        <v>430</v>
      </c>
      <c r="AD84" s="146" t="s">
        <v>430</v>
      </c>
      <c r="AE84" s="60"/>
      <c r="AF84" s="143" t="s">
        <v>430</v>
      </c>
      <c r="AG84" s="143" t="s">
        <v>430</v>
      </c>
      <c r="AH84" s="143" t="s">
        <v>430</v>
      </c>
      <c r="AI84" s="143" t="s">
        <v>430</v>
      </c>
      <c r="AJ84" s="143" t="s">
        <v>430</v>
      </c>
      <c r="AK84" s="143" t="s">
        <v>430</v>
      </c>
      <c r="AL84" s="49" t="s">
        <v>412</v>
      </c>
    </row>
    <row r="85" spans="1:38" s="2" customFormat="1" ht="26.25" customHeight="1" thickBot="1" x14ac:dyDescent="0.3">
      <c r="A85" s="70" t="s">
        <v>208</v>
      </c>
      <c r="B85" s="76" t="s">
        <v>215</v>
      </c>
      <c r="C85" s="82" t="s">
        <v>403</v>
      </c>
      <c r="D85" s="72"/>
      <c r="E85" s="146" t="s">
        <v>432</v>
      </c>
      <c r="F85" s="146">
        <v>1.4314690000000001</v>
      </c>
      <c r="G85" s="146" t="s">
        <v>432</v>
      </c>
      <c r="H85" s="146" t="s">
        <v>432</v>
      </c>
      <c r="I85" s="146" t="s">
        <v>429</v>
      </c>
      <c r="J85" s="146" t="s">
        <v>429</v>
      </c>
      <c r="K85" s="146" t="s">
        <v>432</v>
      </c>
      <c r="L85" s="146" t="s">
        <v>429</v>
      </c>
      <c r="M85" s="146" t="s">
        <v>432</v>
      </c>
      <c r="N85" s="146" t="s">
        <v>432</v>
      </c>
      <c r="O85" s="146" t="s">
        <v>432</v>
      </c>
      <c r="P85" s="146" t="s">
        <v>432</v>
      </c>
      <c r="Q85" s="146" t="s">
        <v>432</v>
      </c>
      <c r="R85" s="146" t="s">
        <v>432</v>
      </c>
      <c r="S85" s="146" t="s">
        <v>432</v>
      </c>
      <c r="T85" s="146" t="s">
        <v>432</v>
      </c>
      <c r="U85" s="146" t="s">
        <v>432</v>
      </c>
      <c r="V85" s="146" t="s">
        <v>432</v>
      </c>
      <c r="W85" s="146" t="s">
        <v>432</v>
      </c>
      <c r="X85" s="146" t="s">
        <v>432</v>
      </c>
      <c r="Y85" s="146" t="s">
        <v>432</v>
      </c>
      <c r="Z85" s="146" t="s">
        <v>432</v>
      </c>
      <c r="AA85" s="146" t="s">
        <v>432</v>
      </c>
      <c r="AB85" s="146" t="s">
        <v>432</v>
      </c>
      <c r="AC85" s="146" t="s">
        <v>432</v>
      </c>
      <c r="AD85" s="146" t="s">
        <v>432</v>
      </c>
      <c r="AE85" s="60"/>
      <c r="AF85" s="143" t="s">
        <v>432</v>
      </c>
      <c r="AG85" s="143" t="s">
        <v>432</v>
      </c>
      <c r="AH85" s="143" t="s">
        <v>432</v>
      </c>
      <c r="AI85" s="143" t="s">
        <v>432</v>
      </c>
      <c r="AJ85" s="143" t="s">
        <v>432</v>
      </c>
      <c r="AK85" s="72">
        <v>6.0080460000000002</v>
      </c>
      <c r="AL85" s="49" t="s">
        <v>216</v>
      </c>
    </row>
    <row r="86" spans="1:38" s="2" customFormat="1" ht="26.25" customHeight="1" thickBot="1" x14ac:dyDescent="0.3">
      <c r="A86" s="70" t="s">
        <v>208</v>
      </c>
      <c r="B86" s="76" t="s">
        <v>217</v>
      </c>
      <c r="C86" s="80" t="s">
        <v>218</v>
      </c>
      <c r="D86" s="72"/>
      <c r="E86" s="146" t="s">
        <v>432</v>
      </c>
      <c r="F86" s="146">
        <v>6.3214999999999993E-2</v>
      </c>
      <c r="G86" s="146" t="s">
        <v>432</v>
      </c>
      <c r="H86" s="146" t="s">
        <v>432</v>
      </c>
      <c r="I86" s="146" t="s">
        <v>429</v>
      </c>
      <c r="J86" s="146" t="s">
        <v>429</v>
      </c>
      <c r="K86" s="146" t="s">
        <v>432</v>
      </c>
      <c r="L86" s="146" t="s">
        <v>429</v>
      </c>
      <c r="M86" s="146" t="s">
        <v>432</v>
      </c>
      <c r="N86" s="146" t="s">
        <v>432</v>
      </c>
      <c r="O86" s="146" t="s">
        <v>432</v>
      </c>
      <c r="P86" s="146" t="s">
        <v>432</v>
      </c>
      <c r="Q86" s="146" t="s">
        <v>432</v>
      </c>
      <c r="R86" s="146" t="s">
        <v>432</v>
      </c>
      <c r="S86" s="146" t="s">
        <v>432</v>
      </c>
      <c r="T86" s="146" t="s">
        <v>432</v>
      </c>
      <c r="U86" s="146" t="s">
        <v>432</v>
      </c>
      <c r="V86" s="146" t="s">
        <v>432</v>
      </c>
      <c r="W86" s="146" t="s">
        <v>432</v>
      </c>
      <c r="X86" s="146" t="s">
        <v>432</v>
      </c>
      <c r="Y86" s="146" t="s">
        <v>432</v>
      </c>
      <c r="Z86" s="146" t="s">
        <v>432</v>
      </c>
      <c r="AA86" s="146" t="s">
        <v>432</v>
      </c>
      <c r="AB86" s="146" t="s">
        <v>432</v>
      </c>
      <c r="AC86" s="146" t="s">
        <v>432</v>
      </c>
      <c r="AD86" s="146" t="s">
        <v>432</v>
      </c>
      <c r="AE86" s="60"/>
      <c r="AF86" s="143" t="s">
        <v>432</v>
      </c>
      <c r="AG86" s="143" t="s">
        <v>432</v>
      </c>
      <c r="AH86" s="143" t="s">
        <v>432</v>
      </c>
      <c r="AI86" s="143" t="s">
        <v>432</v>
      </c>
      <c r="AJ86" s="143" t="s">
        <v>432</v>
      </c>
      <c r="AK86" s="72">
        <v>0.25363200000000002</v>
      </c>
      <c r="AL86" s="49" t="s">
        <v>219</v>
      </c>
    </row>
    <row r="87" spans="1:38" s="2" customFormat="1" ht="26.25" customHeight="1" thickBot="1" x14ac:dyDescent="0.3">
      <c r="A87" s="70" t="s">
        <v>208</v>
      </c>
      <c r="B87" s="76" t="s">
        <v>220</v>
      </c>
      <c r="C87" s="80" t="s">
        <v>221</v>
      </c>
      <c r="D87" s="72"/>
      <c r="E87" s="146" t="s">
        <v>432</v>
      </c>
      <c r="F87" s="146">
        <v>1.1540999999999999E-2</v>
      </c>
      <c r="G87" s="146" t="s">
        <v>432</v>
      </c>
      <c r="H87" s="146" t="s">
        <v>432</v>
      </c>
      <c r="I87" s="146" t="s">
        <v>429</v>
      </c>
      <c r="J87" s="146" t="s">
        <v>429</v>
      </c>
      <c r="K87" s="146" t="s">
        <v>432</v>
      </c>
      <c r="L87" s="146" t="s">
        <v>429</v>
      </c>
      <c r="M87" s="146" t="s">
        <v>432</v>
      </c>
      <c r="N87" s="146" t="s">
        <v>432</v>
      </c>
      <c r="O87" s="146" t="s">
        <v>432</v>
      </c>
      <c r="P87" s="146" t="s">
        <v>432</v>
      </c>
      <c r="Q87" s="146" t="s">
        <v>432</v>
      </c>
      <c r="R87" s="146" t="s">
        <v>432</v>
      </c>
      <c r="S87" s="146" t="s">
        <v>432</v>
      </c>
      <c r="T87" s="146" t="s">
        <v>432</v>
      </c>
      <c r="U87" s="146" t="s">
        <v>432</v>
      </c>
      <c r="V87" s="146" t="s">
        <v>432</v>
      </c>
      <c r="W87" s="146" t="s">
        <v>432</v>
      </c>
      <c r="X87" s="146" t="s">
        <v>432</v>
      </c>
      <c r="Y87" s="146" t="s">
        <v>432</v>
      </c>
      <c r="Z87" s="146" t="s">
        <v>432</v>
      </c>
      <c r="AA87" s="146" t="s">
        <v>432</v>
      </c>
      <c r="AB87" s="146" t="s">
        <v>432</v>
      </c>
      <c r="AC87" s="146" t="s">
        <v>432</v>
      </c>
      <c r="AD87" s="146" t="s">
        <v>432</v>
      </c>
      <c r="AE87" s="60"/>
      <c r="AF87" s="143" t="s">
        <v>432</v>
      </c>
      <c r="AG87" s="143" t="s">
        <v>432</v>
      </c>
      <c r="AH87" s="143" t="s">
        <v>432</v>
      </c>
      <c r="AI87" s="143" t="s">
        <v>432</v>
      </c>
      <c r="AJ87" s="143" t="s">
        <v>432</v>
      </c>
      <c r="AK87" s="72">
        <v>2.8853E-2</v>
      </c>
      <c r="AL87" s="49" t="s">
        <v>219</v>
      </c>
    </row>
    <row r="88" spans="1:38" s="2" customFormat="1" ht="26.25" customHeight="1" thickBot="1" x14ac:dyDescent="0.3">
      <c r="A88" s="70" t="s">
        <v>208</v>
      </c>
      <c r="B88" s="76" t="s">
        <v>222</v>
      </c>
      <c r="C88" s="80" t="s">
        <v>223</v>
      </c>
      <c r="D88" s="72"/>
      <c r="E88" s="151" t="s">
        <v>431</v>
      </c>
      <c r="F88" s="146">
        <v>0.13481000000000001</v>
      </c>
      <c r="G88" s="151" t="s">
        <v>431</v>
      </c>
      <c r="H88" s="151" t="s">
        <v>431</v>
      </c>
      <c r="I88" s="146" t="s">
        <v>429</v>
      </c>
      <c r="J88" s="146" t="s">
        <v>429</v>
      </c>
      <c r="K88" s="146" t="s">
        <v>431</v>
      </c>
      <c r="L88" s="146" t="s">
        <v>429</v>
      </c>
      <c r="M88" s="151" t="s">
        <v>431</v>
      </c>
      <c r="N88" s="146" t="s">
        <v>431</v>
      </c>
      <c r="O88" s="146" t="s">
        <v>431</v>
      </c>
      <c r="P88" s="146" t="s">
        <v>431</v>
      </c>
      <c r="Q88" s="146" t="s">
        <v>431</v>
      </c>
      <c r="R88" s="146" t="s">
        <v>431</v>
      </c>
      <c r="S88" s="146" t="s">
        <v>431</v>
      </c>
      <c r="T88" s="146" t="s">
        <v>431</v>
      </c>
      <c r="U88" s="146" t="s">
        <v>431</v>
      </c>
      <c r="V88" s="146" t="s">
        <v>431</v>
      </c>
      <c r="W88" s="146" t="s">
        <v>431</v>
      </c>
      <c r="X88" s="146" t="s">
        <v>431</v>
      </c>
      <c r="Y88" s="146" t="s">
        <v>431</v>
      </c>
      <c r="Z88" s="146" t="s">
        <v>431</v>
      </c>
      <c r="AA88" s="146" t="s">
        <v>431</v>
      </c>
      <c r="AB88" s="146" t="s">
        <v>431</v>
      </c>
      <c r="AC88" s="146" t="s">
        <v>431</v>
      </c>
      <c r="AD88" s="146" t="s">
        <v>431</v>
      </c>
      <c r="AE88" s="60"/>
      <c r="AF88" s="143" t="s">
        <v>432</v>
      </c>
      <c r="AG88" s="143" t="s">
        <v>432</v>
      </c>
      <c r="AH88" s="143" t="s">
        <v>432</v>
      </c>
      <c r="AI88" s="143" t="s">
        <v>432</v>
      </c>
      <c r="AJ88" s="143" t="s">
        <v>432</v>
      </c>
      <c r="AK88" s="143" t="s">
        <v>432</v>
      </c>
      <c r="AL88" s="49" t="s">
        <v>412</v>
      </c>
    </row>
    <row r="89" spans="1:38" s="2" customFormat="1" ht="26.25" customHeight="1" thickBot="1" x14ac:dyDescent="0.3">
      <c r="A89" s="70" t="s">
        <v>208</v>
      </c>
      <c r="B89" s="76" t="s">
        <v>224</v>
      </c>
      <c r="C89" s="80" t="s">
        <v>225</v>
      </c>
      <c r="D89" s="72"/>
      <c r="E89" s="146" t="s">
        <v>432</v>
      </c>
      <c r="F89" s="146">
        <v>5.7921E-2</v>
      </c>
      <c r="G89" s="146" t="s">
        <v>432</v>
      </c>
      <c r="H89" s="146" t="s">
        <v>432</v>
      </c>
      <c r="I89" s="146" t="s">
        <v>429</v>
      </c>
      <c r="J89" s="146" t="s">
        <v>429</v>
      </c>
      <c r="K89" s="146" t="s">
        <v>432</v>
      </c>
      <c r="L89" s="146" t="s">
        <v>429</v>
      </c>
      <c r="M89" s="146" t="s">
        <v>432</v>
      </c>
      <c r="N89" s="146" t="s">
        <v>432</v>
      </c>
      <c r="O89" s="146" t="s">
        <v>432</v>
      </c>
      <c r="P89" s="146" t="s">
        <v>432</v>
      </c>
      <c r="Q89" s="146" t="s">
        <v>432</v>
      </c>
      <c r="R89" s="146" t="s">
        <v>432</v>
      </c>
      <c r="S89" s="146" t="s">
        <v>432</v>
      </c>
      <c r="T89" s="146" t="s">
        <v>432</v>
      </c>
      <c r="U89" s="146" t="s">
        <v>432</v>
      </c>
      <c r="V89" s="146" t="s">
        <v>432</v>
      </c>
      <c r="W89" s="146" t="s">
        <v>432</v>
      </c>
      <c r="X89" s="146" t="s">
        <v>432</v>
      </c>
      <c r="Y89" s="146" t="s">
        <v>432</v>
      </c>
      <c r="Z89" s="146" t="s">
        <v>432</v>
      </c>
      <c r="AA89" s="146" t="s">
        <v>432</v>
      </c>
      <c r="AB89" s="146" t="s">
        <v>432</v>
      </c>
      <c r="AC89" s="146" t="s">
        <v>432</v>
      </c>
      <c r="AD89" s="146" t="s">
        <v>432</v>
      </c>
      <c r="AE89" s="60"/>
      <c r="AF89" s="143" t="s">
        <v>432</v>
      </c>
      <c r="AG89" s="143" t="s">
        <v>432</v>
      </c>
      <c r="AH89" s="143" t="s">
        <v>432</v>
      </c>
      <c r="AI89" s="143" t="s">
        <v>432</v>
      </c>
      <c r="AJ89" s="143" t="s">
        <v>432</v>
      </c>
      <c r="AK89" s="72">
        <v>0.115842</v>
      </c>
      <c r="AL89" s="49" t="s">
        <v>412</v>
      </c>
    </row>
    <row r="90" spans="1:38" s="8" customFormat="1" ht="26.25" customHeight="1" thickBot="1" x14ac:dyDescent="0.3">
      <c r="A90" s="70" t="s">
        <v>208</v>
      </c>
      <c r="B90" s="76" t="s">
        <v>226</v>
      </c>
      <c r="C90" s="80" t="s">
        <v>227</v>
      </c>
      <c r="D90" s="72"/>
      <c r="E90" s="146" t="s">
        <v>431</v>
      </c>
      <c r="F90" s="146">
        <v>0.50497300000000001</v>
      </c>
      <c r="G90" s="146" t="s">
        <v>431</v>
      </c>
      <c r="H90" s="146" t="s">
        <v>431</v>
      </c>
      <c r="I90" s="146" t="s">
        <v>429</v>
      </c>
      <c r="J90" s="146" t="s">
        <v>429</v>
      </c>
      <c r="K90" s="146" t="s">
        <v>432</v>
      </c>
      <c r="L90" s="146" t="s">
        <v>429</v>
      </c>
      <c r="M90" s="146" t="s">
        <v>431</v>
      </c>
      <c r="N90" s="146" t="s">
        <v>431</v>
      </c>
      <c r="O90" s="146" t="s">
        <v>431</v>
      </c>
      <c r="P90" s="146" t="s">
        <v>431</v>
      </c>
      <c r="Q90" s="146" t="s">
        <v>431</v>
      </c>
      <c r="R90" s="146" t="s">
        <v>431</v>
      </c>
      <c r="S90" s="146" t="s">
        <v>431</v>
      </c>
      <c r="T90" s="146" t="s">
        <v>431</v>
      </c>
      <c r="U90" s="146" t="s">
        <v>431</v>
      </c>
      <c r="V90" s="146" t="s">
        <v>431</v>
      </c>
      <c r="W90" s="146" t="s">
        <v>431</v>
      </c>
      <c r="X90" s="146" t="s">
        <v>431</v>
      </c>
      <c r="Y90" s="146" t="s">
        <v>431</v>
      </c>
      <c r="Z90" s="146" t="s">
        <v>431</v>
      </c>
      <c r="AA90" s="146" t="s">
        <v>431</v>
      </c>
      <c r="AB90" s="146" t="s">
        <v>431</v>
      </c>
      <c r="AC90" s="146" t="s">
        <v>431</v>
      </c>
      <c r="AD90" s="146" t="s">
        <v>431</v>
      </c>
      <c r="AE90" s="60"/>
      <c r="AF90" s="143" t="s">
        <v>432</v>
      </c>
      <c r="AG90" s="143" t="s">
        <v>432</v>
      </c>
      <c r="AH90" s="143" t="s">
        <v>432</v>
      </c>
      <c r="AI90" s="143" t="s">
        <v>432</v>
      </c>
      <c r="AJ90" s="143" t="s">
        <v>432</v>
      </c>
      <c r="AK90" s="143" t="s">
        <v>434</v>
      </c>
      <c r="AL90" s="49" t="s">
        <v>412</v>
      </c>
    </row>
    <row r="91" spans="1:38" s="2" customFormat="1" ht="26.25" customHeight="1" thickBot="1" x14ac:dyDescent="0.3">
      <c r="A91" s="70" t="s">
        <v>208</v>
      </c>
      <c r="B91" s="74" t="s">
        <v>404</v>
      </c>
      <c r="C91" s="76" t="s">
        <v>228</v>
      </c>
      <c r="D91" s="72"/>
      <c r="E91" s="146">
        <v>4.7359999999999998E-3</v>
      </c>
      <c r="F91" s="146">
        <v>2.9268000000000002E-2</v>
      </c>
      <c r="G91" s="146">
        <v>2.8E-5</v>
      </c>
      <c r="H91" s="146">
        <v>1.0914E-2</v>
      </c>
      <c r="I91" s="146" t="s">
        <v>429</v>
      </c>
      <c r="J91" s="146" t="s">
        <v>429</v>
      </c>
      <c r="K91" s="146">
        <v>8.6223999999999995E-2</v>
      </c>
      <c r="L91" s="146" t="s">
        <v>429</v>
      </c>
      <c r="M91" s="146">
        <v>0.14497299999999999</v>
      </c>
      <c r="N91" s="146">
        <v>7.267E-3</v>
      </c>
      <c r="O91" s="146">
        <v>1.9750000000000004E-2</v>
      </c>
      <c r="P91" s="146">
        <v>5.2699999999999999E-7</v>
      </c>
      <c r="Q91" s="146">
        <v>1.2E-5</v>
      </c>
      <c r="R91" s="146">
        <v>1.1485E-2</v>
      </c>
      <c r="S91" s="146">
        <v>0.48069699999999999</v>
      </c>
      <c r="T91" s="146">
        <v>2.7635E-2</v>
      </c>
      <c r="U91" s="146">
        <v>2.6819999999999999E-3</v>
      </c>
      <c r="V91" s="146">
        <v>0.27684900000000001</v>
      </c>
      <c r="W91" s="146">
        <v>2.63E-4</v>
      </c>
      <c r="X91" s="146">
        <v>2.92E-4</v>
      </c>
      <c r="Y91" s="146">
        <v>1.18E-4</v>
      </c>
      <c r="Z91" s="146">
        <v>1.18E-4</v>
      </c>
      <c r="AA91" s="146">
        <v>1.18E-4</v>
      </c>
      <c r="AB91" s="146">
        <v>6.4599999999999998E-4</v>
      </c>
      <c r="AC91" s="146" t="s">
        <v>431</v>
      </c>
      <c r="AD91" s="146" t="s">
        <v>431</v>
      </c>
      <c r="AE91" s="60"/>
      <c r="AF91" s="143" t="s">
        <v>432</v>
      </c>
      <c r="AG91" s="143" t="s">
        <v>432</v>
      </c>
      <c r="AH91" s="143" t="s">
        <v>432</v>
      </c>
      <c r="AI91" s="143" t="s">
        <v>432</v>
      </c>
      <c r="AJ91" s="143" t="s">
        <v>432</v>
      </c>
      <c r="AK91" s="143" t="s">
        <v>434</v>
      </c>
      <c r="AL91" s="49" t="s">
        <v>412</v>
      </c>
    </row>
    <row r="92" spans="1:38" s="2" customFormat="1" ht="26.25" customHeight="1" thickBot="1" x14ac:dyDescent="0.3">
      <c r="A92" s="70" t="s">
        <v>53</v>
      </c>
      <c r="B92" s="70" t="s">
        <v>229</v>
      </c>
      <c r="C92" s="71" t="s">
        <v>230</v>
      </c>
      <c r="D92" s="77"/>
      <c r="E92" s="146" t="s">
        <v>432</v>
      </c>
      <c r="F92" s="146" t="s">
        <v>432</v>
      </c>
      <c r="G92" s="146" t="s">
        <v>432</v>
      </c>
      <c r="H92" s="143" t="s">
        <v>432</v>
      </c>
      <c r="I92" s="143" t="s">
        <v>429</v>
      </c>
      <c r="J92" s="143" t="s">
        <v>429</v>
      </c>
      <c r="K92" s="146" t="s">
        <v>432</v>
      </c>
      <c r="L92" s="143" t="s">
        <v>429</v>
      </c>
      <c r="M92" s="143" t="s">
        <v>432</v>
      </c>
      <c r="N92" s="143" t="s">
        <v>432</v>
      </c>
      <c r="O92" s="143" t="s">
        <v>432</v>
      </c>
      <c r="P92" s="143" t="s">
        <v>432</v>
      </c>
      <c r="Q92" s="143" t="s">
        <v>432</v>
      </c>
      <c r="R92" s="143" t="s">
        <v>432</v>
      </c>
      <c r="S92" s="143" t="s">
        <v>432</v>
      </c>
      <c r="T92" s="143" t="s">
        <v>432</v>
      </c>
      <c r="U92" s="143" t="s">
        <v>432</v>
      </c>
      <c r="V92" s="143" t="s">
        <v>432</v>
      </c>
      <c r="W92" s="143" t="s">
        <v>432</v>
      </c>
      <c r="X92" s="143" t="s">
        <v>432</v>
      </c>
      <c r="Y92" s="143" t="s">
        <v>432</v>
      </c>
      <c r="Z92" s="143" t="s">
        <v>432</v>
      </c>
      <c r="AA92" s="143" t="s">
        <v>432</v>
      </c>
      <c r="AB92" s="143" t="s">
        <v>432</v>
      </c>
      <c r="AC92" s="143" t="s">
        <v>432</v>
      </c>
      <c r="AD92" s="143" t="s">
        <v>432</v>
      </c>
      <c r="AE92" s="60"/>
      <c r="AF92" s="143" t="s">
        <v>432</v>
      </c>
      <c r="AG92" s="143" t="s">
        <v>432</v>
      </c>
      <c r="AH92" s="143" t="s">
        <v>432</v>
      </c>
      <c r="AI92" s="143" t="s">
        <v>432</v>
      </c>
      <c r="AJ92" s="143" t="s">
        <v>432</v>
      </c>
      <c r="AK92" s="143" t="s">
        <v>432</v>
      </c>
      <c r="AL92" s="49" t="s">
        <v>231</v>
      </c>
    </row>
    <row r="93" spans="1:38" s="2" customFormat="1" ht="26.25" customHeight="1" thickBot="1" x14ac:dyDescent="0.3">
      <c r="A93" s="70" t="s">
        <v>53</v>
      </c>
      <c r="B93" s="74" t="s">
        <v>232</v>
      </c>
      <c r="C93" s="71" t="s">
        <v>405</v>
      </c>
      <c r="D93" s="77"/>
      <c r="E93" s="145" t="s">
        <v>432</v>
      </c>
      <c r="F93" s="143">
        <v>0.89927822999999996</v>
      </c>
      <c r="G93" s="143" t="s">
        <v>432</v>
      </c>
      <c r="H93" s="143" t="s">
        <v>432</v>
      </c>
      <c r="I93" s="143" t="s">
        <v>429</v>
      </c>
      <c r="J93" s="143" t="s">
        <v>429</v>
      </c>
      <c r="K93" s="146" t="s">
        <v>432</v>
      </c>
      <c r="L93" s="143" t="s">
        <v>429</v>
      </c>
      <c r="M93" s="143" t="s">
        <v>432</v>
      </c>
      <c r="N93" s="143" t="s">
        <v>432</v>
      </c>
      <c r="O93" s="143" t="s">
        <v>432</v>
      </c>
      <c r="P93" s="143" t="s">
        <v>432</v>
      </c>
      <c r="Q93" s="143" t="s">
        <v>432</v>
      </c>
      <c r="R93" s="143" t="s">
        <v>432</v>
      </c>
      <c r="S93" s="143" t="s">
        <v>432</v>
      </c>
      <c r="T93" s="143" t="s">
        <v>432</v>
      </c>
      <c r="U93" s="143" t="s">
        <v>432</v>
      </c>
      <c r="V93" s="143" t="s">
        <v>432</v>
      </c>
      <c r="W93" s="143" t="s">
        <v>432</v>
      </c>
      <c r="X93" s="143" t="s">
        <v>432</v>
      </c>
      <c r="Y93" s="143" t="s">
        <v>432</v>
      </c>
      <c r="Z93" s="143" t="s">
        <v>432</v>
      </c>
      <c r="AA93" s="143" t="s">
        <v>432</v>
      </c>
      <c r="AB93" s="143" t="s">
        <v>432</v>
      </c>
      <c r="AC93" s="143" t="s">
        <v>432</v>
      </c>
      <c r="AD93" s="143" t="s">
        <v>432</v>
      </c>
      <c r="AE93" s="60"/>
      <c r="AF93" s="143" t="s">
        <v>432</v>
      </c>
      <c r="AG93" s="143" t="s">
        <v>432</v>
      </c>
      <c r="AH93" s="143" t="s">
        <v>432</v>
      </c>
      <c r="AI93" s="143" t="s">
        <v>432</v>
      </c>
      <c r="AJ93" s="143" t="s">
        <v>432</v>
      </c>
      <c r="AK93" s="143" t="s">
        <v>432</v>
      </c>
      <c r="AL93" s="49" t="s">
        <v>233</v>
      </c>
    </row>
    <row r="94" spans="1:38" s="2" customFormat="1" ht="26.25" customHeight="1" thickBot="1" x14ac:dyDescent="0.3">
      <c r="A94" s="70" t="s">
        <v>53</v>
      </c>
      <c r="B94" s="83" t="s">
        <v>406</v>
      </c>
      <c r="C94" s="71" t="s">
        <v>234</v>
      </c>
      <c r="D94" s="72"/>
      <c r="E94" s="143" t="s">
        <v>432</v>
      </c>
      <c r="F94" s="143" t="s">
        <v>432</v>
      </c>
      <c r="G94" s="143" t="s">
        <v>432</v>
      </c>
      <c r="H94" s="143" t="s">
        <v>432</v>
      </c>
      <c r="I94" s="143" t="s">
        <v>429</v>
      </c>
      <c r="J94" s="143" t="s">
        <v>429</v>
      </c>
      <c r="K94" s="143" t="s">
        <v>432</v>
      </c>
      <c r="L94" s="143" t="s">
        <v>429</v>
      </c>
      <c r="M94" s="143" t="s">
        <v>432</v>
      </c>
      <c r="N94" s="143" t="s">
        <v>432</v>
      </c>
      <c r="O94" s="143" t="s">
        <v>432</v>
      </c>
      <c r="P94" s="143" t="s">
        <v>432</v>
      </c>
      <c r="Q94" s="143" t="s">
        <v>432</v>
      </c>
      <c r="R94" s="143" t="s">
        <v>432</v>
      </c>
      <c r="S94" s="143" t="s">
        <v>432</v>
      </c>
      <c r="T94" s="143" t="s">
        <v>432</v>
      </c>
      <c r="U94" s="143" t="s">
        <v>432</v>
      </c>
      <c r="V94" s="143" t="s">
        <v>432</v>
      </c>
      <c r="W94" s="143" t="s">
        <v>432</v>
      </c>
      <c r="X94" s="143" t="s">
        <v>432</v>
      </c>
      <c r="Y94" s="143" t="s">
        <v>432</v>
      </c>
      <c r="Z94" s="143" t="s">
        <v>432</v>
      </c>
      <c r="AA94" s="143" t="s">
        <v>432</v>
      </c>
      <c r="AB94" s="143" t="s">
        <v>432</v>
      </c>
      <c r="AC94" s="143" t="s">
        <v>432</v>
      </c>
      <c r="AD94" s="143" t="s">
        <v>432</v>
      </c>
      <c r="AE94" s="60"/>
      <c r="AF94" s="143" t="s">
        <v>432</v>
      </c>
      <c r="AG94" s="143" t="s">
        <v>432</v>
      </c>
      <c r="AH94" s="143" t="s">
        <v>432</v>
      </c>
      <c r="AI94" s="143" t="s">
        <v>432</v>
      </c>
      <c r="AJ94" s="143" t="s">
        <v>432</v>
      </c>
      <c r="AK94" s="143" t="s">
        <v>432</v>
      </c>
      <c r="AL94" s="49" t="s">
        <v>412</v>
      </c>
    </row>
    <row r="95" spans="1:38" s="2" customFormat="1" ht="26.25" customHeight="1" thickBot="1" x14ac:dyDescent="0.3">
      <c r="A95" s="70" t="s">
        <v>53</v>
      </c>
      <c r="B95" s="83" t="s">
        <v>235</v>
      </c>
      <c r="C95" s="71" t="s">
        <v>236</v>
      </c>
      <c r="D95" s="77"/>
      <c r="E95" s="145" t="s">
        <v>432</v>
      </c>
      <c r="F95" s="145" t="s">
        <v>432</v>
      </c>
      <c r="G95" s="145" t="s">
        <v>432</v>
      </c>
      <c r="H95" s="145" t="s">
        <v>432</v>
      </c>
      <c r="I95" s="143" t="s">
        <v>429</v>
      </c>
      <c r="J95" s="143" t="s">
        <v>429</v>
      </c>
      <c r="K95" s="145" t="s">
        <v>432</v>
      </c>
      <c r="L95" s="143" t="s">
        <v>429</v>
      </c>
      <c r="M95" s="145" t="s">
        <v>432</v>
      </c>
      <c r="N95" s="145" t="s">
        <v>432</v>
      </c>
      <c r="O95" s="145" t="s">
        <v>432</v>
      </c>
      <c r="P95" s="145" t="s">
        <v>432</v>
      </c>
      <c r="Q95" s="145" t="s">
        <v>432</v>
      </c>
      <c r="R95" s="145" t="s">
        <v>432</v>
      </c>
      <c r="S95" s="145" t="s">
        <v>432</v>
      </c>
      <c r="T95" s="145" t="s">
        <v>432</v>
      </c>
      <c r="U95" s="145" t="s">
        <v>432</v>
      </c>
      <c r="V95" s="145" t="s">
        <v>432</v>
      </c>
      <c r="W95" s="145" t="s">
        <v>432</v>
      </c>
      <c r="X95" s="145" t="s">
        <v>432</v>
      </c>
      <c r="Y95" s="145" t="s">
        <v>432</v>
      </c>
      <c r="Z95" s="145" t="s">
        <v>432</v>
      </c>
      <c r="AA95" s="145" t="s">
        <v>432</v>
      </c>
      <c r="AB95" s="145" t="s">
        <v>432</v>
      </c>
      <c r="AC95" s="145" t="s">
        <v>432</v>
      </c>
      <c r="AD95" s="145" t="s">
        <v>432</v>
      </c>
      <c r="AE95" s="60"/>
      <c r="AF95" s="143" t="s">
        <v>432</v>
      </c>
      <c r="AG95" s="143" t="s">
        <v>432</v>
      </c>
      <c r="AH95" s="143" t="s">
        <v>432</v>
      </c>
      <c r="AI95" s="143" t="s">
        <v>432</v>
      </c>
      <c r="AJ95" s="143" t="s">
        <v>432</v>
      </c>
      <c r="AK95" s="143" t="s">
        <v>432</v>
      </c>
      <c r="AL95" s="49" t="s">
        <v>412</v>
      </c>
    </row>
    <row r="96" spans="1:38" s="2" customFormat="1" ht="26.25" customHeight="1" thickBot="1" x14ac:dyDescent="0.3">
      <c r="A96" s="70" t="s">
        <v>53</v>
      </c>
      <c r="B96" s="74" t="s">
        <v>237</v>
      </c>
      <c r="C96" s="71" t="s">
        <v>238</v>
      </c>
      <c r="D96" s="84"/>
      <c r="E96" s="147" t="s">
        <v>430</v>
      </c>
      <c r="F96" s="147" t="s">
        <v>430</v>
      </c>
      <c r="G96" s="147" t="s">
        <v>430</v>
      </c>
      <c r="H96" s="147" t="s">
        <v>430</v>
      </c>
      <c r="I96" s="147" t="s">
        <v>430</v>
      </c>
      <c r="J96" s="147" t="s">
        <v>430</v>
      </c>
      <c r="K96" s="147" t="s">
        <v>430</v>
      </c>
      <c r="L96" s="147" t="s">
        <v>430</v>
      </c>
      <c r="M96" s="147" t="s">
        <v>430</v>
      </c>
      <c r="N96" s="147" t="s">
        <v>430</v>
      </c>
      <c r="O96" s="147" t="s">
        <v>430</v>
      </c>
      <c r="P96" s="147" t="s">
        <v>430</v>
      </c>
      <c r="Q96" s="147" t="s">
        <v>430</v>
      </c>
      <c r="R96" s="147" t="s">
        <v>430</v>
      </c>
      <c r="S96" s="147" t="s">
        <v>430</v>
      </c>
      <c r="T96" s="147" t="s">
        <v>430</v>
      </c>
      <c r="U96" s="147" t="s">
        <v>430</v>
      </c>
      <c r="V96" s="147" t="s">
        <v>430</v>
      </c>
      <c r="W96" s="147" t="s">
        <v>430</v>
      </c>
      <c r="X96" s="147" t="s">
        <v>430</v>
      </c>
      <c r="Y96" s="147" t="s">
        <v>430</v>
      </c>
      <c r="Z96" s="147" t="s">
        <v>430</v>
      </c>
      <c r="AA96" s="147" t="s">
        <v>430</v>
      </c>
      <c r="AB96" s="147" t="s">
        <v>430</v>
      </c>
      <c r="AC96" s="147" t="s">
        <v>430</v>
      </c>
      <c r="AD96" s="147" t="s">
        <v>430</v>
      </c>
      <c r="AE96" s="60"/>
      <c r="AF96" s="143" t="s">
        <v>430</v>
      </c>
      <c r="AG96" s="143" t="s">
        <v>430</v>
      </c>
      <c r="AH96" s="143" t="s">
        <v>430</v>
      </c>
      <c r="AI96" s="143" t="s">
        <v>430</v>
      </c>
      <c r="AJ96" s="143" t="s">
        <v>430</v>
      </c>
      <c r="AK96" s="143" t="s">
        <v>430</v>
      </c>
      <c r="AL96" s="49" t="s">
        <v>412</v>
      </c>
    </row>
    <row r="97" spans="1:38" s="2" customFormat="1" ht="26.25" customHeight="1" thickBot="1" x14ac:dyDescent="0.3">
      <c r="A97" s="70" t="s">
        <v>53</v>
      </c>
      <c r="B97" s="74" t="s">
        <v>239</v>
      </c>
      <c r="C97" s="71" t="s">
        <v>240</v>
      </c>
      <c r="D97" s="84"/>
      <c r="E97" s="147" t="s">
        <v>432</v>
      </c>
      <c r="F97" s="147" t="s">
        <v>432</v>
      </c>
      <c r="G97" s="147" t="s">
        <v>432</v>
      </c>
      <c r="H97" s="147" t="s">
        <v>432</v>
      </c>
      <c r="I97" s="143" t="s">
        <v>429</v>
      </c>
      <c r="J97" s="143" t="s">
        <v>429</v>
      </c>
      <c r="K97" s="147" t="s">
        <v>432</v>
      </c>
      <c r="L97" s="143" t="s">
        <v>429</v>
      </c>
      <c r="M97" s="147" t="s">
        <v>432</v>
      </c>
      <c r="N97" s="147" t="s">
        <v>432</v>
      </c>
      <c r="O97" s="147" t="s">
        <v>432</v>
      </c>
      <c r="P97" s="147" t="s">
        <v>432</v>
      </c>
      <c r="Q97" s="147" t="s">
        <v>432</v>
      </c>
      <c r="R97" s="147" t="s">
        <v>432</v>
      </c>
      <c r="S97" s="147" t="s">
        <v>432</v>
      </c>
      <c r="T97" s="147" t="s">
        <v>432</v>
      </c>
      <c r="U97" s="147" t="s">
        <v>432</v>
      </c>
      <c r="V97" s="147" t="s">
        <v>432</v>
      </c>
      <c r="W97" s="147" t="s">
        <v>432</v>
      </c>
      <c r="X97" s="147" t="s">
        <v>432</v>
      </c>
      <c r="Y97" s="147" t="s">
        <v>432</v>
      </c>
      <c r="Z97" s="147" t="s">
        <v>432</v>
      </c>
      <c r="AA97" s="147" t="s">
        <v>432</v>
      </c>
      <c r="AB97" s="147" t="s">
        <v>432</v>
      </c>
      <c r="AC97" s="147" t="s">
        <v>432</v>
      </c>
      <c r="AD97" s="147" t="s">
        <v>432</v>
      </c>
      <c r="AE97" s="60"/>
      <c r="AF97" s="143" t="s">
        <v>432</v>
      </c>
      <c r="AG97" s="143" t="s">
        <v>432</v>
      </c>
      <c r="AH97" s="143" t="s">
        <v>432</v>
      </c>
      <c r="AI97" s="143" t="s">
        <v>432</v>
      </c>
      <c r="AJ97" s="143" t="s">
        <v>432</v>
      </c>
      <c r="AK97" s="143" t="s">
        <v>432</v>
      </c>
      <c r="AL97" s="49" t="s">
        <v>412</v>
      </c>
    </row>
    <row r="98" spans="1:38" s="2" customFormat="1" ht="26.25" customHeight="1" thickBot="1" x14ac:dyDescent="0.3">
      <c r="A98" s="70" t="s">
        <v>53</v>
      </c>
      <c r="B98" s="74" t="s">
        <v>241</v>
      </c>
      <c r="C98" s="76" t="s">
        <v>242</v>
      </c>
      <c r="D98" s="84"/>
      <c r="E98" s="147" t="s">
        <v>432</v>
      </c>
      <c r="F98" s="147" t="s">
        <v>432</v>
      </c>
      <c r="G98" s="147" t="s">
        <v>432</v>
      </c>
      <c r="H98" s="147">
        <v>6.3E-2</v>
      </c>
      <c r="I98" s="143" t="s">
        <v>429</v>
      </c>
      <c r="J98" s="143" t="s">
        <v>429</v>
      </c>
      <c r="K98" s="147" t="s">
        <v>432</v>
      </c>
      <c r="L98" s="143" t="s">
        <v>429</v>
      </c>
      <c r="M98" s="147" t="s">
        <v>432</v>
      </c>
      <c r="N98" s="147" t="s">
        <v>432</v>
      </c>
      <c r="O98" s="147" t="s">
        <v>432</v>
      </c>
      <c r="P98" s="147" t="s">
        <v>432</v>
      </c>
      <c r="Q98" s="147" t="s">
        <v>432</v>
      </c>
      <c r="R98" s="147" t="s">
        <v>432</v>
      </c>
      <c r="S98" s="147" t="s">
        <v>432</v>
      </c>
      <c r="T98" s="147" t="s">
        <v>432</v>
      </c>
      <c r="U98" s="147" t="s">
        <v>432</v>
      </c>
      <c r="V98" s="147" t="s">
        <v>432</v>
      </c>
      <c r="W98" s="147" t="s">
        <v>432</v>
      </c>
      <c r="X98" s="147" t="s">
        <v>432</v>
      </c>
      <c r="Y98" s="147" t="s">
        <v>432</v>
      </c>
      <c r="Z98" s="147" t="s">
        <v>432</v>
      </c>
      <c r="AA98" s="147" t="s">
        <v>432</v>
      </c>
      <c r="AB98" s="147" t="s">
        <v>432</v>
      </c>
      <c r="AC98" s="147" t="s">
        <v>432</v>
      </c>
      <c r="AD98" s="147" t="s">
        <v>432</v>
      </c>
      <c r="AE98" s="60"/>
      <c r="AF98" s="143" t="s">
        <v>432</v>
      </c>
      <c r="AG98" s="143" t="s">
        <v>432</v>
      </c>
      <c r="AH98" s="143" t="s">
        <v>432</v>
      </c>
      <c r="AI98" s="143" t="s">
        <v>432</v>
      </c>
      <c r="AJ98" s="143" t="s">
        <v>432</v>
      </c>
      <c r="AK98" s="143" t="s">
        <v>432</v>
      </c>
      <c r="AL98" s="49" t="s">
        <v>412</v>
      </c>
    </row>
    <row r="99" spans="1:38" s="2" customFormat="1" ht="26.25" customHeight="1" thickBot="1" x14ac:dyDescent="0.3">
      <c r="A99" s="70" t="s">
        <v>243</v>
      </c>
      <c r="B99" s="70" t="s">
        <v>244</v>
      </c>
      <c r="C99" s="71" t="s">
        <v>407</v>
      </c>
      <c r="D99" s="84"/>
      <c r="E99" s="147">
        <v>4.2473000000000004E-2</v>
      </c>
      <c r="F99" s="143">
        <v>2.2963100000000001</v>
      </c>
      <c r="G99" s="143" t="s">
        <v>432</v>
      </c>
      <c r="H99" s="72">
        <v>1.8314039999999998</v>
      </c>
      <c r="I99" s="143" t="s">
        <v>429</v>
      </c>
      <c r="J99" s="143" t="s">
        <v>429</v>
      </c>
      <c r="K99" s="143">
        <v>0.25464000000000003</v>
      </c>
      <c r="L99" s="143" t="s">
        <v>429</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143" t="s">
        <v>432</v>
      </c>
      <c r="AG99" s="143" t="s">
        <v>432</v>
      </c>
      <c r="AH99" s="143" t="s">
        <v>432</v>
      </c>
      <c r="AI99" s="143" t="s">
        <v>432</v>
      </c>
      <c r="AJ99" s="143" t="s">
        <v>432</v>
      </c>
      <c r="AK99" s="143">
        <v>226.7</v>
      </c>
      <c r="AL99" s="49" t="s">
        <v>245</v>
      </c>
    </row>
    <row r="100" spans="1:38" s="2" customFormat="1" ht="26.25" customHeight="1" thickBot="1" x14ac:dyDescent="0.3">
      <c r="A100" s="70" t="s">
        <v>243</v>
      </c>
      <c r="B100" s="70" t="s">
        <v>246</v>
      </c>
      <c r="C100" s="71" t="s">
        <v>408</v>
      </c>
      <c r="D100" s="84"/>
      <c r="E100" s="202">
        <v>2.0588999999999996E-2</v>
      </c>
      <c r="F100" s="194">
        <v>1.9105700000000001</v>
      </c>
      <c r="G100" s="143" t="s">
        <v>432</v>
      </c>
      <c r="H100" s="193">
        <v>0.75874900000000001</v>
      </c>
      <c r="I100" s="143" t="s">
        <v>429</v>
      </c>
      <c r="J100" s="143" t="s">
        <v>429</v>
      </c>
      <c r="K100" s="143">
        <v>8.1449999999999995E-2</v>
      </c>
      <c r="L100" s="143" t="s">
        <v>429</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143" t="s">
        <v>432</v>
      </c>
      <c r="AG100" s="143" t="s">
        <v>432</v>
      </c>
      <c r="AH100" s="143" t="s">
        <v>432</v>
      </c>
      <c r="AI100" s="143" t="s">
        <v>432</v>
      </c>
      <c r="AJ100" s="143" t="s">
        <v>432</v>
      </c>
      <c r="AK100" s="143">
        <v>236.5</v>
      </c>
      <c r="AL100" s="49" t="s">
        <v>245</v>
      </c>
    </row>
    <row r="101" spans="1:38" s="2" customFormat="1" ht="26.25" customHeight="1" thickBot="1" x14ac:dyDescent="0.3">
      <c r="A101" s="70" t="s">
        <v>243</v>
      </c>
      <c r="B101" s="70" t="s">
        <v>247</v>
      </c>
      <c r="C101" s="71" t="s">
        <v>248</v>
      </c>
      <c r="D101" s="84"/>
      <c r="E101" s="147">
        <v>2.3E-3</v>
      </c>
      <c r="F101" s="143">
        <v>1.545E-2</v>
      </c>
      <c r="G101" s="143" t="s">
        <v>432</v>
      </c>
      <c r="H101" s="143">
        <v>9.595999999999999E-2</v>
      </c>
      <c r="I101" s="143" t="s">
        <v>429</v>
      </c>
      <c r="J101" s="143" t="s">
        <v>429</v>
      </c>
      <c r="K101" s="143">
        <v>7.7499999999999999E-3</v>
      </c>
      <c r="L101" s="143" t="s">
        <v>429</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43" t="s">
        <v>432</v>
      </c>
      <c r="AG101" s="143" t="s">
        <v>432</v>
      </c>
      <c r="AH101" s="143" t="s">
        <v>432</v>
      </c>
      <c r="AI101" s="143" t="s">
        <v>432</v>
      </c>
      <c r="AJ101" s="143" t="s">
        <v>432</v>
      </c>
      <c r="AK101" s="72">
        <v>57.2</v>
      </c>
      <c r="AL101" s="49" t="s">
        <v>245</v>
      </c>
    </row>
    <row r="102" spans="1:38" s="2" customFormat="1" ht="26.25" customHeight="1" thickBot="1" x14ac:dyDescent="0.3">
      <c r="A102" s="70" t="s">
        <v>243</v>
      </c>
      <c r="B102" s="70" t="s">
        <v>249</v>
      </c>
      <c r="C102" s="71" t="s">
        <v>386</v>
      </c>
      <c r="D102" s="84"/>
      <c r="E102" s="147">
        <v>3.4100000000000003E-3</v>
      </c>
      <c r="F102" s="143">
        <v>0.42110300000000001</v>
      </c>
      <c r="G102" s="143" t="s">
        <v>432</v>
      </c>
      <c r="H102" s="72">
        <v>1.2029200000000002</v>
      </c>
      <c r="I102" s="143" t="s">
        <v>429</v>
      </c>
      <c r="J102" s="143" t="s">
        <v>429</v>
      </c>
      <c r="K102" s="143">
        <v>0.32752000000000003</v>
      </c>
      <c r="L102" s="143" t="s">
        <v>429</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43" t="s">
        <v>432</v>
      </c>
      <c r="AG102" s="143" t="s">
        <v>432</v>
      </c>
      <c r="AH102" s="143" t="s">
        <v>432</v>
      </c>
      <c r="AI102" s="143" t="s">
        <v>432</v>
      </c>
      <c r="AJ102" s="143" t="s">
        <v>432</v>
      </c>
      <c r="AK102" s="143">
        <v>424.3</v>
      </c>
      <c r="AL102" s="49" t="s">
        <v>245</v>
      </c>
    </row>
    <row r="103" spans="1:38" s="2" customFormat="1" ht="26.25" customHeight="1" thickBot="1" x14ac:dyDescent="0.3">
      <c r="A103" s="70" t="s">
        <v>243</v>
      </c>
      <c r="B103" s="70" t="s">
        <v>250</v>
      </c>
      <c r="C103" s="71" t="s">
        <v>251</v>
      </c>
      <c r="D103" s="84"/>
      <c r="E103" s="143" t="s">
        <v>430</v>
      </c>
      <c r="F103" s="143" t="s">
        <v>430</v>
      </c>
      <c r="G103" s="143" t="s">
        <v>430</v>
      </c>
      <c r="H103" s="143" t="s">
        <v>430</v>
      </c>
      <c r="I103" s="143" t="s">
        <v>430</v>
      </c>
      <c r="J103" s="143" t="s">
        <v>430</v>
      </c>
      <c r="K103" s="143" t="s">
        <v>430</v>
      </c>
      <c r="L103" s="143" t="s">
        <v>430</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143" t="s">
        <v>430</v>
      </c>
      <c r="AG103" s="143" t="s">
        <v>430</v>
      </c>
      <c r="AH103" s="143" t="s">
        <v>430</v>
      </c>
      <c r="AI103" s="143" t="s">
        <v>430</v>
      </c>
      <c r="AJ103" s="143" t="s">
        <v>430</v>
      </c>
      <c r="AK103" s="143" t="s">
        <v>430</v>
      </c>
      <c r="AL103" s="49" t="s">
        <v>245</v>
      </c>
    </row>
    <row r="104" spans="1:38" s="2" customFormat="1" ht="26.25" customHeight="1" thickBot="1" x14ac:dyDescent="0.3">
      <c r="A104" s="70" t="s">
        <v>243</v>
      </c>
      <c r="B104" s="70" t="s">
        <v>252</v>
      </c>
      <c r="C104" s="71" t="s">
        <v>253</v>
      </c>
      <c r="D104" s="84"/>
      <c r="E104" s="147">
        <v>1.3000000000000002E-4</v>
      </c>
      <c r="F104" s="143">
        <v>1.17E-3</v>
      </c>
      <c r="G104" s="143" t="s">
        <v>432</v>
      </c>
      <c r="H104" s="143">
        <v>5.1599999999999997E-3</v>
      </c>
      <c r="I104" s="143" t="s">
        <v>429</v>
      </c>
      <c r="J104" s="143" t="s">
        <v>429</v>
      </c>
      <c r="K104" s="143">
        <v>2.7E-4</v>
      </c>
      <c r="L104" s="143" t="s">
        <v>429</v>
      </c>
      <c r="M104" s="143" t="s">
        <v>432</v>
      </c>
      <c r="N104" s="143" t="s">
        <v>432</v>
      </c>
      <c r="O104" s="143" t="s">
        <v>432</v>
      </c>
      <c r="P104" s="143" t="s">
        <v>432</v>
      </c>
      <c r="Q104" s="143" t="s">
        <v>432</v>
      </c>
      <c r="R104" s="143" t="s">
        <v>432</v>
      </c>
      <c r="S104" s="143" t="s">
        <v>432</v>
      </c>
      <c r="T104" s="143" t="s">
        <v>432</v>
      </c>
      <c r="U104" s="143" t="s">
        <v>432</v>
      </c>
      <c r="V104" s="143" t="s">
        <v>432</v>
      </c>
      <c r="W104" s="143" t="s">
        <v>432</v>
      </c>
      <c r="X104" s="143" t="s">
        <v>432</v>
      </c>
      <c r="Y104" s="143" t="s">
        <v>432</v>
      </c>
      <c r="Z104" s="143" t="s">
        <v>432</v>
      </c>
      <c r="AA104" s="143" t="s">
        <v>432</v>
      </c>
      <c r="AB104" s="143" t="s">
        <v>432</v>
      </c>
      <c r="AC104" s="143" t="s">
        <v>432</v>
      </c>
      <c r="AD104" s="143" t="s">
        <v>432</v>
      </c>
      <c r="AE104" s="60"/>
      <c r="AF104" s="143" t="s">
        <v>432</v>
      </c>
      <c r="AG104" s="143" t="s">
        <v>432</v>
      </c>
      <c r="AH104" s="143" t="s">
        <v>432</v>
      </c>
      <c r="AI104" s="143" t="s">
        <v>432</v>
      </c>
      <c r="AJ104" s="143" t="s">
        <v>432</v>
      </c>
      <c r="AK104" s="143" t="s">
        <v>433</v>
      </c>
      <c r="AL104" s="49" t="s">
        <v>245</v>
      </c>
    </row>
    <row r="105" spans="1:38" s="2" customFormat="1" ht="26.25" customHeight="1" thickBot="1" x14ac:dyDescent="0.3">
      <c r="A105" s="70" t="s">
        <v>243</v>
      </c>
      <c r="B105" s="70" t="s">
        <v>254</v>
      </c>
      <c r="C105" s="71" t="s">
        <v>255</v>
      </c>
      <c r="D105" s="84"/>
      <c r="E105" s="147">
        <v>9.3000000000000005E-4</v>
      </c>
      <c r="F105" s="143">
        <v>4.0470000000000006E-2</v>
      </c>
      <c r="G105" s="143" t="s">
        <v>432</v>
      </c>
      <c r="H105" s="143">
        <v>4.0100000000000004E-2</v>
      </c>
      <c r="I105" s="143" t="s">
        <v>429</v>
      </c>
      <c r="J105" s="143" t="s">
        <v>429</v>
      </c>
      <c r="K105" s="143">
        <v>2.5000000000000001E-3</v>
      </c>
      <c r="L105" s="143" t="s">
        <v>429</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143" t="s">
        <v>432</v>
      </c>
      <c r="AG105" s="143" t="s">
        <v>432</v>
      </c>
      <c r="AH105" s="143" t="s">
        <v>432</v>
      </c>
      <c r="AI105" s="143" t="s">
        <v>432</v>
      </c>
      <c r="AJ105" s="143" t="s">
        <v>432</v>
      </c>
      <c r="AK105" s="143">
        <v>5.2</v>
      </c>
      <c r="AL105" s="49" t="s">
        <v>245</v>
      </c>
    </row>
    <row r="106" spans="1:38" s="2" customFormat="1" ht="26.25" customHeight="1" thickBot="1" x14ac:dyDescent="0.3">
      <c r="A106" s="70" t="s">
        <v>243</v>
      </c>
      <c r="B106" s="70" t="s">
        <v>256</v>
      </c>
      <c r="C106" s="71" t="s">
        <v>257</v>
      </c>
      <c r="D106" s="84"/>
      <c r="E106" s="147" t="s">
        <v>430</v>
      </c>
      <c r="F106" s="143" t="s">
        <v>430</v>
      </c>
      <c r="G106" s="143" t="s">
        <v>430</v>
      </c>
      <c r="H106" s="143" t="s">
        <v>430</v>
      </c>
      <c r="I106" s="143" t="s">
        <v>430</v>
      </c>
      <c r="J106" s="143" t="s">
        <v>430</v>
      </c>
      <c r="K106" s="143" t="s">
        <v>430</v>
      </c>
      <c r="L106" s="143" t="s">
        <v>430</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60"/>
      <c r="AF106" s="143" t="s">
        <v>432</v>
      </c>
      <c r="AG106" s="143" t="s">
        <v>432</v>
      </c>
      <c r="AH106" s="143" t="s">
        <v>432</v>
      </c>
      <c r="AI106" s="143" t="s">
        <v>432</v>
      </c>
      <c r="AJ106" s="143" t="s">
        <v>432</v>
      </c>
      <c r="AK106" s="143" t="s">
        <v>430</v>
      </c>
      <c r="AL106" s="49" t="s">
        <v>245</v>
      </c>
    </row>
    <row r="107" spans="1:38" s="2" customFormat="1" ht="26.25" customHeight="1" thickBot="1" x14ac:dyDescent="0.3">
      <c r="A107" s="70" t="s">
        <v>243</v>
      </c>
      <c r="B107" s="70" t="s">
        <v>258</v>
      </c>
      <c r="C107" s="71" t="s">
        <v>379</v>
      </c>
      <c r="D107" s="84"/>
      <c r="E107" s="147">
        <v>8.0009999999999994E-3</v>
      </c>
      <c r="F107" s="143">
        <v>0.19928699999999999</v>
      </c>
      <c r="G107" s="143" t="s">
        <v>432</v>
      </c>
      <c r="H107" s="143">
        <v>0.18701100000000001</v>
      </c>
      <c r="I107" s="143" t="s">
        <v>429</v>
      </c>
      <c r="J107" s="143" t="s">
        <v>429</v>
      </c>
      <c r="K107" s="143">
        <v>0.22948199999999999</v>
      </c>
      <c r="L107" s="143" t="s">
        <v>429</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143" t="s">
        <v>432</v>
      </c>
      <c r="AG107" s="143" t="s">
        <v>432</v>
      </c>
      <c r="AH107" s="143" t="s">
        <v>432</v>
      </c>
      <c r="AI107" s="143" t="s">
        <v>432</v>
      </c>
      <c r="AJ107" s="143" t="s">
        <v>432</v>
      </c>
      <c r="AK107" s="143">
        <v>1207.8</v>
      </c>
      <c r="AL107" s="49" t="s">
        <v>245</v>
      </c>
    </row>
    <row r="108" spans="1:38" s="2" customFormat="1" ht="26.25" customHeight="1" thickBot="1" x14ac:dyDescent="0.3">
      <c r="A108" s="70" t="s">
        <v>243</v>
      </c>
      <c r="B108" s="70" t="s">
        <v>259</v>
      </c>
      <c r="C108" s="71" t="s">
        <v>380</v>
      </c>
      <c r="D108" s="84"/>
      <c r="E108" s="147">
        <v>3.2880000000000001E-3</v>
      </c>
      <c r="F108" s="143">
        <v>0.104037</v>
      </c>
      <c r="G108" s="143" t="s">
        <v>432</v>
      </c>
      <c r="H108" s="143">
        <v>0.13176299999999999</v>
      </c>
      <c r="I108" s="143" t="s">
        <v>429</v>
      </c>
      <c r="J108" s="143" t="s">
        <v>429</v>
      </c>
      <c r="K108" s="143">
        <v>3.8531999999999997E-2</v>
      </c>
      <c r="L108" s="143" t="s">
        <v>429</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143" t="s">
        <v>432</v>
      </c>
      <c r="AG108" s="143" t="s">
        <v>432</v>
      </c>
      <c r="AH108" s="143" t="s">
        <v>432</v>
      </c>
      <c r="AI108" s="143" t="s">
        <v>432</v>
      </c>
      <c r="AJ108" s="143" t="s">
        <v>432</v>
      </c>
      <c r="AK108" s="143">
        <v>963.3</v>
      </c>
      <c r="AL108" s="49" t="s">
        <v>245</v>
      </c>
    </row>
    <row r="109" spans="1:38" s="2" customFormat="1" ht="26.25" customHeight="1" thickBot="1" x14ac:dyDescent="0.3">
      <c r="A109" s="70" t="s">
        <v>243</v>
      </c>
      <c r="B109" s="70" t="s">
        <v>260</v>
      </c>
      <c r="C109" s="71" t="s">
        <v>381</v>
      </c>
      <c r="D109" s="84"/>
      <c r="E109" s="147" t="s">
        <v>433</v>
      </c>
      <c r="F109" s="143" t="s">
        <v>433</v>
      </c>
      <c r="G109" s="143" t="s">
        <v>432</v>
      </c>
      <c r="H109" s="143" t="s">
        <v>433</v>
      </c>
      <c r="I109" s="143" t="s">
        <v>429</v>
      </c>
      <c r="J109" s="143" t="s">
        <v>429</v>
      </c>
      <c r="K109" s="143" t="s">
        <v>433</v>
      </c>
      <c r="L109" s="143" t="s">
        <v>429</v>
      </c>
      <c r="M109" s="143" t="s">
        <v>432</v>
      </c>
      <c r="N109" s="143" t="s">
        <v>432</v>
      </c>
      <c r="O109" s="143" t="s">
        <v>432</v>
      </c>
      <c r="P109" s="143" t="s">
        <v>432</v>
      </c>
      <c r="Q109" s="143" t="s">
        <v>432</v>
      </c>
      <c r="R109" s="143" t="s">
        <v>432</v>
      </c>
      <c r="S109" s="143" t="s">
        <v>432</v>
      </c>
      <c r="T109" s="143" t="s">
        <v>432</v>
      </c>
      <c r="U109" s="143" t="s">
        <v>432</v>
      </c>
      <c r="V109" s="143" t="s">
        <v>432</v>
      </c>
      <c r="W109" s="143" t="s">
        <v>432</v>
      </c>
      <c r="X109" s="143" t="s">
        <v>432</v>
      </c>
      <c r="Y109" s="143" t="s">
        <v>432</v>
      </c>
      <c r="Z109" s="143" t="s">
        <v>432</v>
      </c>
      <c r="AA109" s="143" t="s">
        <v>432</v>
      </c>
      <c r="AB109" s="143" t="s">
        <v>432</v>
      </c>
      <c r="AC109" s="143" t="s">
        <v>432</v>
      </c>
      <c r="AD109" s="143" t="s">
        <v>432</v>
      </c>
      <c r="AE109" s="60"/>
      <c r="AF109" s="143" t="s">
        <v>432</v>
      </c>
      <c r="AG109" s="143" t="s">
        <v>432</v>
      </c>
      <c r="AH109" s="143" t="s">
        <v>432</v>
      </c>
      <c r="AI109" s="143" t="s">
        <v>432</v>
      </c>
      <c r="AJ109" s="143" t="s">
        <v>432</v>
      </c>
      <c r="AK109" s="143" t="s">
        <v>433</v>
      </c>
      <c r="AL109" s="49" t="s">
        <v>245</v>
      </c>
    </row>
    <row r="110" spans="1:38" s="2" customFormat="1" ht="26.25" customHeight="1" thickBot="1" x14ac:dyDescent="0.3">
      <c r="A110" s="70" t="s">
        <v>243</v>
      </c>
      <c r="B110" s="70" t="s">
        <v>261</v>
      </c>
      <c r="C110" s="71" t="s">
        <v>382</v>
      </c>
      <c r="D110" s="84"/>
      <c r="E110" s="147">
        <v>1.7649999999999999E-3</v>
      </c>
      <c r="F110" s="143">
        <v>0.30398199999999997</v>
      </c>
      <c r="G110" s="143" t="s">
        <v>432</v>
      </c>
      <c r="H110" s="143">
        <v>0.24074500000000001</v>
      </c>
      <c r="I110" s="143" t="s">
        <v>429</v>
      </c>
      <c r="J110" s="143" t="s">
        <v>429</v>
      </c>
      <c r="K110" s="143">
        <v>8.7028999999999995E-2</v>
      </c>
      <c r="L110" s="143" t="s">
        <v>429</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143" t="s">
        <v>432</v>
      </c>
      <c r="AG110" s="143" t="s">
        <v>432</v>
      </c>
      <c r="AH110" s="143" t="s">
        <v>432</v>
      </c>
      <c r="AI110" s="143" t="s">
        <v>432</v>
      </c>
      <c r="AJ110" s="143" t="s">
        <v>432</v>
      </c>
      <c r="AK110" s="143">
        <v>621.6</v>
      </c>
      <c r="AL110" s="49" t="s">
        <v>245</v>
      </c>
    </row>
    <row r="111" spans="1:38" s="2" customFormat="1" ht="26.25" customHeight="1" thickBot="1" x14ac:dyDescent="0.3">
      <c r="A111" s="70" t="s">
        <v>243</v>
      </c>
      <c r="B111" s="70" t="s">
        <v>262</v>
      </c>
      <c r="C111" s="71" t="s">
        <v>376</v>
      </c>
      <c r="D111" s="84"/>
      <c r="E111" s="202">
        <v>7.0299999999999998E-3</v>
      </c>
      <c r="F111" s="194">
        <v>0.34499999999999997</v>
      </c>
      <c r="G111" s="143" t="s">
        <v>432</v>
      </c>
      <c r="H111" s="194">
        <v>0.27527000000000001</v>
      </c>
      <c r="I111" s="143" t="s">
        <v>429</v>
      </c>
      <c r="J111" s="143" t="s">
        <v>429</v>
      </c>
      <c r="K111" s="194">
        <v>4.8799999999999998E-3</v>
      </c>
      <c r="L111" s="143" t="s">
        <v>429</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143" t="s">
        <v>432</v>
      </c>
      <c r="AG111" s="143" t="s">
        <v>432</v>
      </c>
      <c r="AH111" s="143" t="s">
        <v>432</v>
      </c>
      <c r="AI111" s="143" t="s">
        <v>432</v>
      </c>
      <c r="AJ111" s="143" t="s">
        <v>432</v>
      </c>
      <c r="AK111" s="193">
        <v>271.2</v>
      </c>
      <c r="AL111" s="49" t="s">
        <v>245</v>
      </c>
    </row>
    <row r="112" spans="1:38" s="2" customFormat="1" ht="26.25" customHeight="1" thickBot="1" x14ac:dyDescent="0.3">
      <c r="A112" s="70" t="s">
        <v>263</v>
      </c>
      <c r="B112" s="70" t="s">
        <v>264</v>
      </c>
      <c r="C112" s="71" t="s">
        <v>265</v>
      </c>
      <c r="D112" s="72"/>
      <c r="E112" s="143">
        <v>1.1979599999999999</v>
      </c>
      <c r="F112" s="72" t="s">
        <v>432</v>
      </c>
      <c r="G112" s="143" t="s">
        <v>432</v>
      </c>
      <c r="H112" s="143">
        <v>1.508748</v>
      </c>
      <c r="I112" s="143" t="s">
        <v>429</v>
      </c>
      <c r="J112" s="143" t="s">
        <v>429</v>
      </c>
      <c r="K112" s="143" t="s">
        <v>432</v>
      </c>
      <c r="L112" s="143" t="s">
        <v>429</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143" t="s">
        <v>432</v>
      </c>
      <c r="AG112" s="143" t="s">
        <v>432</v>
      </c>
      <c r="AH112" s="143" t="s">
        <v>432</v>
      </c>
      <c r="AI112" s="143" t="s">
        <v>432</v>
      </c>
      <c r="AJ112" s="143" t="s">
        <v>432</v>
      </c>
      <c r="AK112" s="72">
        <v>29949000</v>
      </c>
      <c r="AL112" s="49" t="s">
        <v>418</v>
      </c>
    </row>
    <row r="113" spans="1:38" s="2" customFormat="1" ht="26.25" customHeight="1" thickBot="1" x14ac:dyDescent="0.3">
      <c r="A113" s="70" t="s">
        <v>263</v>
      </c>
      <c r="B113" s="85" t="s">
        <v>266</v>
      </c>
      <c r="C113" s="86" t="s">
        <v>267</v>
      </c>
      <c r="D113" s="72"/>
      <c r="E113" s="194">
        <v>0.85627500000000001</v>
      </c>
      <c r="F113" s="194" t="s">
        <v>433</v>
      </c>
      <c r="G113" s="194" t="s">
        <v>432</v>
      </c>
      <c r="H113" s="194">
        <v>4.5145330000000001</v>
      </c>
      <c r="I113" s="143" t="s">
        <v>429</v>
      </c>
      <c r="J113" s="143" t="s">
        <v>429</v>
      </c>
      <c r="K113" s="143" t="s">
        <v>432</v>
      </c>
      <c r="L113" s="143" t="s">
        <v>429</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143" t="s">
        <v>432</v>
      </c>
      <c r="AG113" s="143" t="s">
        <v>432</v>
      </c>
      <c r="AH113" s="143" t="s">
        <v>432</v>
      </c>
      <c r="AI113" s="143" t="s">
        <v>432</v>
      </c>
      <c r="AJ113" s="143" t="s">
        <v>432</v>
      </c>
      <c r="AK113" s="143" t="s">
        <v>432</v>
      </c>
      <c r="AL113" s="49" t="s">
        <v>412</v>
      </c>
    </row>
    <row r="114" spans="1:38" s="2" customFormat="1" ht="26.25" customHeight="1" thickBot="1" x14ac:dyDescent="0.3">
      <c r="A114" s="70" t="s">
        <v>263</v>
      </c>
      <c r="B114" s="85" t="s">
        <v>268</v>
      </c>
      <c r="C114" s="86" t="s">
        <v>387</v>
      </c>
      <c r="D114" s="72"/>
      <c r="E114" s="143">
        <v>3.0230000000000001E-3</v>
      </c>
      <c r="F114" s="143" t="s">
        <v>432</v>
      </c>
      <c r="G114" s="143" t="s">
        <v>432</v>
      </c>
      <c r="H114" s="143">
        <v>1.0277E-2</v>
      </c>
      <c r="I114" s="143" t="s">
        <v>429</v>
      </c>
      <c r="J114" s="143" t="s">
        <v>429</v>
      </c>
      <c r="K114" s="143" t="s">
        <v>432</v>
      </c>
      <c r="L114" s="143" t="s">
        <v>429</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143" t="s">
        <v>432</v>
      </c>
      <c r="AG114" s="143" t="s">
        <v>432</v>
      </c>
      <c r="AH114" s="143" t="s">
        <v>432</v>
      </c>
      <c r="AI114" s="143" t="s">
        <v>432</v>
      </c>
      <c r="AJ114" s="143" t="s">
        <v>432</v>
      </c>
      <c r="AK114" s="143" t="s">
        <v>432</v>
      </c>
      <c r="AL114" s="49" t="s">
        <v>412</v>
      </c>
    </row>
    <row r="115" spans="1:38" s="2" customFormat="1" ht="26.25" customHeight="1" thickBot="1" x14ac:dyDescent="0.3">
      <c r="A115" s="70" t="s">
        <v>263</v>
      </c>
      <c r="B115" s="85" t="s">
        <v>269</v>
      </c>
      <c r="C115" s="86" t="s">
        <v>270</v>
      </c>
      <c r="D115" s="72"/>
      <c r="E115" s="143">
        <v>2.2990000000000003E-3</v>
      </c>
      <c r="F115" s="143" t="s">
        <v>432</v>
      </c>
      <c r="G115" s="143" t="s">
        <v>432</v>
      </c>
      <c r="H115" s="143">
        <v>4.5980000000000005E-3</v>
      </c>
      <c r="I115" s="143" t="s">
        <v>429</v>
      </c>
      <c r="J115" s="143" t="s">
        <v>429</v>
      </c>
      <c r="K115" s="143" t="s">
        <v>432</v>
      </c>
      <c r="L115" s="143" t="s">
        <v>429</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143" t="s">
        <v>432</v>
      </c>
      <c r="AG115" s="143" t="s">
        <v>432</v>
      </c>
      <c r="AH115" s="143" t="s">
        <v>432</v>
      </c>
      <c r="AI115" s="143" t="s">
        <v>432</v>
      </c>
      <c r="AJ115" s="143" t="s">
        <v>432</v>
      </c>
      <c r="AK115" s="143" t="s">
        <v>432</v>
      </c>
      <c r="AL115" s="49" t="s">
        <v>412</v>
      </c>
    </row>
    <row r="116" spans="1:38" s="2" customFormat="1" ht="26.25" customHeight="1" thickBot="1" x14ac:dyDescent="0.3">
      <c r="A116" s="70" t="s">
        <v>263</v>
      </c>
      <c r="B116" s="70" t="s">
        <v>271</v>
      </c>
      <c r="C116" s="76" t="s">
        <v>409</v>
      </c>
      <c r="D116" s="72"/>
      <c r="E116" s="194">
        <v>0.23698799999999998</v>
      </c>
      <c r="F116" s="194" t="s">
        <v>433</v>
      </c>
      <c r="G116" s="194" t="s">
        <v>432</v>
      </c>
      <c r="H116" s="194">
        <v>0.579183</v>
      </c>
      <c r="I116" s="143" t="s">
        <v>429</v>
      </c>
      <c r="J116" s="143" t="s">
        <v>429</v>
      </c>
      <c r="K116" s="143" t="s">
        <v>432</v>
      </c>
      <c r="L116" s="143" t="s">
        <v>429</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143" t="s">
        <v>432</v>
      </c>
      <c r="AG116" s="143" t="s">
        <v>432</v>
      </c>
      <c r="AH116" s="143" t="s">
        <v>432</v>
      </c>
      <c r="AI116" s="143" t="s">
        <v>432</v>
      </c>
      <c r="AJ116" s="143" t="s">
        <v>432</v>
      </c>
      <c r="AK116" s="143" t="s">
        <v>432</v>
      </c>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429</v>
      </c>
      <c r="J117" s="143" t="s">
        <v>429</v>
      </c>
      <c r="K117" s="143" t="s">
        <v>432</v>
      </c>
      <c r="L117" s="143" t="s">
        <v>429</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143" t="s">
        <v>432</v>
      </c>
      <c r="AG117" s="143" t="s">
        <v>432</v>
      </c>
      <c r="AH117" s="143" t="s">
        <v>432</v>
      </c>
      <c r="AI117" s="143" t="s">
        <v>432</v>
      </c>
      <c r="AJ117" s="143" t="s">
        <v>432</v>
      </c>
      <c r="AK117" s="143" t="s">
        <v>432</v>
      </c>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429</v>
      </c>
      <c r="J118" s="143" t="s">
        <v>429</v>
      </c>
      <c r="K118" s="143" t="s">
        <v>432</v>
      </c>
      <c r="L118" s="143" t="s">
        <v>429</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143" t="s">
        <v>432</v>
      </c>
      <c r="AG118" s="143" t="s">
        <v>432</v>
      </c>
      <c r="AH118" s="143" t="s">
        <v>432</v>
      </c>
      <c r="AI118" s="143" t="s">
        <v>432</v>
      </c>
      <c r="AJ118" s="143" t="s">
        <v>432</v>
      </c>
      <c r="AK118" s="143" t="s">
        <v>432</v>
      </c>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43" t="s">
        <v>429</v>
      </c>
      <c r="J119" s="143" t="s">
        <v>429</v>
      </c>
      <c r="K119" s="194">
        <v>1.6549560000000001</v>
      </c>
      <c r="L119" s="143" t="s">
        <v>429</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143" t="s">
        <v>432</v>
      </c>
      <c r="AG119" s="143" t="s">
        <v>432</v>
      </c>
      <c r="AH119" s="143" t="s">
        <v>432</v>
      </c>
      <c r="AI119" s="143" t="s">
        <v>432</v>
      </c>
      <c r="AJ119" s="143" t="s">
        <v>432</v>
      </c>
      <c r="AK119" s="143" t="s">
        <v>432</v>
      </c>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429</v>
      </c>
      <c r="J120" s="143" t="s">
        <v>429</v>
      </c>
      <c r="K120" s="143" t="s">
        <v>432</v>
      </c>
      <c r="L120" s="143" t="s">
        <v>429</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143" t="s">
        <v>432</v>
      </c>
      <c r="AG120" s="143" t="s">
        <v>432</v>
      </c>
      <c r="AH120" s="143" t="s">
        <v>432</v>
      </c>
      <c r="AI120" s="143" t="s">
        <v>432</v>
      </c>
      <c r="AJ120" s="143" t="s">
        <v>432</v>
      </c>
      <c r="AK120" s="143" t="s">
        <v>432</v>
      </c>
      <c r="AL120" s="49" t="s">
        <v>412</v>
      </c>
    </row>
    <row r="121" spans="1:38" s="2" customFormat="1" ht="26.25" customHeight="1" thickBot="1" x14ac:dyDescent="0.3">
      <c r="A121" s="70" t="s">
        <v>263</v>
      </c>
      <c r="B121" s="70" t="s">
        <v>279</v>
      </c>
      <c r="C121" s="76" t="s">
        <v>280</v>
      </c>
      <c r="D121" s="73"/>
      <c r="E121" s="148" t="s">
        <v>432</v>
      </c>
      <c r="F121" s="143">
        <v>0.38068000000000002</v>
      </c>
      <c r="G121" s="143" t="s">
        <v>432</v>
      </c>
      <c r="H121" s="143" t="s">
        <v>432</v>
      </c>
      <c r="I121" s="143" t="s">
        <v>429</v>
      </c>
      <c r="J121" s="143" t="s">
        <v>429</v>
      </c>
      <c r="K121" s="143" t="s">
        <v>432</v>
      </c>
      <c r="L121" s="143" t="s">
        <v>429</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143" t="s">
        <v>432</v>
      </c>
      <c r="AG121" s="143" t="s">
        <v>432</v>
      </c>
      <c r="AH121" s="143" t="s">
        <v>432</v>
      </c>
      <c r="AI121" s="143" t="s">
        <v>432</v>
      </c>
      <c r="AJ121" s="143" t="s">
        <v>432</v>
      </c>
      <c r="AK121" s="143" t="s">
        <v>432</v>
      </c>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429</v>
      </c>
      <c r="J122" s="143" t="s">
        <v>429</v>
      </c>
      <c r="K122" s="143" t="s">
        <v>432</v>
      </c>
      <c r="L122" s="143" t="s">
        <v>429</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143" t="s">
        <v>432</v>
      </c>
      <c r="AG122" s="143" t="s">
        <v>432</v>
      </c>
      <c r="AH122" s="143" t="s">
        <v>432</v>
      </c>
      <c r="AI122" s="143" t="s">
        <v>432</v>
      </c>
      <c r="AJ122" s="143" t="s">
        <v>432</v>
      </c>
      <c r="AK122" s="143" t="s">
        <v>432</v>
      </c>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429</v>
      </c>
      <c r="J123" s="143" t="s">
        <v>429</v>
      </c>
      <c r="K123" s="143" t="s">
        <v>430</v>
      </c>
      <c r="L123" s="143" t="s">
        <v>429</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143" t="s">
        <v>432</v>
      </c>
      <c r="AG123" s="143" t="s">
        <v>432</v>
      </c>
      <c r="AH123" s="143" t="s">
        <v>432</v>
      </c>
      <c r="AI123" s="143" t="s">
        <v>432</v>
      </c>
      <c r="AJ123" s="143" t="s">
        <v>432</v>
      </c>
      <c r="AK123" s="143" t="s">
        <v>432</v>
      </c>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429</v>
      </c>
      <c r="J124" s="143" t="s">
        <v>429</v>
      </c>
      <c r="K124" s="143" t="s">
        <v>432</v>
      </c>
      <c r="L124" s="143" t="s">
        <v>429</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143" t="s">
        <v>432</v>
      </c>
      <c r="AG124" s="143" t="s">
        <v>432</v>
      </c>
      <c r="AH124" s="143" t="s">
        <v>432</v>
      </c>
      <c r="AI124" s="143" t="s">
        <v>432</v>
      </c>
      <c r="AJ124" s="143" t="s">
        <v>432</v>
      </c>
      <c r="AK124" s="143" t="s">
        <v>432</v>
      </c>
      <c r="AL124" s="49" t="s">
        <v>412</v>
      </c>
    </row>
    <row r="125" spans="1:38" s="2" customFormat="1" ht="26.25" customHeight="1" thickBot="1" x14ac:dyDescent="0.3">
      <c r="A125" s="70" t="s">
        <v>288</v>
      </c>
      <c r="B125" s="70" t="s">
        <v>289</v>
      </c>
      <c r="C125" s="71" t="s">
        <v>290</v>
      </c>
      <c r="D125" s="72"/>
      <c r="E125" s="146" t="s">
        <v>432</v>
      </c>
      <c r="F125" s="146">
        <v>0.166963</v>
      </c>
      <c r="G125" s="146" t="s">
        <v>432</v>
      </c>
      <c r="H125" s="146" t="s">
        <v>431</v>
      </c>
      <c r="I125" s="146" t="s">
        <v>429</v>
      </c>
      <c r="J125" s="146" t="s">
        <v>429</v>
      </c>
      <c r="K125" s="146">
        <v>5.7109999999999999E-3</v>
      </c>
      <c r="L125" s="146" t="s">
        <v>429</v>
      </c>
      <c r="M125" s="146" t="s">
        <v>431</v>
      </c>
      <c r="N125" s="146" t="s">
        <v>432</v>
      </c>
      <c r="O125" s="146" t="s">
        <v>432</v>
      </c>
      <c r="P125" s="146" t="s">
        <v>431</v>
      </c>
      <c r="Q125" s="146" t="s">
        <v>432</v>
      </c>
      <c r="R125" s="146" t="s">
        <v>432</v>
      </c>
      <c r="S125" s="146" t="s">
        <v>432</v>
      </c>
      <c r="T125" s="146" t="s">
        <v>432</v>
      </c>
      <c r="U125" s="146" t="s">
        <v>432</v>
      </c>
      <c r="V125" s="146" t="s">
        <v>432</v>
      </c>
      <c r="W125" s="146" t="s">
        <v>432</v>
      </c>
      <c r="X125" s="146" t="s">
        <v>432</v>
      </c>
      <c r="Y125" s="146" t="s">
        <v>432</v>
      </c>
      <c r="Z125" s="146" t="s">
        <v>432</v>
      </c>
      <c r="AA125" s="146" t="s">
        <v>432</v>
      </c>
      <c r="AB125" s="146" t="s">
        <v>432</v>
      </c>
      <c r="AC125" s="146" t="s">
        <v>432</v>
      </c>
      <c r="AD125" s="146" t="s">
        <v>432</v>
      </c>
      <c r="AE125" s="60"/>
      <c r="AF125" s="143" t="s">
        <v>432</v>
      </c>
      <c r="AG125" s="143" t="s">
        <v>432</v>
      </c>
      <c r="AH125" s="143" t="s">
        <v>432</v>
      </c>
      <c r="AI125" s="143" t="s">
        <v>432</v>
      </c>
      <c r="AJ125" s="143" t="s">
        <v>432</v>
      </c>
      <c r="AK125" s="72">
        <v>12335.206624049999</v>
      </c>
      <c r="AL125" s="49" t="s">
        <v>425</v>
      </c>
    </row>
    <row r="126" spans="1:38" s="2" customFormat="1" ht="26.25" customHeight="1" thickBot="1" x14ac:dyDescent="0.3">
      <c r="A126" s="70" t="s">
        <v>288</v>
      </c>
      <c r="B126" s="70" t="s">
        <v>291</v>
      </c>
      <c r="C126" s="71" t="s">
        <v>292</v>
      </c>
      <c r="D126" s="72"/>
      <c r="E126" s="146" t="s">
        <v>431</v>
      </c>
      <c r="F126" s="195">
        <v>1.178E-3</v>
      </c>
      <c r="G126" s="146" t="s">
        <v>431</v>
      </c>
      <c r="H126" s="146">
        <v>1.8860000000000001E-3</v>
      </c>
      <c r="I126" s="146" t="s">
        <v>429</v>
      </c>
      <c r="J126" s="146" t="s">
        <v>429</v>
      </c>
      <c r="K126" s="146" t="s">
        <v>431</v>
      </c>
      <c r="L126" s="146" t="s">
        <v>429</v>
      </c>
      <c r="M126" s="146" t="s">
        <v>431</v>
      </c>
      <c r="N126" s="146" t="s">
        <v>432</v>
      </c>
      <c r="O126" s="146" t="s">
        <v>432</v>
      </c>
      <c r="P126" s="146" t="s">
        <v>432</v>
      </c>
      <c r="Q126" s="146" t="s">
        <v>432</v>
      </c>
      <c r="R126" s="146" t="s">
        <v>432</v>
      </c>
      <c r="S126" s="146" t="s">
        <v>432</v>
      </c>
      <c r="T126" s="146" t="s">
        <v>432</v>
      </c>
      <c r="U126" s="146" t="s">
        <v>432</v>
      </c>
      <c r="V126" s="146" t="s">
        <v>432</v>
      </c>
      <c r="W126" s="146" t="s">
        <v>432</v>
      </c>
      <c r="X126" s="146" t="s">
        <v>432</v>
      </c>
      <c r="Y126" s="146" t="s">
        <v>432</v>
      </c>
      <c r="Z126" s="146" t="s">
        <v>432</v>
      </c>
      <c r="AA126" s="146" t="s">
        <v>432</v>
      </c>
      <c r="AB126" s="146" t="s">
        <v>432</v>
      </c>
      <c r="AC126" s="146" t="s">
        <v>432</v>
      </c>
      <c r="AD126" s="146" t="s">
        <v>432</v>
      </c>
      <c r="AE126" s="60"/>
      <c r="AF126" s="143" t="s">
        <v>432</v>
      </c>
      <c r="AG126" s="143" t="s">
        <v>432</v>
      </c>
      <c r="AH126" s="143" t="s">
        <v>432</v>
      </c>
      <c r="AI126" s="143" t="s">
        <v>432</v>
      </c>
      <c r="AJ126" s="143" t="s">
        <v>432</v>
      </c>
      <c r="AK126" s="143" t="s">
        <v>432</v>
      </c>
      <c r="AL126" s="49" t="s">
        <v>424</v>
      </c>
    </row>
    <row r="127" spans="1:38" s="2" customFormat="1" ht="26.25" customHeight="1" thickBot="1" x14ac:dyDescent="0.3">
      <c r="A127" s="70" t="s">
        <v>288</v>
      </c>
      <c r="B127" s="70" t="s">
        <v>293</v>
      </c>
      <c r="C127" s="71" t="s">
        <v>294</v>
      </c>
      <c r="D127" s="72"/>
      <c r="E127" s="146" t="s">
        <v>432</v>
      </c>
      <c r="F127" s="146" t="s">
        <v>432</v>
      </c>
      <c r="G127" s="146" t="s">
        <v>432</v>
      </c>
      <c r="H127" s="146" t="s">
        <v>432</v>
      </c>
      <c r="I127" s="146" t="s">
        <v>429</v>
      </c>
      <c r="J127" s="146" t="s">
        <v>429</v>
      </c>
      <c r="K127" s="146" t="s">
        <v>432</v>
      </c>
      <c r="L127" s="146" t="s">
        <v>429</v>
      </c>
      <c r="M127" s="146" t="s">
        <v>432</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60"/>
      <c r="AF127" s="143" t="s">
        <v>432</v>
      </c>
      <c r="AG127" s="143" t="s">
        <v>432</v>
      </c>
      <c r="AH127" s="143" t="s">
        <v>432</v>
      </c>
      <c r="AI127" s="143" t="s">
        <v>432</v>
      </c>
      <c r="AJ127" s="143" t="s">
        <v>432</v>
      </c>
      <c r="AK127" s="143" t="s">
        <v>432</v>
      </c>
      <c r="AL127" s="49" t="s">
        <v>426</v>
      </c>
    </row>
    <row r="128" spans="1:38" s="2" customFormat="1" ht="26.25" customHeight="1" thickBot="1" x14ac:dyDescent="0.3">
      <c r="A128" s="70" t="s">
        <v>288</v>
      </c>
      <c r="B128" s="74" t="s">
        <v>295</v>
      </c>
      <c r="C128" s="76" t="s">
        <v>296</v>
      </c>
      <c r="D128" s="72"/>
      <c r="E128" s="146" t="s">
        <v>430</v>
      </c>
      <c r="F128" s="146" t="s">
        <v>430</v>
      </c>
      <c r="G128" s="146" t="s">
        <v>430</v>
      </c>
      <c r="H128" s="146" t="s">
        <v>430</v>
      </c>
      <c r="I128" s="146" t="s">
        <v>430</v>
      </c>
      <c r="J128" s="146" t="s">
        <v>430</v>
      </c>
      <c r="K128" s="146" t="s">
        <v>430</v>
      </c>
      <c r="L128" s="146" t="s">
        <v>430</v>
      </c>
      <c r="M128" s="146" t="s">
        <v>430</v>
      </c>
      <c r="N128" s="146" t="s">
        <v>430</v>
      </c>
      <c r="O128" s="146" t="s">
        <v>430</v>
      </c>
      <c r="P128" s="146" t="s">
        <v>430</v>
      </c>
      <c r="Q128" s="146" t="s">
        <v>430</v>
      </c>
      <c r="R128" s="146" t="s">
        <v>430</v>
      </c>
      <c r="S128" s="146" t="s">
        <v>430</v>
      </c>
      <c r="T128" s="146" t="s">
        <v>430</v>
      </c>
      <c r="U128" s="146" t="s">
        <v>430</v>
      </c>
      <c r="V128" s="146" t="s">
        <v>430</v>
      </c>
      <c r="W128" s="146" t="s">
        <v>430</v>
      </c>
      <c r="X128" s="146" t="s">
        <v>430</v>
      </c>
      <c r="Y128" s="146" t="s">
        <v>430</v>
      </c>
      <c r="Z128" s="146" t="s">
        <v>430</v>
      </c>
      <c r="AA128" s="146" t="s">
        <v>430</v>
      </c>
      <c r="AB128" s="146" t="s">
        <v>430</v>
      </c>
      <c r="AC128" s="146" t="s">
        <v>430</v>
      </c>
      <c r="AD128" s="146" t="s">
        <v>430</v>
      </c>
      <c r="AE128" s="60"/>
      <c r="AF128" s="143" t="s">
        <v>432</v>
      </c>
      <c r="AG128" s="143" t="s">
        <v>432</v>
      </c>
      <c r="AH128" s="143" t="s">
        <v>432</v>
      </c>
      <c r="AI128" s="143" t="s">
        <v>432</v>
      </c>
      <c r="AJ128" s="143" t="s">
        <v>432</v>
      </c>
      <c r="AK128" s="143" t="s">
        <v>432</v>
      </c>
      <c r="AL128" s="49" t="s">
        <v>300</v>
      </c>
    </row>
    <row r="129" spans="1:38" s="2" customFormat="1" ht="26.25" customHeight="1" thickBot="1" x14ac:dyDescent="0.3">
      <c r="A129" s="70" t="s">
        <v>288</v>
      </c>
      <c r="B129" s="74" t="s">
        <v>298</v>
      </c>
      <c r="C129" s="82" t="s">
        <v>299</v>
      </c>
      <c r="D129" s="72"/>
      <c r="E129" s="146" t="s">
        <v>432</v>
      </c>
      <c r="F129" s="146" t="s">
        <v>432</v>
      </c>
      <c r="G129" s="146" t="s">
        <v>432</v>
      </c>
      <c r="H129" s="146" t="s">
        <v>431</v>
      </c>
      <c r="I129" s="146" t="s">
        <v>429</v>
      </c>
      <c r="J129" s="146" t="s">
        <v>429</v>
      </c>
      <c r="K129" s="146" t="s">
        <v>432</v>
      </c>
      <c r="L129" s="146" t="s">
        <v>429</v>
      </c>
      <c r="M129" s="146" t="s">
        <v>432</v>
      </c>
      <c r="N129" s="146" t="s">
        <v>432</v>
      </c>
      <c r="O129" s="146" t="s">
        <v>432</v>
      </c>
      <c r="P129" s="146" t="s">
        <v>432</v>
      </c>
      <c r="Q129" s="146" t="s">
        <v>432</v>
      </c>
      <c r="R129" s="146" t="s">
        <v>431</v>
      </c>
      <c r="S129" s="146" t="s">
        <v>431</v>
      </c>
      <c r="T129" s="146" t="s">
        <v>432</v>
      </c>
      <c r="U129" s="146" t="s">
        <v>431</v>
      </c>
      <c r="V129" s="146" t="s">
        <v>431</v>
      </c>
      <c r="W129" s="146" t="s">
        <v>431</v>
      </c>
      <c r="X129" s="146" t="s">
        <v>431</v>
      </c>
      <c r="Y129" s="146" t="s">
        <v>431</v>
      </c>
      <c r="Z129" s="146" t="s">
        <v>431</v>
      </c>
      <c r="AA129" s="146" t="s">
        <v>431</v>
      </c>
      <c r="AB129" s="146" t="s">
        <v>431</v>
      </c>
      <c r="AC129" s="146" t="s">
        <v>432</v>
      </c>
      <c r="AD129" s="146" t="s">
        <v>432</v>
      </c>
      <c r="AE129" s="60"/>
      <c r="AF129" s="143" t="s">
        <v>432</v>
      </c>
      <c r="AG129" s="143" t="s">
        <v>432</v>
      </c>
      <c r="AH129" s="143" t="s">
        <v>432</v>
      </c>
      <c r="AI129" s="143" t="s">
        <v>432</v>
      </c>
      <c r="AJ129" s="143" t="s">
        <v>432</v>
      </c>
      <c r="AK129" s="143" t="s">
        <v>432</v>
      </c>
      <c r="AL129" s="49" t="s">
        <v>300</v>
      </c>
    </row>
    <row r="130" spans="1:38" s="2" customFormat="1" ht="26.25" customHeight="1" thickBot="1" x14ac:dyDescent="0.3">
      <c r="A130" s="70" t="s">
        <v>288</v>
      </c>
      <c r="B130" s="74" t="s">
        <v>301</v>
      </c>
      <c r="C130" s="88" t="s">
        <v>302</v>
      </c>
      <c r="D130" s="72"/>
      <c r="E130" s="146">
        <v>4.95E-4</v>
      </c>
      <c r="F130" s="146">
        <v>8.7799999999999998E-4</v>
      </c>
      <c r="G130" s="146">
        <v>4.3800000000000002E-4</v>
      </c>
      <c r="H130" s="146" t="s">
        <v>431</v>
      </c>
      <c r="I130" s="146" t="s">
        <v>429</v>
      </c>
      <c r="J130" s="146" t="s">
        <v>429</v>
      </c>
      <c r="K130" s="146">
        <v>4.1E-5</v>
      </c>
      <c r="L130" s="146" t="s">
        <v>429</v>
      </c>
      <c r="M130" s="146">
        <v>1.6699999999999999E-4</v>
      </c>
      <c r="N130" s="146">
        <v>1.91981E-4</v>
      </c>
      <c r="O130" s="146">
        <v>1.4768E-5</v>
      </c>
      <c r="P130" s="146">
        <v>8.2700000000000004E-6</v>
      </c>
      <c r="Q130" s="146">
        <v>2.3630000000000001E-6</v>
      </c>
      <c r="R130" s="146" t="s">
        <v>431</v>
      </c>
      <c r="S130" s="146" t="s">
        <v>431</v>
      </c>
      <c r="T130" s="146">
        <v>2.0675000000000001E-5</v>
      </c>
      <c r="U130" s="146" t="s">
        <v>431</v>
      </c>
      <c r="V130" s="146" t="s">
        <v>431</v>
      </c>
      <c r="W130" s="146">
        <v>1.47678E-3</v>
      </c>
      <c r="X130" s="146" t="s">
        <v>431</v>
      </c>
      <c r="Y130" s="146" t="s">
        <v>431</v>
      </c>
      <c r="Z130" s="146" t="s">
        <v>431</v>
      </c>
      <c r="AA130" s="146" t="s">
        <v>431</v>
      </c>
      <c r="AB130" s="146">
        <v>2.954E-6</v>
      </c>
      <c r="AC130" s="146">
        <v>2.9535599999999998E-4</v>
      </c>
      <c r="AD130" s="146" t="s">
        <v>432</v>
      </c>
      <c r="AE130" s="60"/>
      <c r="AF130" s="143" t="s">
        <v>432</v>
      </c>
      <c r="AG130" s="143" t="s">
        <v>432</v>
      </c>
      <c r="AH130" s="143" t="s">
        <v>432</v>
      </c>
      <c r="AI130" s="143" t="s">
        <v>432</v>
      </c>
      <c r="AJ130" s="143" t="s">
        <v>432</v>
      </c>
      <c r="AK130" s="143">
        <v>0.147678</v>
      </c>
      <c r="AL130" s="49" t="s">
        <v>300</v>
      </c>
    </row>
    <row r="131" spans="1:38" s="2" customFormat="1" ht="26.25" customHeight="1" thickBot="1" x14ac:dyDescent="0.3">
      <c r="A131" s="70" t="s">
        <v>288</v>
      </c>
      <c r="B131" s="74" t="s">
        <v>303</v>
      </c>
      <c r="C131" s="82" t="s">
        <v>304</v>
      </c>
      <c r="D131" s="72"/>
      <c r="E131" s="146">
        <v>2.5999999999999998E-5</v>
      </c>
      <c r="F131" s="146">
        <v>7.9999999999999996E-6</v>
      </c>
      <c r="G131" s="146">
        <v>6.0000000000000002E-6</v>
      </c>
      <c r="H131" s="146" t="s">
        <v>431</v>
      </c>
      <c r="I131" s="146" t="s">
        <v>429</v>
      </c>
      <c r="J131" s="146" t="s">
        <v>429</v>
      </c>
      <c r="K131" s="146">
        <v>1.92E-4</v>
      </c>
      <c r="L131" s="146" t="s">
        <v>429</v>
      </c>
      <c r="M131" s="146">
        <v>1.9999999999999999E-6</v>
      </c>
      <c r="N131" s="146">
        <v>7.0091000000000001E-4</v>
      </c>
      <c r="O131" s="146">
        <v>9.0457999999999993E-5</v>
      </c>
      <c r="P131" s="146">
        <v>4.8635799999999999E-4</v>
      </c>
      <c r="Q131" s="146">
        <v>2.261E-6</v>
      </c>
      <c r="R131" s="146">
        <v>2.2612E-5</v>
      </c>
      <c r="S131" s="146">
        <v>1.1082589999999999E-3</v>
      </c>
      <c r="T131" s="146">
        <v>2.2654999999999999E-5</v>
      </c>
      <c r="U131" s="146" t="s">
        <v>431</v>
      </c>
      <c r="V131" s="146" t="s">
        <v>431</v>
      </c>
      <c r="W131" s="146">
        <v>0.45227875000000001</v>
      </c>
      <c r="X131" s="146" t="s">
        <v>431</v>
      </c>
      <c r="Y131" s="146" t="s">
        <v>431</v>
      </c>
      <c r="Z131" s="146" t="s">
        <v>431</v>
      </c>
      <c r="AA131" s="146" t="s">
        <v>431</v>
      </c>
      <c r="AB131" s="146">
        <v>0</v>
      </c>
      <c r="AC131" s="146">
        <v>1.1455E-3</v>
      </c>
      <c r="AD131" s="146">
        <v>2.2910000000000001E-4</v>
      </c>
      <c r="AE131" s="60"/>
      <c r="AF131" s="143" t="s">
        <v>432</v>
      </c>
      <c r="AG131" s="143" t="s">
        <v>432</v>
      </c>
      <c r="AH131" s="143" t="s">
        <v>432</v>
      </c>
      <c r="AI131" s="143" t="s">
        <v>432</v>
      </c>
      <c r="AJ131" s="143" t="s">
        <v>432</v>
      </c>
      <c r="AK131" s="143">
        <v>1.1455E-2</v>
      </c>
      <c r="AL131" s="49" t="s">
        <v>300</v>
      </c>
    </row>
    <row r="132" spans="1:38" s="2" customFormat="1" ht="26.25" customHeight="1" thickBot="1" x14ac:dyDescent="0.3">
      <c r="A132" s="70" t="s">
        <v>288</v>
      </c>
      <c r="B132" s="74" t="s">
        <v>305</v>
      </c>
      <c r="C132" s="82" t="s">
        <v>306</v>
      </c>
      <c r="D132" s="72"/>
      <c r="E132" s="146" t="s">
        <v>432</v>
      </c>
      <c r="F132" s="146" t="s">
        <v>432</v>
      </c>
      <c r="G132" s="146" t="s">
        <v>432</v>
      </c>
      <c r="H132" s="146" t="s">
        <v>432</v>
      </c>
      <c r="I132" s="146" t="s">
        <v>429</v>
      </c>
      <c r="J132" s="146" t="s">
        <v>429</v>
      </c>
      <c r="K132" s="146" t="s">
        <v>432</v>
      </c>
      <c r="L132" s="146" t="s">
        <v>429</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60"/>
      <c r="AF132" s="143" t="s">
        <v>432</v>
      </c>
      <c r="AG132" s="143" t="s">
        <v>432</v>
      </c>
      <c r="AH132" s="143" t="s">
        <v>432</v>
      </c>
      <c r="AI132" s="143" t="s">
        <v>432</v>
      </c>
      <c r="AJ132" s="143" t="s">
        <v>432</v>
      </c>
      <c r="AK132" s="143" t="s">
        <v>432</v>
      </c>
      <c r="AL132" s="49" t="s">
        <v>414</v>
      </c>
    </row>
    <row r="133" spans="1:38" s="2" customFormat="1" ht="26.25" customHeight="1" thickBot="1" x14ac:dyDescent="0.3">
      <c r="A133" s="70" t="s">
        <v>288</v>
      </c>
      <c r="B133" s="74" t="s">
        <v>307</v>
      </c>
      <c r="C133" s="82" t="s">
        <v>308</v>
      </c>
      <c r="D133" s="72"/>
      <c r="E133" s="146">
        <v>3.1999999999999999E-5</v>
      </c>
      <c r="F133" s="146">
        <v>9.9999999999999995E-7</v>
      </c>
      <c r="G133" s="146">
        <v>3.9999999999999998E-6</v>
      </c>
      <c r="H133" s="146" t="s">
        <v>432</v>
      </c>
      <c r="I133" s="146" t="s">
        <v>429</v>
      </c>
      <c r="J133" s="146" t="s">
        <v>429</v>
      </c>
      <c r="K133" s="146">
        <v>1.9999999999999999E-6</v>
      </c>
      <c r="L133" s="146" t="s">
        <v>429</v>
      </c>
      <c r="M133" s="146">
        <v>5.0000000000000004E-6</v>
      </c>
      <c r="N133" s="146">
        <v>9.9999999999999995E-7</v>
      </c>
      <c r="O133" s="146">
        <v>1.9999999999999999E-7</v>
      </c>
      <c r="P133" s="146">
        <v>5.8E-5</v>
      </c>
      <c r="Q133" s="146">
        <v>9.9999999999999995E-7</v>
      </c>
      <c r="R133" s="146">
        <v>9.9999999999999995E-7</v>
      </c>
      <c r="S133" s="146">
        <v>4.9999999999999998E-7</v>
      </c>
      <c r="T133" s="146">
        <v>9.9999999999999995E-7</v>
      </c>
      <c r="U133" s="146">
        <v>9.9999999999999995E-7</v>
      </c>
      <c r="V133" s="146">
        <v>6.0000000000000002E-6</v>
      </c>
      <c r="W133" s="146">
        <v>9.9999999999999995E-7</v>
      </c>
      <c r="X133" s="146">
        <v>5.0000000000000003E-10</v>
      </c>
      <c r="Y133" s="146">
        <v>3E-10</v>
      </c>
      <c r="Z133" s="146">
        <v>2.5000000000000002E-10</v>
      </c>
      <c r="AA133" s="146">
        <v>2.7E-10</v>
      </c>
      <c r="AB133" s="146">
        <v>1.3000000000000001E-9</v>
      </c>
      <c r="AC133" s="146">
        <v>6.0000000000000002E-6</v>
      </c>
      <c r="AD133" s="146">
        <v>1.5999999999999999E-5</v>
      </c>
      <c r="AE133" s="60"/>
      <c r="AF133" s="143" t="s">
        <v>432</v>
      </c>
      <c r="AG133" s="143" t="s">
        <v>432</v>
      </c>
      <c r="AH133" s="143" t="s">
        <v>432</v>
      </c>
      <c r="AI133" s="143" t="s">
        <v>432</v>
      </c>
      <c r="AJ133" s="143" t="s">
        <v>432</v>
      </c>
      <c r="AK133" s="72">
        <v>39</v>
      </c>
      <c r="AL133" s="49" t="s">
        <v>415</v>
      </c>
    </row>
    <row r="134" spans="1:38" s="2" customFormat="1" ht="26.25" customHeight="1" thickBot="1" x14ac:dyDescent="0.3">
      <c r="A134" s="70" t="s">
        <v>288</v>
      </c>
      <c r="B134" s="74" t="s">
        <v>309</v>
      </c>
      <c r="C134" s="71" t="s">
        <v>310</v>
      </c>
      <c r="D134" s="72"/>
      <c r="E134" s="146" t="s">
        <v>432</v>
      </c>
      <c r="F134" s="146" t="s">
        <v>432</v>
      </c>
      <c r="G134" s="146" t="s">
        <v>432</v>
      </c>
      <c r="H134" s="146" t="s">
        <v>432</v>
      </c>
      <c r="I134" s="146" t="s">
        <v>429</v>
      </c>
      <c r="J134" s="146" t="s">
        <v>429</v>
      </c>
      <c r="K134" s="146" t="s">
        <v>432</v>
      </c>
      <c r="L134" s="146" t="s">
        <v>429</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60"/>
      <c r="AF134" s="143" t="s">
        <v>432</v>
      </c>
      <c r="AG134" s="143" t="s">
        <v>432</v>
      </c>
      <c r="AH134" s="143" t="s">
        <v>432</v>
      </c>
      <c r="AI134" s="143" t="s">
        <v>432</v>
      </c>
      <c r="AJ134" s="143" t="s">
        <v>432</v>
      </c>
      <c r="AK134" s="143" t="s">
        <v>432</v>
      </c>
      <c r="AL134" s="49" t="s">
        <v>412</v>
      </c>
    </row>
    <row r="135" spans="1:38" s="2" customFormat="1" ht="26.25" customHeight="1" thickBot="1" x14ac:dyDescent="0.3">
      <c r="A135" s="70" t="s">
        <v>288</v>
      </c>
      <c r="B135" s="70" t="s">
        <v>311</v>
      </c>
      <c r="C135" s="71" t="s">
        <v>312</v>
      </c>
      <c r="D135" s="72"/>
      <c r="E135" s="146">
        <v>2.2305999999999999E-2</v>
      </c>
      <c r="F135" s="146">
        <v>0.11153100000000001</v>
      </c>
      <c r="G135" s="146">
        <v>3.718E-3</v>
      </c>
      <c r="H135" s="146" t="s">
        <v>431</v>
      </c>
      <c r="I135" s="146" t="s">
        <v>429</v>
      </c>
      <c r="J135" s="146" t="s">
        <v>429</v>
      </c>
      <c r="K135" s="146">
        <v>5.9483000000000001E-2</v>
      </c>
      <c r="L135" s="146" t="s">
        <v>429</v>
      </c>
      <c r="M135" s="146">
        <v>0.31228699999999998</v>
      </c>
      <c r="N135" s="146" t="s">
        <v>431</v>
      </c>
      <c r="O135" s="146" t="s">
        <v>431</v>
      </c>
      <c r="P135" s="146" t="s">
        <v>431</v>
      </c>
      <c r="Q135" s="146" t="s">
        <v>431</v>
      </c>
      <c r="R135" s="146" t="s">
        <v>431</v>
      </c>
      <c r="S135" s="146" t="s">
        <v>431</v>
      </c>
      <c r="T135" s="146" t="s">
        <v>431</v>
      </c>
      <c r="U135" s="146" t="s">
        <v>431</v>
      </c>
      <c r="V135" s="146" t="s">
        <v>431</v>
      </c>
      <c r="W135" s="146">
        <v>0.57103872</v>
      </c>
      <c r="X135" s="146">
        <v>1.040956E-2</v>
      </c>
      <c r="Y135" s="146">
        <v>4.9817180000000004E-3</v>
      </c>
      <c r="Z135" s="146">
        <v>4.9817180000000004E-3</v>
      </c>
      <c r="AA135" s="146">
        <v>9.4429579999999996E-3</v>
      </c>
      <c r="AB135" s="146">
        <v>2.9815953999999999E-2</v>
      </c>
      <c r="AC135" s="146">
        <v>0.29741600000000001</v>
      </c>
      <c r="AD135" s="146">
        <v>0.93686040000000004</v>
      </c>
      <c r="AE135" s="60"/>
      <c r="AF135" s="143" t="s">
        <v>432</v>
      </c>
      <c r="AG135" s="143" t="s">
        <v>432</v>
      </c>
      <c r="AH135" s="143" t="s">
        <v>432</v>
      </c>
      <c r="AI135" s="143" t="s">
        <v>432</v>
      </c>
      <c r="AJ135" s="143" t="s">
        <v>432</v>
      </c>
      <c r="AK135" s="143" t="s">
        <v>432</v>
      </c>
      <c r="AL135" s="49" t="s">
        <v>412</v>
      </c>
    </row>
    <row r="136" spans="1:38" s="2" customFormat="1" ht="26.25" customHeight="1" thickBot="1" x14ac:dyDescent="0.3">
      <c r="A136" s="70" t="s">
        <v>288</v>
      </c>
      <c r="B136" s="70" t="s">
        <v>313</v>
      </c>
      <c r="C136" s="71" t="s">
        <v>314</v>
      </c>
      <c r="D136" s="72"/>
      <c r="E136" s="146" t="s">
        <v>432</v>
      </c>
      <c r="F136" s="146" t="s">
        <v>431</v>
      </c>
      <c r="G136" s="146" t="s">
        <v>432</v>
      </c>
      <c r="H136" s="146" t="s">
        <v>431</v>
      </c>
      <c r="I136" s="146" t="s">
        <v>429</v>
      </c>
      <c r="J136" s="146" t="s">
        <v>429</v>
      </c>
      <c r="K136" s="146" t="s">
        <v>431</v>
      </c>
      <c r="L136" s="146" t="s">
        <v>429</v>
      </c>
      <c r="M136" s="146" t="s">
        <v>432</v>
      </c>
      <c r="N136" s="146" t="s">
        <v>431</v>
      </c>
      <c r="O136" s="146" t="s">
        <v>431</v>
      </c>
      <c r="P136" s="146" t="s">
        <v>431</v>
      </c>
      <c r="Q136" s="146" t="s">
        <v>431</v>
      </c>
      <c r="R136" s="146" t="s">
        <v>431</v>
      </c>
      <c r="S136" s="146" t="s">
        <v>431</v>
      </c>
      <c r="T136" s="146" t="s">
        <v>431</v>
      </c>
      <c r="U136" s="146" t="s">
        <v>431</v>
      </c>
      <c r="V136" s="146" t="s">
        <v>431</v>
      </c>
      <c r="W136" s="146" t="s">
        <v>432</v>
      </c>
      <c r="X136" s="146" t="s">
        <v>432</v>
      </c>
      <c r="Y136" s="146" t="s">
        <v>432</v>
      </c>
      <c r="Z136" s="146" t="s">
        <v>432</v>
      </c>
      <c r="AA136" s="146" t="s">
        <v>432</v>
      </c>
      <c r="AB136" s="146" t="s">
        <v>432</v>
      </c>
      <c r="AC136" s="146" t="s">
        <v>432</v>
      </c>
      <c r="AD136" s="146" t="s">
        <v>432</v>
      </c>
      <c r="AE136" s="60"/>
      <c r="AF136" s="143" t="s">
        <v>432</v>
      </c>
      <c r="AG136" s="143" t="s">
        <v>432</v>
      </c>
      <c r="AH136" s="143" t="s">
        <v>432</v>
      </c>
      <c r="AI136" s="143" t="s">
        <v>432</v>
      </c>
      <c r="AJ136" s="143" t="s">
        <v>432</v>
      </c>
      <c r="AK136" s="143" t="s">
        <v>432</v>
      </c>
      <c r="AL136" s="49" t="s">
        <v>416</v>
      </c>
    </row>
    <row r="137" spans="1:38" s="2" customFormat="1" ht="26.25" customHeight="1" thickBot="1" x14ac:dyDescent="0.3">
      <c r="A137" s="70" t="s">
        <v>288</v>
      </c>
      <c r="B137" s="70" t="s">
        <v>315</v>
      </c>
      <c r="C137" s="71" t="s">
        <v>316</v>
      </c>
      <c r="D137" s="72"/>
      <c r="E137" s="146" t="s">
        <v>432</v>
      </c>
      <c r="F137" s="146" t="s">
        <v>431</v>
      </c>
      <c r="G137" s="146" t="s">
        <v>432</v>
      </c>
      <c r="H137" s="146" t="s">
        <v>431</v>
      </c>
      <c r="I137" s="146" t="s">
        <v>429</v>
      </c>
      <c r="J137" s="146" t="s">
        <v>429</v>
      </c>
      <c r="K137" s="146" t="s">
        <v>431</v>
      </c>
      <c r="L137" s="146" t="s">
        <v>429</v>
      </c>
      <c r="M137" s="146" t="s">
        <v>432</v>
      </c>
      <c r="N137" s="146" t="s">
        <v>431</v>
      </c>
      <c r="O137" s="146" t="s">
        <v>431</v>
      </c>
      <c r="P137" s="146" t="s">
        <v>431</v>
      </c>
      <c r="Q137" s="146" t="s">
        <v>431</v>
      </c>
      <c r="R137" s="146" t="s">
        <v>431</v>
      </c>
      <c r="S137" s="146" t="s">
        <v>431</v>
      </c>
      <c r="T137" s="146" t="s">
        <v>431</v>
      </c>
      <c r="U137" s="146" t="s">
        <v>431</v>
      </c>
      <c r="V137" s="146" t="s">
        <v>431</v>
      </c>
      <c r="W137" s="146" t="s">
        <v>432</v>
      </c>
      <c r="X137" s="146" t="s">
        <v>432</v>
      </c>
      <c r="Y137" s="146" t="s">
        <v>432</v>
      </c>
      <c r="Z137" s="146" t="s">
        <v>432</v>
      </c>
      <c r="AA137" s="146" t="s">
        <v>432</v>
      </c>
      <c r="AB137" s="146" t="s">
        <v>432</v>
      </c>
      <c r="AC137" s="146" t="s">
        <v>432</v>
      </c>
      <c r="AD137" s="146" t="s">
        <v>432</v>
      </c>
      <c r="AE137" s="60"/>
      <c r="AF137" s="143" t="s">
        <v>432</v>
      </c>
      <c r="AG137" s="143" t="s">
        <v>432</v>
      </c>
      <c r="AH137" s="143" t="s">
        <v>432</v>
      </c>
      <c r="AI137" s="143" t="s">
        <v>432</v>
      </c>
      <c r="AJ137" s="143" t="s">
        <v>432</v>
      </c>
      <c r="AK137" s="143" t="s">
        <v>432</v>
      </c>
      <c r="AL137" s="49" t="s">
        <v>416</v>
      </c>
    </row>
    <row r="138" spans="1:38" s="2" customFormat="1" ht="26.25" customHeight="1" thickBot="1" x14ac:dyDescent="0.3">
      <c r="A138" s="74" t="s">
        <v>288</v>
      </c>
      <c r="B138" s="74" t="s">
        <v>317</v>
      </c>
      <c r="C138" s="76" t="s">
        <v>318</v>
      </c>
      <c r="D138" s="73"/>
      <c r="E138" s="149" t="s">
        <v>432</v>
      </c>
      <c r="F138" s="149" t="s">
        <v>432</v>
      </c>
      <c r="G138" s="149" t="s">
        <v>432</v>
      </c>
      <c r="H138" s="149" t="s">
        <v>432</v>
      </c>
      <c r="I138" s="146" t="s">
        <v>429</v>
      </c>
      <c r="J138" s="146" t="s">
        <v>429</v>
      </c>
      <c r="K138" s="149" t="s">
        <v>432</v>
      </c>
      <c r="L138" s="146" t="s">
        <v>429</v>
      </c>
      <c r="M138" s="149" t="s">
        <v>432</v>
      </c>
      <c r="N138" s="149" t="s">
        <v>432</v>
      </c>
      <c r="O138" s="149" t="s">
        <v>432</v>
      </c>
      <c r="P138" s="149" t="s">
        <v>432</v>
      </c>
      <c r="Q138" s="149" t="s">
        <v>432</v>
      </c>
      <c r="R138" s="149" t="s">
        <v>432</v>
      </c>
      <c r="S138" s="149" t="s">
        <v>432</v>
      </c>
      <c r="T138" s="149" t="s">
        <v>432</v>
      </c>
      <c r="U138" s="149" t="s">
        <v>432</v>
      </c>
      <c r="V138" s="149" t="s">
        <v>432</v>
      </c>
      <c r="W138" s="149" t="s">
        <v>432</v>
      </c>
      <c r="X138" s="149" t="s">
        <v>432</v>
      </c>
      <c r="Y138" s="149" t="s">
        <v>432</v>
      </c>
      <c r="Z138" s="149" t="s">
        <v>432</v>
      </c>
      <c r="AA138" s="149" t="s">
        <v>432</v>
      </c>
      <c r="AB138" s="149" t="s">
        <v>432</v>
      </c>
      <c r="AC138" s="149" t="s">
        <v>432</v>
      </c>
      <c r="AD138" s="149" t="s">
        <v>432</v>
      </c>
      <c r="AE138" s="60"/>
      <c r="AF138" s="143" t="s">
        <v>432</v>
      </c>
      <c r="AG138" s="143" t="s">
        <v>432</v>
      </c>
      <c r="AH138" s="143" t="s">
        <v>432</v>
      </c>
      <c r="AI138" s="143" t="s">
        <v>432</v>
      </c>
      <c r="AJ138" s="143" t="s">
        <v>432</v>
      </c>
      <c r="AK138" s="143" t="s">
        <v>432</v>
      </c>
      <c r="AL138" s="49" t="s">
        <v>416</v>
      </c>
    </row>
    <row r="139" spans="1:38" s="2" customFormat="1" ht="26.25" customHeight="1" thickBot="1" x14ac:dyDescent="0.3">
      <c r="A139" s="74" t="s">
        <v>288</v>
      </c>
      <c r="B139" s="74" t="s">
        <v>319</v>
      </c>
      <c r="C139" s="76" t="s">
        <v>377</v>
      </c>
      <c r="D139" s="73"/>
      <c r="E139" s="150" t="s">
        <v>431</v>
      </c>
      <c r="F139" s="150" t="s">
        <v>431</v>
      </c>
      <c r="G139" s="150" t="s">
        <v>431</v>
      </c>
      <c r="H139" s="150" t="s">
        <v>431</v>
      </c>
      <c r="I139" s="150" t="s">
        <v>429</v>
      </c>
      <c r="J139" s="150" t="s">
        <v>429</v>
      </c>
      <c r="K139" s="150" t="s">
        <v>431</v>
      </c>
      <c r="L139" s="146" t="s">
        <v>429</v>
      </c>
      <c r="M139" s="150" t="s">
        <v>431</v>
      </c>
      <c r="N139" s="150" t="s">
        <v>431</v>
      </c>
      <c r="O139" s="150" t="s">
        <v>431</v>
      </c>
      <c r="P139" s="150" t="s">
        <v>431</v>
      </c>
      <c r="Q139" s="150" t="s">
        <v>431</v>
      </c>
      <c r="R139" s="150" t="s">
        <v>431</v>
      </c>
      <c r="S139" s="150" t="s">
        <v>431</v>
      </c>
      <c r="T139" s="150" t="s">
        <v>431</v>
      </c>
      <c r="U139" s="150" t="s">
        <v>431</v>
      </c>
      <c r="V139" s="150" t="s">
        <v>431</v>
      </c>
      <c r="W139" s="150" t="s">
        <v>431</v>
      </c>
      <c r="X139" s="150" t="s">
        <v>431</v>
      </c>
      <c r="Y139" s="150" t="s">
        <v>431</v>
      </c>
      <c r="Z139" s="150" t="s">
        <v>431</v>
      </c>
      <c r="AA139" s="150" t="s">
        <v>431</v>
      </c>
      <c r="AB139" s="150" t="s">
        <v>431</v>
      </c>
      <c r="AC139" s="150" t="s">
        <v>431</v>
      </c>
      <c r="AD139" s="150" t="s">
        <v>431</v>
      </c>
      <c r="AE139" s="60"/>
      <c r="AF139" s="143" t="s">
        <v>432</v>
      </c>
      <c r="AG139" s="143" t="s">
        <v>432</v>
      </c>
      <c r="AH139" s="143" t="s">
        <v>432</v>
      </c>
      <c r="AI139" s="143" t="s">
        <v>432</v>
      </c>
      <c r="AJ139" s="143" t="s">
        <v>432</v>
      </c>
      <c r="AK139" s="143"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143" t="s">
        <v>430</v>
      </c>
      <c r="AG140" s="143" t="s">
        <v>430</v>
      </c>
      <c r="AH140" s="143" t="s">
        <v>430</v>
      </c>
      <c r="AI140" s="143" t="s">
        <v>430</v>
      </c>
      <c r="AJ140" s="143" t="s">
        <v>430</v>
      </c>
      <c r="AK140" s="143" t="s">
        <v>430</v>
      </c>
      <c r="AL140" s="49" t="s">
        <v>412</v>
      </c>
    </row>
    <row r="141" spans="1:38" s="9" customFormat="1" ht="37.5" customHeight="1" thickBot="1" x14ac:dyDescent="0.35">
      <c r="A141" s="89"/>
      <c r="B141" s="90" t="s">
        <v>323</v>
      </c>
      <c r="C141" s="91" t="s">
        <v>388</v>
      </c>
      <c r="D141" s="89" t="s">
        <v>142</v>
      </c>
      <c r="E141" s="20">
        <f>SUM(E14:E140)</f>
        <v>40.638958999999979</v>
      </c>
      <c r="F141" s="20">
        <f t="shared" ref="F141:AD141" si="0">SUM(F14:F140)</f>
        <v>33.361760229999987</v>
      </c>
      <c r="G141" s="20">
        <f t="shared" si="0"/>
        <v>156.22209400000006</v>
      </c>
      <c r="H141" s="20">
        <f t="shared" si="0"/>
        <v>11.875753000000001</v>
      </c>
      <c r="I141" s="20">
        <f t="shared" si="0"/>
        <v>0</v>
      </c>
      <c r="J141" s="20">
        <f t="shared" si="0"/>
        <v>0</v>
      </c>
      <c r="K141" s="20">
        <f t="shared" si="0"/>
        <v>182.47821699999994</v>
      </c>
      <c r="L141" s="20">
        <f t="shared" si="0"/>
        <v>0</v>
      </c>
      <c r="M141" s="20">
        <f t="shared" si="0"/>
        <v>137.35522699999999</v>
      </c>
      <c r="N141" s="20">
        <f t="shared" si="0"/>
        <v>100.41664689099998</v>
      </c>
      <c r="O141" s="20">
        <f t="shared" si="0"/>
        <v>2.3343894650000001</v>
      </c>
      <c r="P141" s="20">
        <f t="shared" si="0"/>
        <v>0.68785215499999997</v>
      </c>
      <c r="Q141" s="20">
        <f t="shared" si="0"/>
        <v>11.047462682999996</v>
      </c>
      <c r="R141" s="20">
        <f>SUM(R14:R140)</f>
        <v>9.6657436119999982</v>
      </c>
      <c r="S141" s="20">
        <f t="shared" si="0"/>
        <v>8.0710096390000015</v>
      </c>
      <c r="T141" s="20">
        <f t="shared" si="0"/>
        <v>14.453441779999995</v>
      </c>
      <c r="U141" s="20">
        <f t="shared" si="0"/>
        <v>5.3604990390000005</v>
      </c>
      <c r="V141" s="20">
        <f t="shared" si="0"/>
        <v>60.352195999999999</v>
      </c>
      <c r="W141" s="20">
        <f t="shared" si="0"/>
        <v>5.7859252499999991</v>
      </c>
      <c r="X141" s="20">
        <f t="shared" si="0"/>
        <v>1.4647535604999999</v>
      </c>
      <c r="Y141" s="20">
        <f t="shared" si="0"/>
        <v>1.6322577183000002</v>
      </c>
      <c r="Z141" s="20">
        <f t="shared" si="0"/>
        <v>0.95554771824999996</v>
      </c>
      <c r="AA141" s="20">
        <f t="shared" si="0"/>
        <v>1.2004829582700003</v>
      </c>
      <c r="AB141" s="20">
        <f t="shared" si="0"/>
        <v>5.2530449092999989</v>
      </c>
      <c r="AC141" s="20">
        <f t="shared" si="0"/>
        <v>0.48976502300000002</v>
      </c>
      <c r="AD141" s="20">
        <f t="shared" si="0"/>
        <v>2.6467546670000002</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40.638958999999979</v>
      </c>
      <c r="F152" s="14">
        <f t="shared" ref="F152:AD152" si="1">F141 + F151 + IF(AND(OR($B$4="AT",$B$4="BE",$B$4="CH",$B$4="GB",$B$4="IE",$B$4="LT",$B$4="LU",$B$4="NL"),SUM(F143:F149)&gt;0),SUM(F143:F149)-SUM(F27:F33),0)</f>
        <v>33.361760229999987</v>
      </c>
      <c r="G152" s="14">
        <f t="shared" si="1"/>
        <v>156.22209400000006</v>
      </c>
      <c r="H152" s="14">
        <f t="shared" si="1"/>
        <v>11.875753000000001</v>
      </c>
      <c r="I152" s="14">
        <f t="shared" si="1"/>
        <v>0</v>
      </c>
      <c r="J152" s="14">
        <f t="shared" si="1"/>
        <v>0</v>
      </c>
      <c r="K152" s="14">
        <f t="shared" si="1"/>
        <v>182.47821699999994</v>
      </c>
      <c r="L152" s="14">
        <f t="shared" si="1"/>
        <v>0</v>
      </c>
      <c r="M152" s="14">
        <f t="shared" si="1"/>
        <v>137.35522699999999</v>
      </c>
      <c r="N152" s="14">
        <f t="shared" si="1"/>
        <v>100.41664689099998</v>
      </c>
      <c r="O152" s="14">
        <f t="shared" si="1"/>
        <v>2.3343894650000001</v>
      </c>
      <c r="P152" s="14">
        <f t="shared" si="1"/>
        <v>0.68785215499999997</v>
      </c>
      <c r="Q152" s="14">
        <f t="shared" si="1"/>
        <v>11.047462682999996</v>
      </c>
      <c r="R152" s="14">
        <f t="shared" si="1"/>
        <v>9.6657436119999982</v>
      </c>
      <c r="S152" s="14">
        <f t="shared" si="1"/>
        <v>8.0710096390000015</v>
      </c>
      <c r="T152" s="14">
        <f t="shared" si="1"/>
        <v>14.453441779999995</v>
      </c>
      <c r="U152" s="14">
        <f t="shared" si="1"/>
        <v>5.3604990390000005</v>
      </c>
      <c r="V152" s="14">
        <f t="shared" si="1"/>
        <v>60.352195999999999</v>
      </c>
      <c r="W152" s="14">
        <f t="shared" si="1"/>
        <v>5.7859252499999991</v>
      </c>
      <c r="X152" s="14">
        <f t="shared" si="1"/>
        <v>1.4647535604999999</v>
      </c>
      <c r="Y152" s="14">
        <f t="shared" si="1"/>
        <v>1.6322577183000002</v>
      </c>
      <c r="Z152" s="14">
        <f t="shared" si="1"/>
        <v>0.95554771824999996</v>
      </c>
      <c r="AA152" s="14">
        <f t="shared" si="1"/>
        <v>1.2004829582700003</v>
      </c>
      <c r="AB152" s="14">
        <f t="shared" si="1"/>
        <v>5.2530449092999989</v>
      </c>
      <c r="AC152" s="14">
        <f t="shared" si="1"/>
        <v>0.48976502300000002</v>
      </c>
      <c r="AD152" s="14">
        <f t="shared" si="1"/>
        <v>2.6467546670000002</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40.638958999999979</v>
      </c>
      <c r="F154" s="14">
        <f>F141 + F153 - IF(OR($B$6=2005,$B$6&gt;=2020),SUM(F99:F122),0) + IF(AND(OR($B$4="AT",$B$4="BE",$B$4="CH",$B$4="GB",$B$4="IE",$B$4="LT",$B$4="LU",$B$4="NL"),SUM(F143:F149)&gt;0),SUM(F143:F149)-SUM(F27:F33),0)</f>
        <v>33.361760229999987</v>
      </c>
      <c r="G154" s="14">
        <f>G141 + G153 + IF(AND(OR($B$4="AT",$B$4="BE",$B$4="CH",$B$4="GB",$B$4="IE",$B$4="LT",$B$4="LU",$B$4="NL"),SUM(G143:G149)&gt;0),SUM(G143:G149)-SUM(G27:G33),0)</f>
        <v>156.22209400000006</v>
      </c>
      <c r="H154" s="14">
        <f t="shared" ref="H154:AD154" si="2">H141 + H153 + IF(AND(OR($B$4="AT",$B$4="BE",$B$4="CH",$B$4="GB",$B$4="IE",$B$4="LT",$B$4="LU",$B$4="NL"),SUM(H143:H149)&gt;0),SUM(H143:H149)-SUM(H27:H33),0)</f>
        <v>11.875753000000001</v>
      </c>
      <c r="I154" s="14">
        <f t="shared" si="2"/>
        <v>0</v>
      </c>
      <c r="J154" s="14">
        <f t="shared" si="2"/>
        <v>0</v>
      </c>
      <c r="K154" s="14">
        <f t="shared" si="2"/>
        <v>182.47821699999994</v>
      </c>
      <c r="L154" s="14">
        <f t="shared" si="2"/>
        <v>0</v>
      </c>
      <c r="M154" s="14">
        <f t="shared" si="2"/>
        <v>137.35522699999999</v>
      </c>
      <c r="N154" s="14">
        <f t="shared" si="2"/>
        <v>100.41664689099998</v>
      </c>
      <c r="O154" s="14">
        <f t="shared" si="2"/>
        <v>2.3343894650000001</v>
      </c>
      <c r="P154" s="14">
        <f t="shared" si="2"/>
        <v>0.68785215499999997</v>
      </c>
      <c r="Q154" s="14">
        <f t="shared" si="2"/>
        <v>11.047462682999996</v>
      </c>
      <c r="R154" s="14">
        <f t="shared" si="2"/>
        <v>9.6657436119999982</v>
      </c>
      <c r="S154" s="14">
        <f t="shared" si="2"/>
        <v>8.0710096390000015</v>
      </c>
      <c r="T154" s="14">
        <f t="shared" si="2"/>
        <v>14.453441779999995</v>
      </c>
      <c r="U154" s="14">
        <f t="shared" si="2"/>
        <v>5.3604990390000005</v>
      </c>
      <c r="V154" s="14">
        <f t="shared" si="2"/>
        <v>60.352195999999999</v>
      </c>
      <c r="W154" s="14">
        <f t="shared" si="2"/>
        <v>5.7859252499999991</v>
      </c>
      <c r="X154" s="14">
        <f t="shared" si="2"/>
        <v>1.4647535604999999</v>
      </c>
      <c r="Y154" s="14">
        <f t="shared" si="2"/>
        <v>1.6322577183000002</v>
      </c>
      <c r="Z154" s="14">
        <f t="shared" si="2"/>
        <v>0.95554771824999996</v>
      </c>
      <c r="AA154" s="14">
        <f t="shared" si="2"/>
        <v>1.2004829582700003</v>
      </c>
      <c r="AB154" s="14">
        <f t="shared" si="2"/>
        <v>5.2530449092999989</v>
      </c>
      <c r="AC154" s="14">
        <f t="shared" si="2"/>
        <v>0.48976502300000002</v>
      </c>
      <c r="AD154" s="14">
        <f t="shared" si="2"/>
        <v>2.6467546670000002</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109">
        <v>0.19400400000000001</v>
      </c>
      <c r="F157" s="109">
        <v>7.5779999999999997E-3</v>
      </c>
      <c r="G157" s="109">
        <v>1.5157E-2</v>
      </c>
      <c r="H157" s="157" t="s">
        <v>431</v>
      </c>
      <c r="I157" s="157" t="s">
        <v>429</v>
      </c>
      <c r="J157" s="157" t="s">
        <v>429</v>
      </c>
      <c r="K157" s="109">
        <v>3.0309999999999998E-3</v>
      </c>
      <c r="L157" s="157" t="s">
        <v>429</v>
      </c>
      <c r="M157" s="157">
        <v>1.6671999999999999E-2</v>
      </c>
      <c r="N157" s="157" t="s">
        <v>431</v>
      </c>
      <c r="O157" s="157" t="s">
        <v>431</v>
      </c>
      <c r="P157" s="157" t="s">
        <v>431</v>
      </c>
      <c r="Q157" s="157" t="s">
        <v>431</v>
      </c>
      <c r="R157" s="157" t="s">
        <v>431</v>
      </c>
      <c r="S157" s="157" t="s">
        <v>431</v>
      </c>
      <c r="T157" s="157" t="s">
        <v>431</v>
      </c>
      <c r="U157" s="157" t="s">
        <v>431</v>
      </c>
      <c r="V157" s="157" t="s">
        <v>431</v>
      </c>
      <c r="W157" s="157" t="s">
        <v>431</v>
      </c>
      <c r="X157" s="157" t="s">
        <v>431</v>
      </c>
      <c r="Y157" s="157" t="s">
        <v>431</v>
      </c>
      <c r="Z157" s="157" t="s">
        <v>431</v>
      </c>
      <c r="AA157" s="157" t="s">
        <v>431</v>
      </c>
      <c r="AB157" s="157" t="s">
        <v>431</v>
      </c>
      <c r="AC157" s="157" t="s">
        <v>432</v>
      </c>
      <c r="AD157" s="157" t="s">
        <v>432</v>
      </c>
      <c r="AE157" s="63"/>
      <c r="AF157" s="157">
        <v>662.69799999999998</v>
      </c>
      <c r="AG157" s="157" t="s">
        <v>432</v>
      </c>
      <c r="AH157" s="157" t="s">
        <v>432</v>
      </c>
      <c r="AI157" s="157" t="s">
        <v>432</v>
      </c>
      <c r="AJ157" s="157" t="s">
        <v>432</v>
      </c>
      <c r="AK157" s="157" t="s">
        <v>432</v>
      </c>
      <c r="AL157" s="57" t="s">
        <v>49</v>
      </c>
    </row>
    <row r="158" spans="1:38" s="1" customFormat="1" ht="26.25" customHeight="1" thickBot="1" x14ac:dyDescent="0.3">
      <c r="A158" s="57" t="s">
        <v>327</v>
      </c>
      <c r="B158" s="57" t="s">
        <v>330</v>
      </c>
      <c r="C158" s="108" t="s">
        <v>331</v>
      </c>
      <c r="D158" s="109"/>
      <c r="E158" s="109">
        <v>1.1573999999999999E-2</v>
      </c>
      <c r="F158" s="109">
        <v>1.12E-4</v>
      </c>
      <c r="G158" s="109">
        <v>1.124E-3</v>
      </c>
      <c r="H158" s="157" t="s">
        <v>431</v>
      </c>
      <c r="I158" s="157" t="s">
        <v>429</v>
      </c>
      <c r="J158" s="157" t="s">
        <v>429</v>
      </c>
      <c r="K158" s="109">
        <v>2.2499999999999999E-4</v>
      </c>
      <c r="L158" s="157" t="s">
        <v>429</v>
      </c>
      <c r="M158" s="109">
        <v>2.2469999999999999E-3</v>
      </c>
      <c r="N158" s="157" t="s">
        <v>431</v>
      </c>
      <c r="O158" s="157" t="s">
        <v>431</v>
      </c>
      <c r="P158" s="157" t="s">
        <v>431</v>
      </c>
      <c r="Q158" s="157" t="s">
        <v>431</v>
      </c>
      <c r="R158" s="157" t="s">
        <v>431</v>
      </c>
      <c r="S158" s="157" t="s">
        <v>431</v>
      </c>
      <c r="T158" s="157" t="s">
        <v>431</v>
      </c>
      <c r="U158" s="157" t="s">
        <v>431</v>
      </c>
      <c r="V158" s="157" t="s">
        <v>431</v>
      </c>
      <c r="W158" s="157" t="s">
        <v>431</v>
      </c>
      <c r="X158" s="157" t="s">
        <v>431</v>
      </c>
      <c r="Y158" s="157" t="s">
        <v>431</v>
      </c>
      <c r="Z158" s="157" t="s">
        <v>431</v>
      </c>
      <c r="AA158" s="157" t="s">
        <v>431</v>
      </c>
      <c r="AB158" s="157" t="s">
        <v>431</v>
      </c>
      <c r="AC158" s="157" t="s">
        <v>432</v>
      </c>
      <c r="AD158" s="157" t="s">
        <v>432</v>
      </c>
      <c r="AE158" s="63"/>
      <c r="AF158" s="157">
        <v>49.152000000000001</v>
      </c>
      <c r="AG158" s="157" t="s">
        <v>432</v>
      </c>
      <c r="AH158" s="157" t="s">
        <v>432</v>
      </c>
      <c r="AI158" s="157" t="s">
        <v>432</v>
      </c>
      <c r="AJ158" s="157" t="s">
        <v>432</v>
      </c>
      <c r="AK158" s="157" t="s">
        <v>432</v>
      </c>
      <c r="AL158" s="57" t="s">
        <v>49</v>
      </c>
    </row>
    <row r="159" spans="1:38" s="1" customFormat="1" ht="26.25" customHeight="1" thickBot="1" x14ac:dyDescent="0.3">
      <c r="A159" s="57" t="s">
        <v>332</v>
      </c>
      <c r="B159" s="57" t="s">
        <v>333</v>
      </c>
      <c r="C159" s="108" t="s">
        <v>411</v>
      </c>
      <c r="D159" s="109"/>
      <c r="E159" s="157">
        <v>12.0753</v>
      </c>
      <c r="F159" s="157">
        <v>0.42030000000000001</v>
      </c>
      <c r="G159" s="157">
        <v>5.0939999999999994</v>
      </c>
      <c r="H159" s="157" t="s">
        <v>431</v>
      </c>
      <c r="I159" s="157" t="s">
        <v>429</v>
      </c>
      <c r="J159" s="157" t="s">
        <v>429</v>
      </c>
      <c r="K159" s="157">
        <v>0.61019999999999996</v>
      </c>
      <c r="L159" s="157" t="s">
        <v>429</v>
      </c>
      <c r="M159" s="157">
        <v>1.1322000000000001</v>
      </c>
      <c r="N159" s="157">
        <v>2.3939999999999999E-2</v>
      </c>
      <c r="O159" s="157">
        <v>2.3400000000000001E-3</v>
      </c>
      <c r="P159" s="157">
        <v>3.7800000000000004E-3</v>
      </c>
      <c r="Q159" s="157">
        <v>6.9300000000000004E-3</v>
      </c>
      <c r="R159" s="157">
        <v>6.1920000000000003E-2</v>
      </c>
      <c r="S159" s="157">
        <v>3.0599999999999999E-2</v>
      </c>
      <c r="T159" s="157">
        <v>2.6640000000000001</v>
      </c>
      <c r="U159" s="157">
        <v>3.96E-3</v>
      </c>
      <c r="V159" s="157">
        <v>0.18360000000000001</v>
      </c>
      <c r="W159" s="157">
        <v>4.743E-2</v>
      </c>
      <c r="X159" s="157">
        <v>5.4900000000000001E-4</v>
      </c>
      <c r="Y159" s="157">
        <v>3.15E-3</v>
      </c>
      <c r="Z159" s="157">
        <v>2.3400000000000001E-3</v>
      </c>
      <c r="AA159" s="157">
        <v>8.0099999999999995E-4</v>
      </c>
      <c r="AB159" s="157">
        <v>6.8399999999999997E-3</v>
      </c>
      <c r="AC159" s="157">
        <v>1.7100000000000001E-2</v>
      </c>
      <c r="AD159" s="157">
        <v>4.8905999999999991E-2</v>
      </c>
      <c r="AE159" s="63"/>
      <c r="AF159" s="157">
        <v>6368.4</v>
      </c>
      <c r="AG159" s="157" t="s">
        <v>432</v>
      </c>
      <c r="AH159" s="157" t="s">
        <v>432</v>
      </c>
      <c r="AI159" s="157" t="s">
        <v>432</v>
      </c>
      <c r="AJ159" s="157" t="s">
        <v>432</v>
      </c>
      <c r="AK159" s="157" t="s">
        <v>432</v>
      </c>
      <c r="AL159" s="57" t="s">
        <v>49</v>
      </c>
    </row>
    <row r="160" spans="1:38" s="1" customFormat="1" ht="26.25" customHeight="1" thickBot="1" x14ac:dyDescent="0.3">
      <c r="A160" s="57" t="s">
        <v>334</v>
      </c>
      <c r="B160" s="57" t="s">
        <v>335</v>
      </c>
      <c r="C160" s="108" t="s">
        <v>336</v>
      </c>
      <c r="D160" s="109"/>
      <c r="E160" s="157" t="s">
        <v>430</v>
      </c>
      <c r="F160" s="157" t="s">
        <v>430</v>
      </c>
      <c r="G160" s="157" t="s">
        <v>430</v>
      </c>
      <c r="H160" s="157" t="s">
        <v>430</v>
      </c>
      <c r="I160" s="157" t="s">
        <v>430</v>
      </c>
      <c r="J160" s="157" t="s">
        <v>430</v>
      </c>
      <c r="K160" s="157" t="s">
        <v>430</v>
      </c>
      <c r="L160" s="157" t="s">
        <v>430</v>
      </c>
      <c r="M160" s="157" t="s">
        <v>430</v>
      </c>
      <c r="N160" s="157" t="s">
        <v>430</v>
      </c>
      <c r="O160" s="157" t="s">
        <v>430</v>
      </c>
      <c r="P160" s="157" t="s">
        <v>430</v>
      </c>
      <c r="Q160" s="157" t="s">
        <v>430</v>
      </c>
      <c r="R160" s="157" t="s">
        <v>430</v>
      </c>
      <c r="S160" s="157" t="s">
        <v>430</v>
      </c>
      <c r="T160" s="157" t="s">
        <v>430</v>
      </c>
      <c r="U160" s="157" t="s">
        <v>430</v>
      </c>
      <c r="V160" s="157" t="s">
        <v>430</v>
      </c>
      <c r="W160" s="157" t="s">
        <v>430</v>
      </c>
      <c r="X160" s="157" t="s">
        <v>430</v>
      </c>
      <c r="Y160" s="157" t="s">
        <v>430</v>
      </c>
      <c r="Z160" s="157" t="s">
        <v>430</v>
      </c>
      <c r="AA160" s="157" t="s">
        <v>430</v>
      </c>
      <c r="AB160" s="157" t="s">
        <v>430</v>
      </c>
      <c r="AC160" s="157" t="s">
        <v>430</v>
      </c>
      <c r="AD160" s="157" t="s">
        <v>430</v>
      </c>
      <c r="AE160" s="63"/>
      <c r="AF160" s="157" t="s">
        <v>430</v>
      </c>
      <c r="AG160" s="157" t="s">
        <v>430</v>
      </c>
      <c r="AH160" s="157" t="s">
        <v>430</v>
      </c>
      <c r="AI160" s="157" t="s">
        <v>430</v>
      </c>
      <c r="AJ160" s="157" t="s">
        <v>430</v>
      </c>
      <c r="AK160" s="157" t="s">
        <v>430</v>
      </c>
      <c r="AL160" s="57" t="s">
        <v>49</v>
      </c>
    </row>
    <row r="161" spans="1:38" s="2" customFormat="1" ht="26.25" customHeight="1" thickBot="1" x14ac:dyDescent="0.3">
      <c r="A161" s="58" t="s">
        <v>334</v>
      </c>
      <c r="B161" s="58" t="s">
        <v>337</v>
      </c>
      <c r="C161" s="110" t="s">
        <v>338</v>
      </c>
      <c r="D161" s="111"/>
      <c r="E161" s="157" t="s">
        <v>430</v>
      </c>
      <c r="F161" s="157" t="s">
        <v>430</v>
      </c>
      <c r="G161" s="157" t="s">
        <v>430</v>
      </c>
      <c r="H161" s="157" t="s">
        <v>430</v>
      </c>
      <c r="I161" s="157" t="s">
        <v>430</v>
      </c>
      <c r="J161" s="157" t="s">
        <v>430</v>
      </c>
      <c r="K161" s="157" t="s">
        <v>430</v>
      </c>
      <c r="L161" s="157" t="s">
        <v>430</v>
      </c>
      <c r="M161" s="157" t="s">
        <v>430</v>
      </c>
      <c r="N161" s="157" t="s">
        <v>430</v>
      </c>
      <c r="O161" s="157" t="s">
        <v>430</v>
      </c>
      <c r="P161" s="157" t="s">
        <v>430</v>
      </c>
      <c r="Q161" s="157" t="s">
        <v>430</v>
      </c>
      <c r="R161" s="157" t="s">
        <v>430</v>
      </c>
      <c r="S161" s="157" t="s">
        <v>430</v>
      </c>
      <c r="T161" s="157" t="s">
        <v>430</v>
      </c>
      <c r="U161" s="157" t="s">
        <v>430</v>
      </c>
      <c r="V161" s="157" t="s">
        <v>430</v>
      </c>
      <c r="W161" s="157" t="s">
        <v>430</v>
      </c>
      <c r="X161" s="157" t="s">
        <v>430</v>
      </c>
      <c r="Y161" s="157" t="s">
        <v>430</v>
      </c>
      <c r="Z161" s="157" t="s">
        <v>430</v>
      </c>
      <c r="AA161" s="157" t="s">
        <v>430</v>
      </c>
      <c r="AB161" s="157" t="s">
        <v>430</v>
      </c>
      <c r="AC161" s="157" t="s">
        <v>430</v>
      </c>
      <c r="AD161" s="157" t="s">
        <v>430</v>
      </c>
      <c r="AE161" s="64"/>
      <c r="AF161" s="157" t="s">
        <v>430</v>
      </c>
      <c r="AG161" s="157" t="s">
        <v>430</v>
      </c>
      <c r="AH161" s="157" t="s">
        <v>430</v>
      </c>
      <c r="AI161" s="157" t="s">
        <v>430</v>
      </c>
      <c r="AJ161" s="157" t="s">
        <v>430</v>
      </c>
      <c r="AK161" s="157" t="s">
        <v>430</v>
      </c>
      <c r="AL161" s="58" t="s">
        <v>412</v>
      </c>
    </row>
    <row r="162" spans="1:38" s="2" customFormat="1" ht="26.25" customHeight="1" thickBot="1" x14ac:dyDescent="0.3">
      <c r="A162" s="59" t="s">
        <v>339</v>
      </c>
      <c r="B162" s="59" t="s">
        <v>340</v>
      </c>
      <c r="C162" s="112" t="s">
        <v>341</v>
      </c>
      <c r="D162" s="113"/>
      <c r="E162" s="158" t="s">
        <v>430</v>
      </c>
      <c r="F162" s="158" t="s">
        <v>430</v>
      </c>
      <c r="G162" s="158" t="s">
        <v>430</v>
      </c>
      <c r="H162" s="158" t="s">
        <v>430</v>
      </c>
      <c r="I162" s="158" t="s">
        <v>430</v>
      </c>
      <c r="J162" s="158" t="s">
        <v>430</v>
      </c>
      <c r="K162" s="158" t="s">
        <v>430</v>
      </c>
      <c r="L162" s="158" t="s">
        <v>430</v>
      </c>
      <c r="M162" s="158" t="s">
        <v>430</v>
      </c>
      <c r="N162" s="158" t="s">
        <v>430</v>
      </c>
      <c r="O162" s="158" t="s">
        <v>430</v>
      </c>
      <c r="P162" s="158" t="s">
        <v>430</v>
      </c>
      <c r="Q162" s="158" t="s">
        <v>430</v>
      </c>
      <c r="R162" s="158" t="s">
        <v>430</v>
      </c>
      <c r="S162" s="158" t="s">
        <v>430</v>
      </c>
      <c r="T162" s="158" t="s">
        <v>430</v>
      </c>
      <c r="U162" s="158" t="s">
        <v>430</v>
      </c>
      <c r="V162" s="158" t="s">
        <v>430</v>
      </c>
      <c r="W162" s="158" t="s">
        <v>430</v>
      </c>
      <c r="X162" s="158" t="s">
        <v>430</v>
      </c>
      <c r="Y162" s="158" t="s">
        <v>430</v>
      </c>
      <c r="Z162" s="158" t="s">
        <v>430</v>
      </c>
      <c r="AA162" s="158" t="s">
        <v>430</v>
      </c>
      <c r="AB162" s="158" t="s">
        <v>430</v>
      </c>
      <c r="AC162" s="158" t="s">
        <v>430</v>
      </c>
      <c r="AD162" s="158" t="s">
        <v>430</v>
      </c>
      <c r="AE162" s="64"/>
      <c r="AF162" s="158" t="s">
        <v>430</v>
      </c>
      <c r="AG162" s="158" t="s">
        <v>430</v>
      </c>
      <c r="AH162" s="158" t="s">
        <v>430</v>
      </c>
      <c r="AI162" s="158" t="s">
        <v>430</v>
      </c>
      <c r="AJ162" s="158" t="s">
        <v>430</v>
      </c>
      <c r="AK162" s="158" t="s">
        <v>430</v>
      </c>
      <c r="AL162" s="59" t="s">
        <v>412</v>
      </c>
    </row>
    <row r="163" spans="1:38" s="2" customFormat="1" ht="26.25" customHeight="1" thickBot="1" x14ac:dyDescent="0.3">
      <c r="A163" s="59" t="s">
        <v>339</v>
      </c>
      <c r="B163" s="59" t="s">
        <v>342</v>
      </c>
      <c r="C163" s="112" t="s">
        <v>343</v>
      </c>
      <c r="D163" s="113"/>
      <c r="E163" s="158">
        <v>6.4710000000000004E-2</v>
      </c>
      <c r="F163" s="158">
        <v>0.19413</v>
      </c>
      <c r="G163" s="158">
        <v>1.2942E-2</v>
      </c>
      <c r="H163" s="158">
        <v>1.2942E-2</v>
      </c>
      <c r="I163" s="158">
        <v>0.79229799999999995</v>
      </c>
      <c r="J163" s="158">
        <v>0.968364</v>
      </c>
      <c r="K163" s="158">
        <v>1.4965630000000001</v>
      </c>
      <c r="L163" s="158">
        <v>7.1306999999999995E-2</v>
      </c>
      <c r="M163" s="158">
        <v>1.9413</v>
      </c>
      <c r="N163" s="158" t="s">
        <v>431</v>
      </c>
      <c r="O163" s="158" t="s">
        <v>431</v>
      </c>
      <c r="P163" s="158" t="s">
        <v>431</v>
      </c>
      <c r="Q163" s="158" t="s">
        <v>431</v>
      </c>
      <c r="R163" s="158" t="s">
        <v>431</v>
      </c>
      <c r="S163" s="158" t="s">
        <v>431</v>
      </c>
      <c r="T163" s="158" t="s">
        <v>431</v>
      </c>
      <c r="U163" s="158" t="s">
        <v>431</v>
      </c>
      <c r="V163" s="158" t="s">
        <v>431</v>
      </c>
      <c r="W163" s="207">
        <v>8.8033E-2</v>
      </c>
      <c r="X163" s="158" t="s">
        <v>431</v>
      </c>
      <c r="Y163" s="158" t="s">
        <v>431</v>
      </c>
      <c r="Z163" s="158" t="s">
        <v>431</v>
      </c>
      <c r="AA163" s="158" t="s">
        <v>431</v>
      </c>
      <c r="AB163" s="158" t="s">
        <v>431</v>
      </c>
      <c r="AC163" s="158" t="s">
        <v>431</v>
      </c>
      <c r="AD163" s="207">
        <v>8.8030000000000001E-3</v>
      </c>
      <c r="AE163" s="64"/>
      <c r="AF163" s="158" t="s">
        <v>432</v>
      </c>
      <c r="AG163" s="158" t="s">
        <v>432</v>
      </c>
      <c r="AH163" s="158" t="s">
        <v>432</v>
      </c>
      <c r="AI163" s="158" t="s">
        <v>432</v>
      </c>
      <c r="AJ163" s="158" t="s">
        <v>432</v>
      </c>
      <c r="AK163" s="159">
        <v>647.1</v>
      </c>
      <c r="AL163" s="59" t="s">
        <v>344</v>
      </c>
    </row>
    <row r="164" spans="1:38" s="2" customFormat="1" ht="26.25" customHeight="1" thickBot="1" x14ac:dyDescent="0.3">
      <c r="A164" s="59" t="s">
        <v>339</v>
      </c>
      <c r="B164" s="59" t="s">
        <v>345</v>
      </c>
      <c r="C164" s="112" t="s">
        <v>346</v>
      </c>
      <c r="D164" s="113"/>
      <c r="E164" s="158" t="s">
        <v>430</v>
      </c>
      <c r="F164" s="158" t="s">
        <v>431</v>
      </c>
      <c r="G164" s="158" t="s">
        <v>430</v>
      </c>
      <c r="H164" s="158" t="s">
        <v>430</v>
      </c>
      <c r="I164" s="158" t="s">
        <v>430</v>
      </c>
      <c r="J164" s="158" t="s">
        <v>430</v>
      </c>
      <c r="K164" s="158" t="s">
        <v>430</v>
      </c>
      <c r="L164" s="158" t="s">
        <v>430</v>
      </c>
      <c r="M164" s="158" t="s">
        <v>430</v>
      </c>
      <c r="N164" s="158" t="s">
        <v>430</v>
      </c>
      <c r="O164" s="158" t="s">
        <v>430</v>
      </c>
      <c r="P164" s="158" t="s">
        <v>430</v>
      </c>
      <c r="Q164" s="158" t="s">
        <v>430</v>
      </c>
      <c r="R164" s="158" t="s">
        <v>430</v>
      </c>
      <c r="S164" s="158" t="s">
        <v>430</v>
      </c>
      <c r="T164" s="158" t="s">
        <v>430</v>
      </c>
      <c r="U164" s="158" t="s">
        <v>430</v>
      </c>
      <c r="V164" s="158" t="s">
        <v>430</v>
      </c>
      <c r="W164" s="158" t="s">
        <v>430</v>
      </c>
      <c r="X164" s="158" t="s">
        <v>430</v>
      </c>
      <c r="Y164" s="158" t="s">
        <v>430</v>
      </c>
      <c r="Z164" s="158" t="s">
        <v>430</v>
      </c>
      <c r="AA164" s="158" t="s">
        <v>430</v>
      </c>
      <c r="AB164" s="158" t="s">
        <v>430</v>
      </c>
      <c r="AC164" s="158" t="s">
        <v>430</v>
      </c>
      <c r="AD164" s="158" t="s">
        <v>430</v>
      </c>
      <c r="AE164" s="68"/>
      <c r="AF164" s="158" t="s">
        <v>430</v>
      </c>
      <c r="AG164" s="158" t="s">
        <v>430</v>
      </c>
      <c r="AH164" s="158" t="s">
        <v>430</v>
      </c>
      <c r="AI164" s="158" t="s">
        <v>430</v>
      </c>
      <c r="AJ164" s="158" t="s">
        <v>430</v>
      </c>
      <c r="AK164" s="158" t="s">
        <v>430</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7265625" defaultRowHeight="12.5" x14ac:dyDescent="0.25"/>
  <cols>
    <col min="1" max="1" width="21.453125" style="5" customWidth="1"/>
    <col min="2" max="2" width="12.453125" style="5" customWidth="1"/>
    <col min="3" max="3" width="28.54296875" style="18" customWidth="1"/>
    <col min="4" max="4" width="7.26953125" style="5" customWidth="1"/>
    <col min="5" max="24" width="8.54296875" style="5" customWidth="1"/>
    <col min="25" max="25" width="8.7265625" style="5" customWidth="1"/>
    <col min="26" max="30" width="8.54296875" style="5" customWidth="1"/>
    <col min="31" max="31" width="2.26953125" style="5" customWidth="1"/>
    <col min="32" max="32" width="8.54296875" style="5" customWidth="1"/>
    <col min="33" max="33" width="10.453125" style="5" customWidth="1"/>
    <col min="34" max="34" width="8.54296875" style="5" customWidth="1"/>
    <col min="35" max="35" width="10.7265625" style="5" customWidth="1"/>
    <col min="36" max="36" width="8.54296875" style="5" customWidth="1"/>
    <col min="37" max="37" width="12"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ht="23" x14ac:dyDescent="0.25">
      <c r="A6" s="34" t="s">
        <v>4</v>
      </c>
      <c r="B6" s="21">
        <v>2019</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2019</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86">
        <v>6.8628229999999997</v>
      </c>
      <c r="F14" s="186">
        <v>1.0464659999999999</v>
      </c>
      <c r="G14" s="186">
        <v>15.333656</v>
      </c>
      <c r="H14" s="186">
        <v>1.9550999999999999E-2</v>
      </c>
      <c r="I14" s="186">
        <v>0.82918099999999995</v>
      </c>
      <c r="J14" s="186">
        <v>1.4188670000000001</v>
      </c>
      <c r="K14" s="186">
        <v>1.8851199999999999</v>
      </c>
      <c r="L14" s="186">
        <v>6.4016000000000003E-2</v>
      </c>
      <c r="M14" s="186">
        <v>3.5148609999999998</v>
      </c>
      <c r="N14" s="186">
        <v>1.220232</v>
      </c>
      <c r="O14" s="186">
        <v>0.17469199999999999</v>
      </c>
      <c r="P14" s="186">
        <v>9.9071999999999993E-2</v>
      </c>
      <c r="Q14" s="186">
        <v>0.429143</v>
      </c>
      <c r="R14" s="186">
        <v>0.93492600000000003</v>
      </c>
      <c r="S14" s="186">
        <v>1.216105</v>
      </c>
      <c r="T14" s="186">
        <v>0.94554800000000006</v>
      </c>
      <c r="U14" s="186">
        <v>0.71819599999999995</v>
      </c>
      <c r="V14" s="186">
        <v>13.363379999999999</v>
      </c>
      <c r="W14" s="186">
        <v>2.1618819999999999</v>
      </c>
      <c r="X14" s="186">
        <v>0.15223600000000001</v>
      </c>
      <c r="Y14" s="186">
        <v>0.24205199999999999</v>
      </c>
      <c r="Z14" s="186">
        <v>7.7598E-2</v>
      </c>
      <c r="AA14" s="186">
        <v>6.1638999999999999E-2</v>
      </c>
      <c r="AB14" s="186">
        <v>0.533524</v>
      </c>
      <c r="AC14" s="186">
        <v>0.175706</v>
      </c>
      <c r="AD14" s="186">
        <v>0.32468200000000003</v>
      </c>
      <c r="AE14" s="60"/>
      <c r="AF14" s="185">
        <v>1390.067</v>
      </c>
      <c r="AG14" s="26">
        <v>58295.506000000001</v>
      </c>
      <c r="AH14" s="26">
        <v>5830</v>
      </c>
      <c r="AI14" s="26">
        <v>27362.1</v>
      </c>
      <c r="AJ14" s="26">
        <v>1940.922</v>
      </c>
      <c r="AK14" s="6" t="s">
        <v>432</v>
      </c>
      <c r="AL14" s="49" t="s">
        <v>49</v>
      </c>
    </row>
    <row r="15" spans="1:38" s="1" customFormat="1" ht="26.25" customHeight="1" thickBot="1" x14ac:dyDescent="0.3">
      <c r="A15" s="70" t="s">
        <v>53</v>
      </c>
      <c r="B15" s="70" t="s">
        <v>54</v>
      </c>
      <c r="C15" s="71" t="s">
        <v>55</v>
      </c>
      <c r="D15" s="72"/>
      <c r="E15" s="6" t="s">
        <v>430</v>
      </c>
      <c r="F15" s="6" t="s">
        <v>430</v>
      </c>
      <c r="G15" s="6" t="s">
        <v>430</v>
      </c>
      <c r="H15" s="6" t="s">
        <v>430</v>
      </c>
      <c r="I15" s="6" t="s">
        <v>430</v>
      </c>
      <c r="J15" s="6" t="s">
        <v>430</v>
      </c>
      <c r="K15" s="6" t="s">
        <v>430</v>
      </c>
      <c r="L15" s="6" t="s">
        <v>430</v>
      </c>
      <c r="M15" s="6" t="s">
        <v>430</v>
      </c>
      <c r="N15" s="6" t="s">
        <v>430</v>
      </c>
      <c r="O15" s="6" t="s">
        <v>430</v>
      </c>
      <c r="P15" s="6" t="s">
        <v>430</v>
      </c>
      <c r="Q15" s="6" t="s">
        <v>430</v>
      </c>
      <c r="R15" s="6" t="s">
        <v>430</v>
      </c>
      <c r="S15" s="6" t="s">
        <v>430</v>
      </c>
      <c r="T15" s="6" t="s">
        <v>430</v>
      </c>
      <c r="U15" s="6" t="s">
        <v>430</v>
      </c>
      <c r="V15" s="6" t="s">
        <v>430</v>
      </c>
      <c r="W15" s="6" t="s">
        <v>430</v>
      </c>
      <c r="X15" s="6" t="s">
        <v>430</v>
      </c>
      <c r="Y15" s="6" t="s">
        <v>430</v>
      </c>
      <c r="Z15" s="6" t="s">
        <v>430</v>
      </c>
      <c r="AA15" s="6" t="s">
        <v>430</v>
      </c>
      <c r="AB15" s="6" t="s">
        <v>430</v>
      </c>
      <c r="AC15" s="6" t="s">
        <v>430</v>
      </c>
      <c r="AD15" s="6" t="s">
        <v>430</v>
      </c>
      <c r="AE15" s="60"/>
      <c r="AF15" s="26" t="s">
        <v>430</v>
      </c>
      <c r="AG15" s="26" t="s">
        <v>430</v>
      </c>
      <c r="AH15" s="26" t="s">
        <v>430</v>
      </c>
      <c r="AI15" s="26" t="s">
        <v>430</v>
      </c>
      <c r="AJ15" s="26" t="s">
        <v>430</v>
      </c>
      <c r="AK15" s="26" t="s">
        <v>430</v>
      </c>
      <c r="AL15" s="49" t="s">
        <v>49</v>
      </c>
    </row>
    <row r="16" spans="1:38" s="1" customFormat="1" ht="26.25" customHeight="1" thickBot="1" x14ac:dyDescent="0.3">
      <c r="A16" s="70" t="s">
        <v>53</v>
      </c>
      <c r="B16" s="70" t="s">
        <v>56</v>
      </c>
      <c r="C16" s="71" t="s">
        <v>57</v>
      </c>
      <c r="D16" s="72"/>
      <c r="E16" s="186">
        <v>0.35418100000000002</v>
      </c>
      <c r="F16" s="186">
        <v>0.480433</v>
      </c>
      <c r="G16" s="186">
        <v>2.3699699999999999</v>
      </c>
      <c r="H16" s="186">
        <v>0.237124</v>
      </c>
      <c r="I16" s="186">
        <v>0.172129</v>
      </c>
      <c r="J16" s="186">
        <v>0.37007699999999999</v>
      </c>
      <c r="K16" s="186">
        <v>0.43032199999999998</v>
      </c>
      <c r="L16" s="186">
        <v>1.1016E-2</v>
      </c>
      <c r="M16" s="186">
        <v>35.157111999999998</v>
      </c>
      <c r="N16" s="186">
        <v>2.7335000000000002E-2</v>
      </c>
      <c r="O16" s="186">
        <v>1.6149999999999999E-3</v>
      </c>
      <c r="P16" s="186">
        <v>5.5909999999999996E-3</v>
      </c>
      <c r="Q16" s="186">
        <v>1.1183E-2</v>
      </c>
      <c r="R16" s="186">
        <v>5.5912999999999997E-2</v>
      </c>
      <c r="S16" s="186">
        <v>5.5912999999999997E-2</v>
      </c>
      <c r="T16" s="186">
        <v>2.7956000000000002E-2</v>
      </c>
      <c r="U16" s="186" t="s">
        <v>431</v>
      </c>
      <c r="V16" s="186">
        <v>0.37275000000000003</v>
      </c>
      <c r="W16" s="186">
        <v>1.6556000000000001E-2</v>
      </c>
      <c r="X16" s="186" t="s">
        <v>431</v>
      </c>
      <c r="Y16" s="186" t="s">
        <v>431</v>
      </c>
      <c r="Z16" s="186" t="s">
        <v>431</v>
      </c>
      <c r="AA16" s="186" t="s">
        <v>431</v>
      </c>
      <c r="AB16" s="186" t="s">
        <v>431</v>
      </c>
      <c r="AC16" s="186" t="s">
        <v>431</v>
      </c>
      <c r="AD16" s="186" t="s">
        <v>431</v>
      </c>
      <c r="AE16" s="60"/>
      <c r="AF16" s="186" t="s">
        <v>432</v>
      </c>
      <c r="AG16" s="186" t="s">
        <v>432</v>
      </c>
      <c r="AH16" s="186" t="s">
        <v>432</v>
      </c>
      <c r="AI16" s="6" t="s">
        <v>432</v>
      </c>
      <c r="AJ16" s="6" t="s">
        <v>432</v>
      </c>
      <c r="AK16" s="6" t="s">
        <v>432</v>
      </c>
      <c r="AL16" s="49" t="s">
        <v>49</v>
      </c>
    </row>
    <row r="17" spans="1:38" s="2" customFormat="1" ht="26.25" customHeight="1" thickBot="1" x14ac:dyDescent="0.3">
      <c r="A17" s="70" t="s">
        <v>53</v>
      </c>
      <c r="B17" s="70" t="s">
        <v>58</v>
      </c>
      <c r="C17" s="71" t="s">
        <v>59</v>
      </c>
      <c r="D17" s="72"/>
      <c r="E17" s="186">
        <v>7.1400000000000001E-4</v>
      </c>
      <c r="F17" s="6">
        <v>3.0000000000000001E-5</v>
      </c>
      <c r="G17" s="186">
        <v>3.4999999999999997E-5</v>
      </c>
      <c r="H17" s="186">
        <v>5.0000000000000004E-6</v>
      </c>
      <c r="I17" s="186">
        <v>9.9999999999999995E-7</v>
      </c>
      <c r="J17" s="186">
        <v>9.9999999999999995E-7</v>
      </c>
      <c r="K17" s="186">
        <v>9.9999999999999995E-7</v>
      </c>
      <c r="L17" s="186">
        <v>0</v>
      </c>
      <c r="M17" s="186">
        <v>8.7999999999999998E-5</v>
      </c>
      <c r="N17" s="6" t="s">
        <v>432</v>
      </c>
      <c r="O17" s="6" t="s">
        <v>432</v>
      </c>
      <c r="P17" s="6">
        <v>1.7999999999999999E-6</v>
      </c>
      <c r="Q17" s="6">
        <v>2.2000000000000001E-6</v>
      </c>
      <c r="R17" s="6" t="s">
        <v>432</v>
      </c>
      <c r="S17" s="6" t="s">
        <v>432</v>
      </c>
      <c r="T17" s="6" t="s">
        <v>432</v>
      </c>
      <c r="U17" s="6">
        <v>1.9999999999999999E-7</v>
      </c>
      <c r="V17" s="6" t="s">
        <v>432</v>
      </c>
      <c r="W17" s="6">
        <v>9.0000000000000002E-6</v>
      </c>
      <c r="X17" s="6" t="s">
        <v>432</v>
      </c>
      <c r="Y17" s="6" t="s">
        <v>432</v>
      </c>
      <c r="Z17" s="6" t="s">
        <v>432</v>
      </c>
      <c r="AA17" s="6" t="s">
        <v>432</v>
      </c>
      <c r="AB17" s="6">
        <v>9.9999999999999995E-8</v>
      </c>
      <c r="AC17" s="6" t="s">
        <v>432</v>
      </c>
      <c r="AD17" s="6" t="s">
        <v>432</v>
      </c>
      <c r="AE17" s="60"/>
      <c r="AF17" s="6" t="s">
        <v>432</v>
      </c>
      <c r="AG17" s="6" t="s">
        <v>432</v>
      </c>
      <c r="AH17" s="6">
        <v>18</v>
      </c>
      <c r="AI17" s="6" t="s">
        <v>432</v>
      </c>
      <c r="AJ17" s="6" t="s">
        <v>432</v>
      </c>
      <c r="AK17" s="6" t="s">
        <v>432</v>
      </c>
      <c r="AL17" s="49" t="s">
        <v>49</v>
      </c>
    </row>
    <row r="18" spans="1:38" s="2" customFormat="1" ht="26.25" customHeight="1" thickBot="1" x14ac:dyDescent="0.3">
      <c r="A18" s="70" t="s">
        <v>53</v>
      </c>
      <c r="B18" s="70" t="s">
        <v>60</v>
      </c>
      <c r="C18" s="71" t="s">
        <v>61</v>
      </c>
      <c r="D18" s="72"/>
      <c r="E18" s="186">
        <v>7.1400000000000001E-4</v>
      </c>
      <c r="F18" s="6">
        <v>3.0000000000000001E-5</v>
      </c>
      <c r="G18" s="186">
        <v>3.4999999999999997E-5</v>
      </c>
      <c r="H18" s="186">
        <v>5.0000000000000004E-6</v>
      </c>
      <c r="I18" s="186">
        <v>9.9999999999999995E-7</v>
      </c>
      <c r="J18" s="186">
        <v>9.9999999999999995E-7</v>
      </c>
      <c r="K18" s="186">
        <v>9.9999999999999995E-7</v>
      </c>
      <c r="L18" s="186">
        <v>1E-8</v>
      </c>
      <c r="M18" s="186">
        <v>8.7999999999999998E-5</v>
      </c>
      <c r="N18" s="6" t="s">
        <v>432</v>
      </c>
      <c r="O18" s="6" t="s">
        <v>432</v>
      </c>
      <c r="P18" s="6">
        <v>1.7999999999999999E-6</v>
      </c>
      <c r="Q18" s="6">
        <v>2.2000000000000001E-6</v>
      </c>
      <c r="R18" s="6" t="s">
        <v>432</v>
      </c>
      <c r="S18" s="6" t="s">
        <v>432</v>
      </c>
      <c r="T18" s="6" t="s">
        <v>432</v>
      </c>
      <c r="U18" s="6">
        <v>1.9999999999999999E-7</v>
      </c>
      <c r="V18" s="6" t="s">
        <v>432</v>
      </c>
      <c r="W18" s="6">
        <v>9.0000000000000002E-6</v>
      </c>
      <c r="X18" s="6" t="s">
        <v>432</v>
      </c>
      <c r="Y18" s="6" t="s">
        <v>432</v>
      </c>
      <c r="Z18" s="6" t="s">
        <v>432</v>
      </c>
      <c r="AA18" s="6" t="s">
        <v>432</v>
      </c>
      <c r="AB18" s="6" t="s">
        <v>432</v>
      </c>
      <c r="AC18" s="6" t="s">
        <v>432</v>
      </c>
      <c r="AD18" s="6" t="s">
        <v>432</v>
      </c>
      <c r="AE18" s="60"/>
      <c r="AF18" s="6" t="s">
        <v>432</v>
      </c>
      <c r="AG18" s="6" t="s">
        <v>432</v>
      </c>
      <c r="AH18" s="6">
        <v>18</v>
      </c>
      <c r="AI18" s="6" t="s">
        <v>432</v>
      </c>
      <c r="AJ18" s="6" t="s">
        <v>432</v>
      </c>
      <c r="AK18" s="6" t="s">
        <v>432</v>
      </c>
      <c r="AL18" s="49" t="s">
        <v>49</v>
      </c>
    </row>
    <row r="19" spans="1:38" s="2" customFormat="1" ht="26.25" customHeight="1" thickBot="1" x14ac:dyDescent="0.3">
      <c r="A19" s="70" t="s">
        <v>53</v>
      </c>
      <c r="B19" s="70" t="s">
        <v>62</v>
      </c>
      <c r="C19" s="71" t="s">
        <v>63</v>
      </c>
      <c r="D19" s="72"/>
      <c r="E19" s="186">
        <v>2.2297999999999998E-2</v>
      </c>
      <c r="F19" s="186">
        <v>1.967E-3</v>
      </c>
      <c r="G19" s="186">
        <v>8.6199999999999992E-3</v>
      </c>
      <c r="H19" s="186">
        <v>7.7000000000000001E-5</v>
      </c>
      <c r="I19" s="186">
        <v>3.7500000000000001E-4</v>
      </c>
      <c r="J19" s="186">
        <v>4.0700000000000003E-4</v>
      </c>
      <c r="K19" s="186">
        <v>4.9799999999999996E-4</v>
      </c>
      <c r="L19" s="186">
        <v>1.6799999999999999E-4</v>
      </c>
      <c r="M19" s="186">
        <v>5.1260000000000003E-3</v>
      </c>
      <c r="N19" s="6">
        <v>2.232E-3</v>
      </c>
      <c r="O19" s="6">
        <v>1.9910000000000001E-3</v>
      </c>
      <c r="P19" s="6">
        <v>3.4E-5</v>
      </c>
      <c r="Q19" s="6">
        <v>5.5440000000000003E-3</v>
      </c>
      <c r="R19" s="6">
        <v>2.48E-3</v>
      </c>
      <c r="S19" s="6">
        <v>1.1410000000000001E-3</v>
      </c>
      <c r="T19" s="6">
        <v>3.4720000000000001E-2</v>
      </c>
      <c r="U19" s="6">
        <v>1.9999999999999999E-6</v>
      </c>
      <c r="V19" s="6">
        <v>1.116E-3</v>
      </c>
      <c r="W19" s="6">
        <v>1.346E-3</v>
      </c>
      <c r="X19" s="6">
        <v>8.1899999999999996E-4</v>
      </c>
      <c r="Y19" s="6">
        <v>9.4300000000000004E-4</v>
      </c>
      <c r="Z19" s="6">
        <v>6.2E-4</v>
      </c>
      <c r="AA19" s="6">
        <v>3.2299999999999999E-4</v>
      </c>
      <c r="AB19" s="6">
        <v>2.7039999999999998E-3</v>
      </c>
      <c r="AC19" s="6" t="s">
        <v>432</v>
      </c>
      <c r="AD19" s="6" t="s">
        <v>432</v>
      </c>
      <c r="AE19" s="60"/>
      <c r="AF19" s="6">
        <v>124</v>
      </c>
      <c r="AG19" s="6" t="s">
        <v>432</v>
      </c>
      <c r="AH19" s="6">
        <v>208</v>
      </c>
      <c r="AI19" s="6">
        <v>4.5999999999999996</v>
      </c>
      <c r="AJ19" s="6" t="s">
        <v>432</v>
      </c>
      <c r="AK19" s="6" t="s">
        <v>432</v>
      </c>
      <c r="AL19" s="49" t="s">
        <v>49</v>
      </c>
    </row>
    <row r="20" spans="1:38" s="2" customFormat="1" ht="26.25" customHeight="1" thickBot="1" x14ac:dyDescent="0.3">
      <c r="A20" s="70" t="s">
        <v>53</v>
      </c>
      <c r="B20" s="70" t="s">
        <v>64</v>
      </c>
      <c r="C20" s="71" t="s">
        <v>65</v>
      </c>
      <c r="D20" s="72"/>
      <c r="E20" s="186">
        <v>6.3335000000000002E-2</v>
      </c>
      <c r="F20" s="186">
        <v>1.0408000000000001E-2</v>
      </c>
      <c r="G20" s="186">
        <v>3.7000000000000002E-3</v>
      </c>
      <c r="H20" s="186">
        <v>5.6899999999999995E-4</v>
      </c>
      <c r="I20" s="186">
        <v>4.7039999999999998E-3</v>
      </c>
      <c r="J20" s="186">
        <v>6.215E-3</v>
      </c>
      <c r="K20" s="186">
        <v>7.3039999999999997E-3</v>
      </c>
      <c r="L20" s="186">
        <v>6.8999999999999997E-4</v>
      </c>
      <c r="M20" s="186">
        <v>2.0937000000000001E-2</v>
      </c>
      <c r="N20" s="186">
        <v>1.289E-3</v>
      </c>
      <c r="O20" s="186">
        <v>7.1599999999999995E-4</v>
      </c>
      <c r="P20" s="186">
        <v>2.03E-4</v>
      </c>
      <c r="Q20" s="186">
        <v>7.4600000000000003E-4</v>
      </c>
      <c r="R20" s="186">
        <v>1.158E-3</v>
      </c>
      <c r="S20" s="186">
        <v>1.08E-3</v>
      </c>
      <c r="T20" s="186">
        <v>4.3049999999999998E-3</v>
      </c>
      <c r="U20" s="186">
        <v>9.2E-5</v>
      </c>
      <c r="V20" s="186">
        <v>8.2039000000000001E-2</v>
      </c>
      <c r="W20" s="6">
        <v>1.6688999999999999E-2</v>
      </c>
      <c r="X20" s="6">
        <v>1.686E-3</v>
      </c>
      <c r="Y20" s="6">
        <v>2.66E-3</v>
      </c>
      <c r="Z20" s="6">
        <v>8.6600000000000002E-4</v>
      </c>
      <c r="AA20" s="6">
        <v>6.7500000000000004E-4</v>
      </c>
      <c r="AB20" s="6">
        <v>5.8869999999999999E-3</v>
      </c>
      <c r="AC20" s="6">
        <v>8.0000000000000004E-4</v>
      </c>
      <c r="AD20" s="6">
        <v>9.9999999999999995E-7</v>
      </c>
      <c r="AE20" s="60"/>
      <c r="AF20" s="6">
        <v>13</v>
      </c>
      <c r="AG20" s="6" t="s">
        <v>432</v>
      </c>
      <c r="AH20" s="6">
        <v>1107</v>
      </c>
      <c r="AI20" s="6">
        <v>170.4</v>
      </c>
      <c r="AJ20" s="6" t="s">
        <v>432</v>
      </c>
      <c r="AK20" s="6" t="s">
        <v>432</v>
      </c>
      <c r="AL20" s="49" t="s">
        <v>49</v>
      </c>
    </row>
    <row r="21" spans="1:38" s="2" customFormat="1" ht="26.25" customHeight="1" thickBot="1" x14ac:dyDescent="0.3">
      <c r="A21" s="70" t="s">
        <v>53</v>
      </c>
      <c r="B21" s="70" t="s">
        <v>66</v>
      </c>
      <c r="C21" s="71" t="s">
        <v>67</v>
      </c>
      <c r="D21" s="72"/>
      <c r="E21" s="186">
        <v>0.104091</v>
      </c>
      <c r="F21" s="186">
        <v>7.4029999999999999E-3</v>
      </c>
      <c r="G21" s="186">
        <v>0.11454300000000001</v>
      </c>
      <c r="H21" s="186">
        <v>3.9300000000000001E-4</v>
      </c>
      <c r="I21" s="186">
        <v>2.062E-3</v>
      </c>
      <c r="J21" s="186">
        <v>2.5850000000000001E-3</v>
      </c>
      <c r="K21" s="186">
        <v>3.6649999999999999E-3</v>
      </c>
      <c r="L21" s="186">
        <v>4.7199999999999998E-4</v>
      </c>
      <c r="M21" s="186">
        <v>1.5886999999999998E-2</v>
      </c>
      <c r="N21" s="186">
        <v>6.79E-3</v>
      </c>
      <c r="O21" s="186">
        <v>3.5409999999999999E-3</v>
      </c>
      <c r="P21" s="186">
        <v>1.64E-4</v>
      </c>
      <c r="Q21" s="186">
        <v>2.0348000000000002E-2</v>
      </c>
      <c r="R21" s="186">
        <v>9.2270000000000008E-3</v>
      </c>
      <c r="S21" s="186">
        <v>3.7079999999999999E-3</v>
      </c>
      <c r="T21" s="186">
        <v>0.111779</v>
      </c>
      <c r="U21" s="186">
        <v>2.4000000000000001E-5</v>
      </c>
      <c r="V21" s="186">
        <v>1.6114E-2</v>
      </c>
      <c r="W21" s="6">
        <v>7.5640000000000004E-3</v>
      </c>
      <c r="X21" s="6">
        <v>2.1619999999999999E-3</v>
      </c>
      <c r="Y21" s="6">
        <v>2.7659999999999998E-3</v>
      </c>
      <c r="Z21" s="6">
        <v>1.621E-3</v>
      </c>
      <c r="AA21" s="6">
        <v>9.7099999999999997E-4</v>
      </c>
      <c r="AB21" s="6">
        <v>7.5199999999999998E-3</v>
      </c>
      <c r="AC21" s="6">
        <v>1.25E-4</v>
      </c>
      <c r="AD21" s="6">
        <v>1.9999999999999999E-7</v>
      </c>
      <c r="AE21" s="60"/>
      <c r="AF21" s="6">
        <v>454.3252</v>
      </c>
      <c r="AG21" s="6" t="s">
        <v>432</v>
      </c>
      <c r="AH21" s="6">
        <v>1036</v>
      </c>
      <c r="AI21" s="6">
        <v>31.1</v>
      </c>
      <c r="AJ21" s="6" t="s">
        <v>432</v>
      </c>
      <c r="AK21" s="6" t="s">
        <v>432</v>
      </c>
      <c r="AL21" s="49" t="s">
        <v>49</v>
      </c>
    </row>
    <row r="22" spans="1:38" s="2" customFormat="1" ht="26.25" customHeight="1" thickBot="1" x14ac:dyDescent="0.3">
      <c r="A22" s="70" t="s">
        <v>53</v>
      </c>
      <c r="B22" s="74" t="s">
        <v>68</v>
      </c>
      <c r="C22" s="71" t="s">
        <v>69</v>
      </c>
      <c r="D22" s="72"/>
      <c r="E22" s="186">
        <v>0.64752699999999996</v>
      </c>
      <c r="F22" s="186">
        <v>0.22259200000000001</v>
      </c>
      <c r="G22" s="186">
        <v>0.409802</v>
      </c>
      <c r="H22" s="186">
        <v>1.815E-3</v>
      </c>
      <c r="I22" s="186">
        <v>3.2712999999999999E-2</v>
      </c>
      <c r="J22" s="186">
        <v>4.1177999999999999E-2</v>
      </c>
      <c r="K22" s="186">
        <v>5.1264999999999998E-2</v>
      </c>
      <c r="L22" s="186">
        <v>8.94E-3</v>
      </c>
      <c r="M22" s="186">
        <v>1.0693090000000001</v>
      </c>
      <c r="N22" s="186">
        <v>0.12610099999999999</v>
      </c>
      <c r="O22" s="186">
        <v>1.864E-3</v>
      </c>
      <c r="P22" s="186">
        <v>1.0205000000000001E-2</v>
      </c>
      <c r="Q22" s="186">
        <v>1.3054E-2</v>
      </c>
      <c r="R22" s="186">
        <v>7.6189999999999999E-3</v>
      </c>
      <c r="S22" s="186">
        <v>2.462E-2</v>
      </c>
      <c r="T22" s="186">
        <v>6.6387000000000002E-2</v>
      </c>
      <c r="U22" s="186">
        <v>5.8E-5</v>
      </c>
      <c r="V22" s="186">
        <v>0.11892</v>
      </c>
      <c r="W22" s="6">
        <v>0.152087</v>
      </c>
      <c r="X22" s="186">
        <v>3.052E-3</v>
      </c>
      <c r="Y22" s="186">
        <v>4.5409999999999999E-3</v>
      </c>
      <c r="Z22" s="186">
        <v>1.867E-3</v>
      </c>
      <c r="AA22" s="186">
        <v>1.34E-3</v>
      </c>
      <c r="AB22" s="186">
        <v>1.0800000000000001E-2</v>
      </c>
      <c r="AC22" s="6">
        <v>3.2139999999999998E-3</v>
      </c>
      <c r="AD22" s="6">
        <v>5.4361E-2</v>
      </c>
      <c r="AE22" s="60"/>
      <c r="AF22" s="6">
        <v>287.92840000000001</v>
      </c>
      <c r="AG22" s="6">
        <v>1902.7337199999999</v>
      </c>
      <c r="AH22" s="6">
        <v>651</v>
      </c>
      <c r="AI22" s="6">
        <v>43.108000000000004</v>
      </c>
      <c r="AJ22" s="6">
        <v>1010.540779459</v>
      </c>
      <c r="AK22" s="6" t="s">
        <v>432</v>
      </c>
      <c r="AL22" s="49" t="s">
        <v>49</v>
      </c>
    </row>
    <row r="23" spans="1:38" s="2" customFormat="1" ht="26.25" customHeight="1" thickBot="1" x14ac:dyDescent="0.3">
      <c r="A23" s="70" t="s">
        <v>70</v>
      </c>
      <c r="B23" s="74" t="s">
        <v>393</v>
      </c>
      <c r="C23" s="71" t="s">
        <v>389</v>
      </c>
      <c r="D23" s="117"/>
      <c r="E23" s="6">
        <v>0.36272100000000002</v>
      </c>
      <c r="F23" s="6">
        <v>6.3816999999999999E-2</v>
      </c>
      <c r="G23" s="6">
        <v>6.0400000000000004E-4</v>
      </c>
      <c r="H23" s="6">
        <v>2.34E-4</v>
      </c>
      <c r="I23" s="6">
        <v>1.6961E-2</v>
      </c>
      <c r="J23" s="6">
        <v>1.6961E-2</v>
      </c>
      <c r="K23" s="6">
        <v>1.6961E-2</v>
      </c>
      <c r="L23" s="6">
        <v>1.2636E-2</v>
      </c>
      <c r="M23" s="6">
        <v>1.7925789999999999</v>
      </c>
      <c r="N23" s="6">
        <v>1.005E-2</v>
      </c>
      <c r="O23" s="6">
        <v>3.0200000000000002E-4</v>
      </c>
      <c r="P23" s="6" t="s">
        <v>431</v>
      </c>
      <c r="Q23" s="6" t="s">
        <v>431</v>
      </c>
      <c r="R23" s="6">
        <v>1.5100000000000001E-3</v>
      </c>
      <c r="S23" s="6">
        <v>5.1323000000000001E-2</v>
      </c>
      <c r="T23" s="6">
        <v>2.1129999999999999E-3</v>
      </c>
      <c r="U23" s="6">
        <v>3.0200000000000002E-4</v>
      </c>
      <c r="V23" s="6">
        <v>3.0190000000000002E-2</v>
      </c>
      <c r="W23" s="6" t="s">
        <v>431</v>
      </c>
      <c r="X23" s="6">
        <v>9.2599999999999996E-4</v>
      </c>
      <c r="Y23" s="6">
        <v>1.49E-3</v>
      </c>
      <c r="Z23" s="6" t="s">
        <v>431</v>
      </c>
      <c r="AA23" s="6" t="s">
        <v>431</v>
      </c>
      <c r="AB23" s="6">
        <v>2.4159999999999997E-3</v>
      </c>
      <c r="AC23" s="6" t="s">
        <v>432</v>
      </c>
      <c r="AD23" s="6" t="s">
        <v>432</v>
      </c>
      <c r="AE23" s="60"/>
      <c r="AF23" s="26">
        <v>1280.4369999999999</v>
      </c>
      <c r="AG23" s="26" t="s">
        <v>432</v>
      </c>
      <c r="AH23" s="26" t="s">
        <v>432</v>
      </c>
      <c r="AI23" s="26" t="s">
        <v>432</v>
      </c>
      <c r="AJ23" s="26" t="s">
        <v>432</v>
      </c>
      <c r="AK23" s="26" t="s">
        <v>432</v>
      </c>
      <c r="AL23" s="49" t="s">
        <v>49</v>
      </c>
    </row>
    <row r="24" spans="1:38" s="2" customFormat="1" ht="26.25" customHeight="1" thickBot="1" x14ac:dyDescent="0.3">
      <c r="A24" s="75" t="s">
        <v>53</v>
      </c>
      <c r="B24" s="74" t="s">
        <v>71</v>
      </c>
      <c r="C24" s="71" t="s">
        <v>72</v>
      </c>
      <c r="D24" s="72"/>
      <c r="E24" s="186">
        <v>0.13627800000000001</v>
      </c>
      <c r="F24" s="186">
        <v>2.0622000000000001E-2</v>
      </c>
      <c r="G24" s="186">
        <v>9.5618999999999996E-2</v>
      </c>
      <c r="H24" s="186">
        <v>8.1300000000000003E-4</v>
      </c>
      <c r="I24" s="186">
        <v>8.7860000000000004E-3</v>
      </c>
      <c r="J24" s="186">
        <v>1.1379999999999999E-2</v>
      </c>
      <c r="K24" s="186">
        <v>1.3866E-2</v>
      </c>
      <c r="L24" s="186">
        <v>2.0950000000000001E-3</v>
      </c>
      <c r="M24" s="186">
        <v>4.1339000000000001E-2</v>
      </c>
      <c r="N24" s="186">
        <v>9.7850000000000003E-3</v>
      </c>
      <c r="O24" s="186">
        <v>6.3099999999999996E-3</v>
      </c>
      <c r="P24" s="186">
        <v>3.0499999999999999E-4</v>
      </c>
      <c r="Q24" s="186">
        <v>2.3002999999999999E-2</v>
      </c>
      <c r="R24" s="186">
        <v>1.1665999999999999E-2</v>
      </c>
      <c r="S24" s="186">
        <v>5.7860000000000003E-3</v>
      </c>
      <c r="T24" s="186">
        <v>5.3220000000000003E-3</v>
      </c>
      <c r="U24" s="186">
        <v>1.3799999999999999E-4</v>
      </c>
      <c r="V24" s="186">
        <v>0.13298299999999999</v>
      </c>
      <c r="W24" s="6">
        <v>3.0870000000000002E-2</v>
      </c>
      <c r="X24" s="6">
        <v>5.13E-3</v>
      </c>
      <c r="Y24" s="6">
        <v>7.1539999999999998E-3</v>
      </c>
      <c r="Z24" s="6">
        <v>3.2720000000000002E-3</v>
      </c>
      <c r="AA24" s="6">
        <v>2.1210000000000001E-3</v>
      </c>
      <c r="AB24" s="6">
        <v>1.7676999999999998E-2</v>
      </c>
      <c r="AC24" s="6">
        <v>1.2589999999999999E-3</v>
      </c>
      <c r="AD24" s="6">
        <v>1.9999999999999999E-6</v>
      </c>
      <c r="AE24" s="60"/>
      <c r="AF24" s="26">
        <v>512.68240000000003</v>
      </c>
      <c r="AG24" s="26" t="s">
        <v>432</v>
      </c>
      <c r="AH24" s="26">
        <v>1128</v>
      </c>
      <c r="AI24" s="26">
        <v>251.79399999999998</v>
      </c>
      <c r="AJ24" s="26" t="s">
        <v>432</v>
      </c>
      <c r="AK24" s="26" t="s">
        <v>432</v>
      </c>
      <c r="AL24" s="49" t="s">
        <v>49</v>
      </c>
    </row>
    <row r="25" spans="1:38" s="2" customFormat="1" ht="26.25" customHeight="1" thickBot="1" x14ac:dyDescent="0.3">
      <c r="A25" s="70" t="s">
        <v>73</v>
      </c>
      <c r="B25" s="74" t="s">
        <v>74</v>
      </c>
      <c r="C25" s="76" t="s">
        <v>75</v>
      </c>
      <c r="D25" s="72"/>
      <c r="E25" s="6">
        <v>8.3599000000000007E-2</v>
      </c>
      <c r="F25" s="6">
        <v>1.2356000000000001E-2</v>
      </c>
      <c r="G25" s="6">
        <v>7.9299999999999995E-3</v>
      </c>
      <c r="H25" s="6" t="s">
        <v>431</v>
      </c>
      <c r="I25" s="6">
        <v>4.6799999999999999E-4</v>
      </c>
      <c r="J25" s="6">
        <v>4.6799999999999999E-4</v>
      </c>
      <c r="K25" s="6">
        <v>4.6799999999999999E-4</v>
      </c>
      <c r="L25" s="6">
        <v>2.24E-4</v>
      </c>
      <c r="M25" s="6">
        <v>0.15497</v>
      </c>
      <c r="N25" s="6" t="s">
        <v>431</v>
      </c>
      <c r="O25" s="6" t="s">
        <v>431</v>
      </c>
      <c r="P25" s="6" t="s">
        <v>431</v>
      </c>
      <c r="Q25" s="6" t="s">
        <v>431</v>
      </c>
      <c r="R25" s="6" t="s">
        <v>431</v>
      </c>
      <c r="S25" s="6" t="s">
        <v>431</v>
      </c>
      <c r="T25" s="6" t="s">
        <v>431</v>
      </c>
      <c r="U25" s="6" t="s">
        <v>431</v>
      </c>
      <c r="V25" s="6" t="s">
        <v>431</v>
      </c>
      <c r="W25" s="6" t="s">
        <v>431</v>
      </c>
      <c r="X25" s="6" t="s">
        <v>431</v>
      </c>
      <c r="Y25" s="6" t="s">
        <v>431</v>
      </c>
      <c r="Z25" s="6" t="s">
        <v>431</v>
      </c>
      <c r="AA25" s="6" t="s">
        <v>431</v>
      </c>
      <c r="AB25" s="6" t="s">
        <v>431</v>
      </c>
      <c r="AC25" s="6" t="s">
        <v>432</v>
      </c>
      <c r="AD25" s="6" t="s">
        <v>432</v>
      </c>
      <c r="AE25" s="60"/>
      <c r="AF25" s="26">
        <v>365.9237</v>
      </c>
      <c r="AG25" s="26" t="s">
        <v>432</v>
      </c>
      <c r="AH25" s="26" t="s">
        <v>432</v>
      </c>
      <c r="AI25" s="26" t="s">
        <v>432</v>
      </c>
      <c r="AJ25" s="26" t="s">
        <v>432</v>
      </c>
      <c r="AK25" s="26" t="s">
        <v>432</v>
      </c>
      <c r="AL25" s="49" t="s">
        <v>49</v>
      </c>
    </row>
    <row r="26" spans="1:38" s="2" customFormat="1" ht="26.25" customHeight="1" thickBot="1" x14ac:dyDescent="0.3">
      <c r="A26" s="70" t="s">
        <v>73</v>
      </c>
      <c r="B26" s="70" t="s">
        <v>76</v>
      </c>
      <c r="C26" s="71" t="s">
        <v>77</v>
      </c>
      <c r="D26" s="72"/>
      <c r="E26" s="6">
        <v>1.8890000000000001E-3</v>
      </c>
      <c r="F26" s="6">
        <v>2.8189999999999999E-3</v>
      </c>
      <c r="G26" s="6">
        <v>3.1500000000000001E-4</v>
      </c>
      <c r="H26" s="6" t="s">
        <v>431</v>
      </c>
      <c r="I26" s="6">
        <v>1.2E-5</v>
      </c>
      <c r="J26" s="6">
        <v>1.2E-5</v>
      </c>
      <c r="K26" s="6">
        <v>1.2E-5</v>
      </c>
      <c r="L26" s="6">
        <v>6.0000000000000002E-6</v>
      </c>
      <c r="M26" s="6">
        <v>3.7907999999999997E-2</v>
      </c>
      <c r="N26" s="6" t="s">
        <v>431</v>
      </c>
      <c r="O26" s="6" t="s">
        <v>431</v>
      </c>
      <c r="P26" s="6" t="s">
        <v>431</v>
      </c>
      <c r="Q26" s="6" t="s">
        <v>431</v>
      </c>
      <c r="R26" s="6" t="s">
        <v>431</v>
      </c>
      <c r="S26" s="6" t="s">
        <v>431</v>
      </c>
      <c r="T26" s="6" t="s">
        <v>431</v>
      </c>
      <c r="U26" s="6" t="s">
        <v>431</v>
      </c>
      <c r="V26" s="6" t="s">
        <v>431</v>
      </c>
      <c r="W26" s="6" t="s">
        <v>431</v>
      </c>
      <c r="X26" s="6" t="s">
        <v>431</v>
      </c>
      <c r="Y26" s="6" t="s">
        <v>431</v>
      </c>
      <c r="Z26" s="6" t="s">
        <v>431</v>
      </c>
      <c r="AA26" s="6" t="s">
        <v>431</v>
      </c>
      <c r="AB26" s="6" t="s">
        <v>431</v>
      </c>
      <c r="AC26" s="6" t="s">
        <v>432</v>
      </c>
      <c r="AD26" s="6" t="s">
        <v>432</v>
      </c>
      <c r="AE26" s="60"/>
      <c r="AF26" s="26">
        <v>15.1816</v>
      </c>
      <c r="AG26" s="26" t="s">
        <v>432</v>
      </c>
      <c r="AH26" s="26" t="s">
        <v>432</v>
      </c>
      <c r="AI26" s="26" t="s">
        <v>432</v>
      </c>
      <c r="AJ26" s="26" t="s">
        <v>432</v>
      </c>
      <c r="AK26" s="26" t="s">
        <v>432</v>
      </c>
      <c r="AL26" s="49" t="s">
        <v>49</v>
      </c>
    </row>
    <row r="27" spans="1:38" s="2" customFormat="1" ht="26.25" customHeight="1" thickBot="1" x14ac:dyDescent="0.3">
      <c r="A27" s="70" t="s">
        <v>78</v>
      </c>
      <c r="B27" s="70" t="s">
        <v>79</v>
      </c>
      <c r="C27" s="71" t="s">
        <v>80</v>
      </c>
      <c r="D27" s="72"/>
      <c r="E27" s="186">
        <v>3.0135040000000002</v>
      </c>
      <c r="F27" s="186">
        <v>1.195554</v>
      </c>
      <c r="G27" s="6">
        <v>5.4050000000000001E-3</v>
      </c>
      <c r="H27" s="186">
        <v>0.128603</v>
      </c>
      <c r="I27" s="186">
        <v>0.12662999999999999</v>
      </c>
      <c r="J27" s="186">
        <v>0.12662999999999999</v>
      </c>
      <c r="K27" s="186">
        <v>0.12662999999999999</v>
      </c>
      <c r="L27" s="186">
        <v>0.100407</v>
      </c>
      <c r="M27" s="186">
        <v>9.1621299999999994</v>
      </c>
      <c r="N27" s="6">
        <v>5.3399999999999997E-4</v>
      </c>
      <c r="O27" s="6">
        <v>6.3999999999999997E-5</v>
      </c>
      <c r="P27" s="6">
        <v>3.558E-3</v>
      </c>
      <c r="Q27" s="6">
        <v>1.02E-4</v>
      </c>
      <c r="R27" s="6">
        <v>3.754E-3</v>
      </c>
      <c r="S27" s="6">
        <v>2.5869999999999999E-3</v>
      </c>
      <c r="T27" s="6">
        <v>6.3699999999999998E-4</v>
      </c>
      <c r="U27" s="6">
        <v>7.6000000000000004E-5</v>
      </c>
      <c r="V27" s="6">
        <v>1.2965000000000001E-2</v>
      </c>
      <c r="W27" s="186">
        <v>0.19984399999999999</v>
      </c>
      <c r="X27" s="6">
        <v>8.3680000000000004E-3</v>
      </c>
      <c r="Y27" s="6">
        <v>9.5040000000000003E-3</v>
      </c>
      <c r="Z27" s="6">
        <v>7.2300000000000003E-3</v>
      </c>
      <c r="AA27" s="6">
        <v>8.3669999999999994E-3</v>
      </c>
      <c r="AB27" s="6">
        <v>3.3468999999999999E-2</v>
      </c>
      <c r="AC27" s="6">
        <v>2.0000000000000001E-4</v>
      </c>
      <c r="AD27" s="6">
        <v>4.0000000000000003E-5</v>
      </c>
      <c r="AE27" s="60"/>
      <c r="AF27" s="185">
        <v>21429.803494</v>
      </c>
      <c r="AG27" s="26" t="s">
        <v>432</v>
      </c>
      <c r="AH27" s="26">
        <v>169.93969999999999</v>
      </c>
      <c r="AI27" s="185">
        <v>714.89289499999995</v>
      </c>
      <c r="AJ27" s="26" t="s">
        <v>432</v>
      </c>
      <c r="AK27" s="26" t="s">
        <v>432</v>
      </c>
      <c r="AL27" s="49" t="s">
        <v>49</v>
      </c>
    </row>
    <row r="28" spans="1:38" s="2" customFormat="1" ht="26.25" customHeight="1" thickBot="1" x14ac:dyDescent="0.3">
      <c r="A28" s="70" t="s">
        <v>78</v>
      </c>
      <c r="B28" s="70" t="s">
        <v>81</v>
      </c>
      <c r="C28" s="71" t="s">
        <v>82</v>
      </c>
      <c r="D28" s="72"/>
      <c r="E28" s="186">
        <v>1.0969789999999999</v>
      </c>
      <c r="F28" s="186">
        <v>7.1437E-2</v>
      </c>
      <c r="G28" s="6">
        <v>1.0319999999999999E-3</v>
      </c>
      <c r="H28" s="6">
        <v>5.6550000000000003E-3</v>
      </c>
      <c r="I28" s="186">
        <v>3.3873E-2</v>
      </c>
      <c r="J28" s="186">
        <v>3.3873E-2</v>
      </c>
      <c r="K28" s="186">
        <v>3.3873E-2</v>
      </c>
      <c r="L28" s="186">
        <v>2.6879E-2</v>
      </c>
      <c r="M28" s="186">
        <v>0.59972199999999998</v>
      </c>
      <c r="N28" s="6">
        <v>5.5999999999999999E-5</v>
      </c>
      <c r="O28" s="6">
        <v>6.0000000000000002E-6</v>
      </c>
      <c r="P28" s="6">
        <v>5.2400000000000005E-4</v>
      </c>
      <c r="Q28" s="6">
        <v>1.1E-5</v>
      </c>
      <c r="R28" s="6">
        <v>7.7200000000000001E-4</v>
      </c>
      <c r="S28" s="6">
        <v>5.1999999999999995E-4</v>
      </c>
      <c r="T28" s="6">
        <v>3.8000000000000002E-5</v>
      </c>
      <c r="U28" s="6">
        <v>1.0000000000000001E-5</v>
      </c>
      <c r="V28" s="6">
        <v>1.812E-3</v>
      </c>
      <c r="W28" s="186">
        <v>3.1061999999999999E-2</v>
      </c>
      <c r="X28" s="6">
        <v>2.0200000000000001E-3</v>
      </c>
      <c r="Y28" s="6">
        <v>2.2690000000000002E-3</v>
      </c>
      <c r="Z28" s="6">
        <v>1.7719999999999999E-3</v>
      </c>
      <c r="AA28" s="6">
        <v>1.8990000000000001E-3</v>
      </c>
      <c r="AB28" s="6">
        <v>7.9600000000000001E-3</v>
      </c>
      <c r="AC28" s="6">
        <v>3.1000000000000001E-5</v>
      </c>
      <c r="AD28" s="6">
        <v>6.0000000000000002E-6</v>
      </c>
      <c r="AE28" s="60"/>
      <c r="AF28" s="185">
        <v>3790.6312130000001</v>
      </c>
      <c r="AG28" s="26" t="s">
        <v>432</v>
      </c>
      <c r="AH28" s="26" t="s">
        <v>432</v>
      </c>
      <c r="AI28" s="185">
        <v>150.41947999999999</v>
      </c>
      <c r="AJ28" s="26" t="s">
        <v>432</v>
      </c>
      <c r="AK28" s="26" t="s">
        <v>432</v>
      </c>
      <c r="AL28" s="49" t="s">
        <v>49</v>
      </c>
    </row>
    <row r="29" spans="1:38" s="2" customFormat="1" ht="26.25" customHeight="1" thickBot="1" x14ac:dyDescent="0.3">
      <c r="A29" s="70" t="s">
        <v>78</v>
      </c>
      <c r="B29" s="70" t="s">
        <v>83</v>
      </c>
      <c r="C29" s="71" t="s">
        <v>84</v>
      </c>
      <c r="D29" s="72"/>
      <c r="E29" s="186">
        <v>2.8237130000000001</v>
      </c>
      <c r="F29" s="186">
        <v>8.6627999999999997E-2</v>
      </c>
      <c r="G29" s="6">
        <v>1.872E-3</v>
      </c>
      <c r="H29" s="6">
        <v>5.0720000000000001E-3</v>
      </c>
      <c r="I29" s="186">
        <v>4.4555999999999998E-2</v>
      </c>
      <c r="J29" s="186">
        <v>4.4555999999999998E-2</v>
      </c>
      <c r="K29" s="186">
        <v>4.4555999999999998E-2</v>
      </c>
      <c r="L29" s="186">
        <v>2.9836999999999999E-2</v>
      </c>
      <c r="M29" s="186">
        <v>0.74137500000000001</v>
      </c>
      <c r="N29" s="6">
        <v>8.3999999999999995E-5</v>
      </c>
      <c r="O29" s="6">
        <v>7.9999999999999996E-6</v>
      </c>
      <c r="P29" s="6">
        <v>8.8900000000000003E-4</v>
      </c>
      <c r="Q29" s="6">
        <v>1.7E-5</v>
      </c>
      <c r="R29" s="6">
        <v>1.423E-3</v>
      </c>
      <c r="S29" s="6">
        <v>9.5399999999999999E-4</v>
      </c>
      <c r="T29" s="6">
        <v>3.4E-5</v>
      </c>
      <c r="U29" s="6">
        <v>1.7E-5</v>
      </c>
      <c r="V29" s="6">
        <v>3.0200000000000001E-3</v>
      </c>
      <c r="W29" s="6">
        <v>2.9027000000000001E-2</v>
      </c>
      <c r="X29" s="6">
        <v>7.1599999999999995E-4</v>
      </c>
      <c r="Y29" s="6">
        <v>4.339E-3</v>
      </c>
      <c r="Z29" s="6">
        <v>4.8479999999999999E-3</v>
      </c>
      <c r="AA29" s="6">
        <v>1.114E-3</v>
      </c>
      <c r="AB29" s="6">
        <v>1.1016999999999999E-2</v>
      </c>
      <c r="AC29" s="6">
        <v>2.3E-5</v>
      </c>
      <c r="AD29" s="6">
        <v>5.0000000000000004E-6</v>
      </c>
      <c r="AE29" s="60"/>
      <c r="AF29" s="185">
        <v>6787.6477999999997</v>
      </c>
      <c r="AG29" s="26" t="s">
        <v>432</v>
      </c>
      <c r="AH29" s="26">
        <v>215.26476</v>
      </c>
      <c r="AI29" s="185">
        <v>278.41970400000002</v>
      </c>
      <c r="AJ29" s="26" t="s">
        <v>432</v>
      </c>
      <c r="AK29" s="26" t="s">
        <v>432</v>
      </c>
      <c r="AL29" s="49" t="s">
        <v>49</v>
      </c>
    </row>
    <row r="30" spans="1:38" s="2" customFormat="1" ht="26.25" customHeight="1" thickBot="1" x14ac:dyDescent="0.3">
      <c r="A30" s="70" t="s">
        <v>78</v>
      </c>
      <c r="B30" s="70" t="s">
        <v>85</v>
      </c>
      <c r="C30" s="71" t="s">
        <v>86</v>
      </c>
      <c r="D30" s="72"/>
      <c r="E30" s="6">
        <v>1.1755E-2</v>
      </c>
      <c r="F30" s="186">
        <v>5.1038E-2</v>
      </c>
      <c r="G30" s="6">
        <v>2.5000000000000001E-5</v>
      </c>
      <c r="H30" s="6">
        <v>1.1900000000000001E-4</v>
      </c>
      <c r="I30" s="6">
        <v>7.6400000000000003E-4</v>
      </c>
      <c r="J30" s="6">
        <v>7.6400000000000003E-4</v>
      </c>
      <c r="K30" s="6">
        <v>7.6400000000000003E-4</v>
      </c>
      <c r="L30" s="6">
        <v>1.3899999999999999E-4</v>
      </c>
      <c r="M30" s="186">
        <v>0.42961700000000003</v>
      </c>
      <c r="N30" s="6">
        <v>3.9999999999999998E-6</v>
      </c>
      <c r="O30" s="6">
        <v>4.8400000000000005E-7</v>
      </c>
      <c r="P30" s="6">
        <v>2.0999999999999999E-5</v>
      </c>
      <c r="Q30" s="186">
        <v>7.2699999999999999E-7</v>
      </c>
      <c r="R30" s="6">
        <v>1.5E-5</v>
      </c>
      <c r="S30" s="6">
        <v>1.1E-5</v>
      </c>
      <c r="T30" s="6">
        <v>6.0000000000000002E-6</v>
      </c>
      <c r="U30" s="6">
        <v>4.8400000000000005E-7</v>
      </c>
      <c r="V30" s="6">
        <v>8.0000000000000007E-5</v>
      </c>
      <c r="W30" s="6">
        <v>1.1039999999999999E-3</v>
      </c>
      <c r="X30" s="6">
        <v>2.0999999999999999E-5</v>
      </c>
      <c r="Y30" s="6">
        <v>2.8E-5</v>
      </c>
      <c r="Z30" s="6">
        <v>1.5E-5</v>
      </c>
      <c r="AA30" s="6">
        <v>3.1999999999999999E-5</v>
      </c>
      <c r="AB30" s="6">
        <v>9.6000000000000002E-5</v>
      </c>
      <c r="AC30" s="6">
        <v>9.9999999999999995E-7</v>
      </c>
      <c r="AD30" s="6">
        <v>9.9999999999999995E-7</v>
      </c>
      <c r="AE30" s="60"/>
      <c r="AF30" s="185">
        <v>102.127315</v>
      </c>
      <c r="AG30" s="26" t="s">
        <v>432</v>
      </c>
      <c r="AH30" s="26" t="s">
        <v>432</v>
      </c>
      <c r="AI30" s="185">
        <v>2.7997920000000001</v>
      </c>
      <c r="AJ30" s="26" t="s">
        <v>432</v>
      </c>
      <c r="AK30" s="26" t="s">
        <v>432</v>
      </c>
      <c r="AL30" s="49" t="s">
        <v>49</v>
      </c>
    </row>
    <row r="31" spans="1:38" s="2" customFormat="1" ht="26.25" customHeight="1" thickBot="1" x14ac:dyDescent="0.3">
      <c r="A31" s="70" t="s">
        <v>78</v>
      </c>
      <c r="B31" s="70" t="s">
        <v>87</v>
      </c>
      <c r="C31" s="71" t="s">
        <v>88</v>
      </c>
      <c r="D31" s="72"/>
      <c r="E31" s="6" t="s">
        <v>432</v>
      </c>
      <c r="F31" s="186">
        <v>0.26910499999999998</v>
      </c>
      <c r="G31" s="6" t="s">
        <v>432</v>
      </c>
      <c r="H31" s="6" t="s">
        <v>432</v>
      </c>
      <c r="I31" s="6" t="s">
        <v>432</v>
      </c>
      <c r="J31" s="6" t="s">
        <v>432</v>
      </c>
      <c r="K31" s="6" t="s">
        <v>432</v>
      </c>
      <c r="L31" s="6" t="s">
        <v>432</v>
      </c>
      <c r="M31" s="6" t="s">
        <v>432</v>
      </c>
      <c r="N31" s="6" t="s">
        <v>432</v>
      </c>
      <c r="O31" s="6" t="s">
        <v>432</v>
      </c>
      <c r="P31" s="6" t="s">
        <v>432</v>
      </c>
      <c r="Q31" s="6" t="s">
        <v>432</v>
      </c>
      <c r="R31" s="6" t="s">
        <v>432</v>
      </c>
      <c r="S31" s="6" t="s">
        <v>432</v>
      </c>
      <c r="T31" s="6" t="s">
        <v>432</v>
      </c>
      <c r="U31" s="6" t="s">
        <v>432</v>
      </c>
      <c r="V31" s="6" t="s">
        <v>432</v>
      </c>
      <c r="W31" s="6" t="s">
        <v>431</v>
      </c>
      <c r="X31" s="6" t="s">
        <v>431</v>
      </c>
      <c r="Y31" s="6" t="s">
        <v>431</v>
      </c>
      <c r="Z31" s="6" t="s">
        <v>431</v>
      </c>
      <c r="AA31" s="6" t="s">
        <v>431</v>
      </c>
      <c r="AB31" s="6" t="s">
        <v>431</v>
      </c>
      <c r="AC31" s="6" t="s">
        <v>431</v>
      </c>
      <c r="AD31" s="6" t="s">
        <v>431</v>
      </c>
      <c r="AE31" s="60"/>
      <c r="AF31" s="185">
        <v>12.216138000000001</v>
      </c>
      <c r="AG31" s="26" t="s">
        <v>432</v>
      </c>
      <c r="AH31" s="26" t="s">
        <v>432</v>
      </c>
      <c r="AI31" s="185">
        <v>0.33062399999999997</v>
      </c>
      <c r="AJ31" s="26" t="s">
        <v>432</v>
      </c>
      <c r="AK31" s="26" t="s">
        <v>432</v>
      </c>
      <c r="AL31" s="49" t="s">
        <v>49</v>
      </c>
    </row>
    <row r="32" spans="1:38" s="2" customFormat="1" ht="26.25" customHeight="1" thickBot="1" x14ac:dyDescent="0.3">
      <c r="A32" s="70" t="s">
        <v>78</v>
      </c>
      <c r="B32" s="70" t="s">
        <v>89</v>
      </c>
      <c r="C32" s="71" t="s">
        <v>90</v>
      </c>
      <c r="D32" s="72"/>
      <c r="E32" s="6" t="s">
        <v>432</v>
      </c>
      <c r="F32" s="6" t="s">
        <v>432</v>
      </c>
      <c r="G32" s="6" t="s">
        <v>432</v>
      </c>
      <c r="H32" s="6" t="s">
        <v>432</v>
      </c>
      <c r="I32" s="186">
        <v>0.128301</v>
      </c>
      <c r="J32" s="186">
        <v>0.250859</v>
      </c>
      <c r="K32" s="186">
        <v>0.31689200000000001</v>
      </c>
      <c r="L32" s="186">
        <v>2.8205999999999998E-2</v>
      </c>
      <c r="M32" s="6" t="s">
        <v>432</v>
      </c>
      <c r="N32" s="186">
        <v>0.99795500000000004</v>
      </c>
      <c r="O32" s="186">
        <v>4.3179999999999998E-3</v>
      </c>
      <c r="P32" s="6" t="s">
        <v>432</v>
      </c>
      <c r="Q32" s="186">
        <v>1.1383000000000001E-2</v>
      </c>
      <c r="R32" s="186">
        <v>0.37303700000000001</v>
      </c>
      <c r="S32" s="186">
        <v>8.1950389999999995</v>
      </c>
      <c r="T32" s="186">
        <v>5.6952000000000003E-2</v>
      </c>
      <c r="U32" s="186">
        <v>6.3379999999999999E-3</v>
      </c>
      <c r="V32" s="186">
        <v>2.554246</v>
      </c>
      <c r="W32" s="6" t="s">
        <v>431</v>
      </c>
      <c r="X32" s="186">
        <v>7.3099999999999999E-4</v>
      </c>
      <c r="Y32" s="186">
        <v>6.7000000000000002E-5</v>
      </c>
      <c r="Z32" s="186">
        <v>9.8999999999999994E-5</v>
      </c>
      <c r="AA32" s="186">
        <v>4.15E-4</v>
      </c>
      <c r="AB32" s="186">
        <v>1.3129999999999999E-3</v>
      </c>
      <c r="AC32" s="6" t="s">
        <v>431</v>
      </c>
      <c r="AD32" s="6" t="s">
        <v>431</v>
      </c>
      <c r="AE32" s="60"/>
      <c r="AF32" s="26" t="s">
        <v>432</v>
      </c>
      <c r="AG32" s="26" t="s">
        <v>432</v>
      </c>
      <c r="AH32" s="26" t="s">
        <v>432</v>
      </c>
      <c r="AI32" s="26" t="s">
        <v>432</v>
      </c>
      <c r="AJ32" s="26" t="s">
        <v>432</v>
      </c>
      <c r="AK32" s="185">
        <v>10607.867281000001</v>
      </c>
      <c r="AL32" s="49" t="s">
        <v>413</v>
      </c>
    </row>
    <row r="33" spans="1:38" s="2" customFormat="1" ht="26.25" customHeight="1" thickBot="1" x14ac:dyDescent="0.3">
      <c r="A33" s="70" t="s">
        <v>78</v>
      </c>
      <c r="B33" s="70" t="s">
        <v>91</v>
      </c>
      <c r="C33" s="71" t="s">
        <v>92</v>
      </c>
      <c r="D33" s="72"/>
      <c r="E33" s="6" t="s">
        <v>432</v>
      </c>
      <c r="F33" s="6" t="s">
        <v>432</v>
      </c>
      <c r="G33" s="6" t="s">
        <v>432</v>
      </c>
      <c r="H33" s="6" t="s">
        <v>432</v>
      </c>
      <c r="I33" s="186">
        <v>0.62741499999999994</v>
      </c>
      <c r="J33" s="186">
        <v>1.161877</v>
      </c>
      <c r="K33" s="186">
        <v>2.3237580000000002</v>
      </c>
      <c r="L33" s="186">
        <v>2.1979999999999999E-3</v>
      </c>
      <c r="M33" s="6" t="s">
        <v>432</v>
      </c>
      <c r="N33" s="6" t="s">
        <v>432</v>
      </c>
      <c r="O33" s="6" t="s">
        <v>432</v>
      </c>
      <c r="P33" s="6" t="s">
        <v>432</v>
      </c>
      <c r="Q33" s="6" t="s">
        <v>432</v>
      </c>
      <c r="R33" s="6" t="s">
        <v>432</v>
      </c>
      <c r="S33" s="6" t="s">
        <v>432</v>
      </c>
      <c r="T33" s="6" t="s">
        <v>432</v>
      </c>
      <c r="U33" s="6" t="s">
        <v>432</v>
      </c>
      <c r="V33" s="6" t="s">
        <v>432</v>
      </c>
      <c r="W33" s="6" t="s">
        <v>432</v>
      </c>
      <c r="X33" s="6" t="s">
        <v>432</v>
      </c>
      <c r="Y33" s="6" t="s">
        <v>432</v>
      </c>
      <c r="Z33" s="6" t="s">
        <v>432</v>
      </c>
      <c r="AA33" s="6" t="s">
        <v>432</v>
      </c>
      <c r="AB33" s="6" t="s">
        <v>432</v>
      </c>
      <c r="AC33" s="6" t="s">
        <v>432</v>
      </c>
      <c r="AD33" s="6" t="s">
        <v>432</v>
      </c>
      <c r="AE33" s="60"/>
      <c r="AF33" s="26" t="s">
        <v>432</v>
      </c>
      <c r="AG33" s="26" t="s">
        <v>432</v>
      </c>
      <c r="AH33" s="26" t="s">
        <v>432</v>
      </c>
      <c r="AI33" s="26" t="s">
        <v>432</v>
      </c>
      <c r="AJ33" s="26" t="s">
        <v>432</v>
      </c>
      <c r="AK33" s="185">
        <v>10607.867281000001</v>
      </c>
      <c r="AL33" s="49" t="s">
        <v>413</v>
      </c>
    </row>
    <row r="34" spans="1:38" s="2" customFormat="1" ht="26.25" customHeight="1" thickBot="1" x14ac:dyDescent="0.3">
      <c r="A34" s="70" t="s">
        <v>70</v>
      </c>
      <c r="B34" s="70" t="s">
        <v>93</v>
      </c>
      <c r="C34" s="71" t="s">
        <v>94</v>
      </c>
      <c r="D34" s="72"/>
      <c r="E34" s="6">
        <v>0.66817599999999999</v>
      </c>
      <c r="F34" s="6">
        <v>5.1926E-2</v>
      </c>
      <c r="G34" s="6">
        <v>2.1800000000000001E-4</v>
      </c>
      <c r="H34" s="6">
        <v>1.0900000000000001E-4</v>
      </c>
      <c r="I34" s="6">
        <v>1.4012999999999999E-2</v>
      </c>
      <c r="J34" s="6">
        <v>1.5103999999999999E-2</v>
      </c>
      <c r="K34" s="6">
        <v>2.2544999999999999E-2</v>
      </c>
      <c r="L34" s="186">
        <v>9.1090000000000008E-3</v>
      </c>
      <c r="M34" s="6">
        <v>0.180309</v>
      </c>
      <c r="N34" s="6" t="s">
        <v>431</v>
      </c>
      <c r="O34" s="6">
        <v>1.0900000000000001E-4</v>
      </c>
      <c r="P34" s="6" t="s">
        <v>431</v>
      </c>
      <c r="Q34" s="6" t="s">
        <v>431</v>
      </c>
      <c r="R34" s="6">
        <v>5.4600000000000004E-4</v>
      </c>
      <c r="S34" s="6">
        <v>1.8549E-2</v>
      </c>
      <c r="T34" s="6">
        <v>7.6400000000000003E-4</v>
      </c>
      <c r="U34" s="6">
        <v>1.0900000000000001E-4</v>
      </c>
      <c r="V34" s="6">
        <v>1.0911000000000001E-2</v>
      </c>
      <c r="W34" s="6" t="s">
        <v>431</v>
      </c>
      <c r="X34" s="6">
        <v>3.2699999999999998E-4</v>
      </c>
      <c r="Y34" s="6">
        <v>5.4600000000000004E-4</v>
      </c>
      <c r="Z34" s="6">
        <v>3.7500000000000001E-4</v>
      </c>
      <c r="AA34" s="6">
        <v>8.6000000000000003E-5</v>
      </c>
      <c r="AB34" s="6">
        <v>1.3339999999999999E-3</v>
      </c>
      <c r="AC34" s="6" t="s">
        <v>432</v>
      </c>
      <c r="AD34" s="6" t="s">
        <v>432</v>
      </c>
      <c r="AE34" s="60"/>
      <c r="AF34" s="26">
        <v>461.53530000000001</v>
      </c>
      <c r="AG34" s="26" t="s">
        <v>432</v>
      </c>
      <c r="AH34" s="26" t="s">
        <v>432</v>
      </c>
      <c r="AI34" s="26" t="s">
        <v>432</v>
      </c>
      <c r="AJ34" s="26" t="s">
        <v>432</v>
      </c>
      <c r="AK34" s="26" t="s">
        <v>432</v>
      </c>
      <c r="AL34" s="49" t="s">
        <v>49</v>
      </c>
    </row>
    <row r="35" spans="1:38" s="7" customFormat="1" ht="26.25" customHeight="1" thickBot="1" x14ac:dyDescent="0.3">
      <c r="A35" s="70" t="s">
        <v>95</v>
      </c>
      <c r="B35" s="70" t="s">
        <v>96</v>
      </c>
      <c r="C35" s="71" t="s">
        <v>97</v>
      </c>
      <c r="D35" s="72"/>
      <c r="E35" s="6" t="s">
        <v>430</v>
      </c>
      <c r="F35" s="6" t="s">
        <v>430</v>
      </c>
      <c r="G35" s="6" t="s">
        <v>430</v>
      </c>
      <c r="H35" s="6" t="s">
        <v>430</v>
      </c>
      <c r="I35" s="6" t="s">
        <v>430</v>
      </c>
      <c r="J35" s="6" t="s">
        <v>430</v>
      </c>
      <c r="K35" s="6" t="s">
        <v>430</v>
      </c>
      <c r="L35" s="6" t="s">
        <v>430</v>
      </c>
      <c r="M35" s="6" t="s">
        <v>430</v>
      </c>
      <c r="N35" s="6" t="s">
        <v>430</v>
      </c>
      <c r="O35" s="6" t="s">
        <v>430</v>
      </c>
      <c r="P35" s="6" t="s">
        <v>430</v>
      </c>
      <c r="Q35" s="6" t="s">
        <v>430</v>
      </c>
      <c r="R35" s="6" t="s">
        <v>430</v>
      </c>
      <c r="S35" s="6" t="s">
        <v>430</v>
      </c>
      <c r="T35" s="6" t="s">
        <v>430</v>
      </c>
      <c r="U35" s="6" t="s">
        <v>430</v>
      </c>
      <c r="V35" s="6" t="s">
        <v>430</v>
      </c>
      <c r="W35" s="6" t="s">
        <v>430</v>
      </c>
      <c r="X35" s="6" t="s">
        <v>430</v>
      </c>
      <c r="Y35" s="6" t="s">
        <v>430</v>
      </c>
      <c r="Z35" s="6" t="s">
        <v>430</v>
      </c>
      <c r="AA35" s="6" t="s">
        <v>430</v>
      </c>
      <c r="AB35" s="6" t="s">
        <v>430</v>
      </c>
      <c r="AC35" s="6" t="s">
        <v>430</v>
      </c>
      <c r="AD35" s="6" t="s">
        <v>430</v>
      </c>
      <c r="AE35" s="60"/>
      <c r="AF35" s="26" t="s">
        <v>430</v>
      </c>
      <c r="AG35" s="26" t="s">
        <v>430</v>
      </c>
      <c r="AH35" s="26" t="s">
        <v>430</v>
      </c>
      <c r="AI35" s="26" t="s">
        <v>430</v>
      </c>
      <c r="AJ35" s="26" t="s">
        <v>430</v>
      </c>
      <c r="AK35" s="26" t="s">
        <v>430</v>
      </c>
      <c r="AL35" s="49" t="s">
        <v>49</v>
      </c>
    </row>
    <row r="36" spans="1:38" s="2" customFormat="1" ht="26.25" customHeight="1" thickBot="1" x14ac:dyDescent="0.3">
      <c r="A36" s="70" t="s">
        <v>95</v>
      </c>
      <c r="B36" s="70" t="s">
        <v>98</v>
      </c>
      <c r="C36" s="71" t="s">
        <v>99</v>
      </c>
      <c r="D36" s="72"/>
      <c r="E36" s="6">
        <v>0.41840500000000003</v>
      </c>
      <c r="F36" s="6">
        <v>1.4924E-2</v>
      </c>
      <c r="G36" s="6">
        <v>1.0659999999999999E-2</v>
      </c>
      <c r="H36" s="6" t="s">
        <v>431</v>
      </c>
      <c r="I36" s="6">
        <v>7.4619999999999999E-3</v>
      </c>
      <c r="J36" s="6">
        <v>7.9950000000000004E-3</v>
      </c>
      <c r="K36" s="6">
        <v>7.9950000000000004E-3</v>
      </c>
      <c r="L36" s="6">
        <v>2.4780000000000002E-3</v>
      </c>
      <c r="M36" s="6">
        <v>3.9441999999999998E-2</v>
      </c>
      <c r="N36" s="6">
        <v>6.9300000000000004E-4</v>
      </c>
      <c r="O36" s="6">
        <v>5.3000000000000001E-5</v>
      </c>
      <c r="P36" s="6">
        <v>1.6000000000000001E-4</v>
      </c>
      <c r="Q36" s="6">
        <v>2.13E-4</v>
      </c>
      <c r="R36" s="6">
        <v>2.6699999999999998E-4</v>
      </c>
      <c r="S36" s="6">
        <v>1.0660000000000001E-3</v>
      </c>
      <c r="T36" s="6">
        <v>5.3299999999999997E-3</v>
      </c>
      <c r="U36" s="6">
        <v>5.3000000000000001E-5</v>
      </c>
      <c r="V36" s="6">
        <v>6.3959999999999998E-3</v>
      </c>
      <c r="W36" s="6">
        <v>6.9300000000000004E-4</v>
      </c>
      <c r="X36" s="6">
        <v>1.1E-5</v>
      </c>
      <c r="Y36" s="6">
        <v>5.3000000000000001E-5</v>
      </c>
      <c r="Z36" s="6">
        <v>5.3000000000000001E-5</v>
      </c>
      <c r="AA36" s="6">
        <v>5.0000000000000004E-6</v>
      </c>
      <c r="AB36" s="6">
        <v>1.22E-4</v>
      </c>
      <c r="AC36" s="6">
        <v>4.26E-4</v>
      </c>
      <c r="AD36" s="6">
        <v>2.03E-4</v>
      </c>
      <c r="AE36" s="60"/>
      <c r="AF36" s="26">
        <v>225.459</v>
      </c>
      <c r="AG36" s="26" t="s">
        <v>432</v>
      </c>
      <c r="AH36" s="26" t="s">
        <v>432</v>
      </c>
      <c r="AI36" s="26" t="s">
        <v>432</v>
      </c>
      <c r="AJ36" s="26" t="s">
        <v>432</v>
      </c>
      <c r="AK36" s="26" t="s">
        <v>432</v>
      </c>
      <c r="AL36" s="49" t="s">
        <v>49</v>
      </c>
    </row>
    <row r="37" spans="1:38" s="2" customFormat="1" ht="26.25" customHeight="1" thickBot="1" x14ac:dyDescent="0.3">
      <c r="A37" s="70" t="s">
        <v>70</v>
      </c>
      <c r="B37" s="70" t="s">
        <v>100</v>
      </c>
      <c r="C37" s="71" t="s">
        <v>399</v>
      </c>
      <c r="D37" s="72"/>
      <c r="E37" s="6" t="s">
        <v>430</v>
      </c>
      <c r="F37" s="6" t="s">
        <v>430</v>
      </c>
      <c r="G37" s="6" t="s">
        <v>430</v>
      </c>
      <c r="H37" s="6" t="s">
        <v>430</v>
      </c>
      <c r="I37" s="6" t="s">
        <v>430</v>
      </c>
      <c r="J37" s="6" t="s">
        <v>430</v>
      </c>
      <c r="K37" s="6" t="s">
        <v>430</v>
      </c>
      <c r="L37" s="6" t="s">
        <v>430</v>
      </c>
      <c r="M37" s="6" t="s">
        <v>430</v>
      </c>
      <c r="N37" s="6" t="s">
        <v>430</v>
      </c>
      <c r="O37" s="6" t="s">
        <v>430</v>
      </c>
      <c r="P37" s="6" t="s">
        <v>430</v>
      </c>
      <c r="Q37" s="6" t="s">
        <v>430</v>
      </c>
      <c r="R37" s="6" t="s">
        <v>430</v>
      </c>
      <c r="S37" s="6" t="s">
        <v>430</v>
      </c>
      <c r="T37" s="6" t="s">
        <v>430</v>
      </c>
      <c r="U37" s="6" t="s">
        <v>430</v>
      </c>
      <c r="V37" s="6" t="s">
        <v>430</v>
      </c>
      <c r="W37" s="6" t="s">
        <v>430</v>
      </c>
      <c r="X37" s="6" t="s">
        <v>430</v>
      </c>
      <c r="Y37" s="6" t="s">
        <v>430</v>
      </c>
      <c r="Z37" s="6" t="s">
        <v>430</v>
      </c>
      <c r="AA37" s="6" t="s">
        <v>430</v>
      </c>
      <c r="AB37" s="6" t="s">
        <v>430</v>
      </c>
      <c r="AC37" s="6" t="s">
        <v>430</v>
      </c>
      <c r="AD37" s="6" t="s">
        <v>430</v>
      </c>
      <c r="AE37" s="60"/>
      <c r="AF37" s="26" t="s">
        <v>430</v>
      </c>
      <c r="AG37" s="26" t="s">
        <v>430</v>
      </c>
      <c r="AH37" s="26" t="s">
        <v>430</v>
      </c>
      <c r="AI37" s="26" t="s">
        <v>430</v>
      </c>
      <c r="AJ37" s="26" t="s">
        <v>430</v>
      </c>
      <c r="AK37" s="26" t="s">
        <v>430</v>
      </c>
      <c r="AL37" s="49" t="s">
        <v>49</v>
      </c>
    </row>
    <row r="38" spans="1:38" s="2" customFormat="1" ht="26.25" customHeight="1" thickBot="1" x14ac:dyDescent="0.3">
      <c r="A38" s="70" t="s">
        <v>70</v>
      </c>
      <c r="B38" s="70" t="s">
        <v>101</v>
      </c>
      <c r="C38" s="71" t="s">
        <v>102</v>
      </c>
      <c r="D38" s="77"/>
      <c r="E38" s="6" t="s">
        <v>430</v>
      </c>
      <c r="F38" s="6" t="s">
        <v>430</v>
      </c>
      <c r="G38" s="6" t="s">
        <v>430</v>
      </c>
      <c r="H38" s="6" t="s">
        <v>430</v>
      </c>
      <c r="I38" s="6" t="s">
        <v>430</v>
      </c>
      <c r="J38" s="6" t="s">
        <v>430</v>
      </c>
      <c r="K38" s="6" t="s">
        <v>430</v>
      </c>
      <c r="L38" s="6" t="s">
        <v>430</v>
      </c>
      <c r="M38" s="6" t="s">
        <v>430</v>
      </c>
      <c r="N38" s="6" t="s">
        <v>430</v>
      </c>
      <c r="O38" s="6" t="s">
        <v>430</v>
      </c>
      <c r="P38" s="6" t="s">
        <v>430</v>
      </c>
      <c r="Q38" s="6" t="s">
        <v>430</v>
      </c>
      <c r="R38" s="6" t="s">
        <v>430</v>
      </c>
      <c r="S38" s="6" t="s">
        <v>430</v>
      </c>
      <c r="T38" s="6" t="s">
        <v>430</v>
      </c>
      <c r="U38" s="6" t="s">
        <v>430</v>
      </c>
      <c r="V38" s="6" t="s">
        <v>430</v>
      </c>
      <c r="W38" s="6" t="s">
        <v>430</v>
      </c>
      <c r="X38" s="6" t="s">
        <v>430</v>
      </c>
      <c r="Y38" s="6" t="s">
        <v>430</v>
      </c>
      <c r="Z38" s="6" t="s">
        <v>430</v>
      </c>
      <c r="AA38" s="6" t="s">
        <v>430</v>
      </c>
      <c r="AB38" s="6" t="s">
        <v>430</v>
      </c>
      <c r="AC38" s="6" t="s">
        <v>430</v>
      </c>
      <c r="AD38" s="6" t="s">
        <v>430</v>
      </c>
      <c r="AE38" s="60"/>
      <c r="AF38" s="26" t="s">
        <v>430</v>
      </c>
      <c r="AG38" s="26" t="s">
        <v>430</v>
      </c>
      <c r="AH38" s="26" t="s">
        <v>430</v>
      </c>
      <c r="AI38" s="26" t="s">
        <v>430</v>
      </c>
      <c r="AJ38" s="26" t="s">
        <v>430</v>
      </c>
      <c r="AK38" s="26" t="s">
        <v>430</v>
      </c>
      <c r="AL38" s="49" t="s">
        <v>49</v>
      </c>
    </row>
    <row r="39" spans="1:38" s="2" customFormat="1" ht="26.25" customHeight="1" thickBot="1" x14ac:dyDescent="0.3">
      <c r="A39" s="70" t="s">
        <v>103</v>
      </c>
      <c r="B39" s="70" t="s">
        <v>104</v>
      </c>
      <c r="C39" s="71" t="s">
        <v>390</v>
      </c>
      <c r="D39" s="72"/>
      <c r="E39" s="186">
        <v>0.26900800000000002</v>
      </c>
      <c r="F39" s="186">
        <v>5.8444999999999997E-2</v>
      </c>
      <c r="G39" s="186">
        <v>0.113592</v>
      </c>
      <c r="H39" s="186">
        <v>5.5110000000000003E-3</v>
      </c>
      <c r="I39" s="186">
        <v>3.4694999999999997E-2</v>
      </c>
      <c r="J39" s="186">
        <v>4.1424999999999997E-2</v>
      </c>
      <c r="K39" s="186">
        <v>4.3756000000000003E-2</v>
      </c>
      <c r="L39" s="186">
        <v>6.4489999999999999E-3</v>
      </c>
      <c r="M39" s="186">
        <v>0.182426</v>
      </c>
      <c r="N39" s="186">
        <v>2.7569E-2</v>
      </c>
      <c r="O39" s="6">
        <v>1.4765E-2</v>
      </c>
      <c r="P39" s="6">
        <v>9.3099999999999997E-4</v>
      </c>
      <c r="Q39" s="6">
        <v>3.4787999999999999E-2</v>
      </c>
      <c r="R39" s="6">
        <v>2.0437E-2</v>
      </c>
      <c r="S39" s="6">
        <v>1.1204E-2</v>
      </c>
      <c r="T39" s="6">
        <v>0.22197900000000001</v>
      </c>
      <c r="U39" s="6">
        <v>3.4499999999999998E-4</v>
      </c>
      <c r="V39" s="6">
        <v>0.25466299999999997</v>
      </c>
      <c r="W39" s="6">
        <v>7.1248000000000006E-2</v>
      </c>
      <c r="X39" s="186">
        <v>1.3996E-2</v>
      </c>
      <c r="Y39" s="186">
        <v>1.8724000000000001E-2</v>
      </c>
      <c r="Z39" s="186">
        <v>8.3750000000000005E-3</v>
      </c>
      <c r="AA39" s="186">
        <v>5.5310000000000003E-3</v>
      </c>
      <c r="AB39" s="186">
        <v>4.6627000000000002E-2</v>
      </c>
      <c r="AC39" s="6">
        <v>2.3249999999999998E-3</v>
      </c>
      <c r="AD39" s="6">
        <v>6.8060000000000004E-3</v>
      </c>
      <c r="AE39" s="60"/>
      <c r="AF39" s="26">
        <v>766.48720000000003</v>
      </c>
      <c r="AG39" s="26">
        <v>40</v>
      </c>
      <c r="AH39" s="26">
        <v>3073</v>
      </c>
      <c r="AI39" s="26">
        <v>553.79999999999995</v>
      </c>
      <c r="AJ39" s="26" t="s">
        <v>432</v>
      </c>
      <c r="AK39" s="26" t="s">
        <v>432</v>
      </c>
      <c r="AL39" s="49" t="s">
        <v>49</v>
      </c>
    </row>
    <row r="40" spans="1:38" s="2" customFormat="1" ht="26.25" customHeight="1" thickBot="1" x14ac:dyDescent="0.3">
      <c r="A40" s="70" t="s">
        <v>70</v>
      </c>
      <c r="B40" s="70" t="s">
        <v>105</v>
      </c>
      <c r="C40" s="71" t="s">
        <v>391</v>
      </c>
      <c r="D40" s="72"/>
      <c r="E40" s="6">
        <v>5.7849999999999999E-2</v>
      </c>
      <c r="F40" s="6">
        <v>2.1795999999999999E-2</v>
      </c>
      <c r="G40" s="6">
        <v>5.3000000000000001E-5</v>
      </c>
      <c r="H40" s="6">
        <v>3.8000000000000002E-5</v>
      </c>
      <c r="I40" s="6">
        <v>3.3630000000000001E-3</v>
      </c>
      <c r="J40" s="6">
        <v>3.3630000000000001E-3</v>
      </c>
      <c r="K40" s="6">
        <v>3.3630000000000001E-3</v>
      </c>
      <c r="L40" s="6">
        <v>2.1059999999999998E-3</v>
      </c>
      <c r="M40" s="6">
        <v>0.133161</v>
      </c>
      <c r="N40" s="6">
        <v>7.3499999999999998E-4</v>
      </c>
      <c r="O40" s="6">
        <v>4.8000000000000001E-5</v>
      </c>
      <c r="P40" s="6" t="s">
        <v>431</v>
      </c>
      <c r="Q40" s="6" t="s">
        <v>431</v>
      </c>
      <c r="R40" s="6">
        <v>2.3900000000000001E-4</v>
      </c>
      <c r="S40" s="6">
        <v>8.1250000000000003E-3</v>
      </c>
      <c r="T40" s="6">
        <v>3.3500000000000001E-4</v>
      </c>
      <c r="U40" s="6">
        <v>4.8000000000000001E-5</v>
      </c>
      <c r="V40" s="6">
        <v>4.7790000000000003E-3</v>
      </c>
      <c r="W40" s="6" t="s">
        <v>431</v>
      </c>
      <c r="X40" s="6">
        <v>1.45E-4</v>
      </c>
      <c r="Y40" s="6">
        <v>2.3800000000000001E-4</v>
      </c>
      <c r="Z40" s="6" t="s">
        <v>431</v>
      </c>
      <c r="AA40" s="6" t="s">
        <v>431</v>
      </c>
      <c r="AB40" s="6">
        <v>3.8299999999999999E-4</v>
      </c>
      <c r="AC40" s="6" t="s">
        <v>432</v>
      </c>
      <c r="AD40" s="6" t="s">
        <v>432</v>
      </c>
      <c r="AE40" s="60"/>
      <c r="AF40" s="26">
        <v>202.42091600000001</v>
      </c>
      <c r="AG40" s="26" t="s">
        <v>432</v>
      </c>
      <c r="AH40" s="26" t="s">
        <v>432</v>
      </c>
      <c r="AI40" s="26" t="s">
        <v>432</v>
      </c>
      <c r="AJ40" s="26" t="s">
        <v>432</v>
      </c>
      <c r="AK40" s="26" t="s">
        <v>432</v>
      </c>
      <c r="AL40" s="49" t="s">
        <v>49</v>
      </c>
    </row>
    <row r="41" spans="1:38" s="2" customFormat="1" ht="26.25" customHeight="1" thickBot="1" x14ac:dyDescent="0.3">
      <c r="A41" s="70" t="s">
        <v>103</v>
      </c>
      <c r="B41" s="70" t="s">
        <v>106</v>
      </c>
      <c r="C41" s="71" t="s">
        <v>400</v>
      </c>
      <c r="D41" s="72"/>
      <c r="E41" s="6">
        <v>4.5760139999999998</v>
      </c>
      <c r="F41" s="6">
        <v>3.071313</v>
      </c>
      <c r="G41" s="6">
        <v>0.24215500000000001</v>
      </c>
      <c r="H41" s="6">
        <v>4.4673999999999998E-2</v>
      </c>
      <c r="I41" s="6">
        <v>2.1053639999999998</v>
      </c>
      <c r="J41" s="6">
        <v>2.1872349999999998</v>
      </c>
      <c r="K41" s="6">
        <v>2.3773520000000001</v>
      </c>
      <c r="L41" s="6">
        <v>0.83800699999999995</v>
      </c>
      <c r="M41" s="6">
        <v>64.008026999999998</v>
      </c>
      <c r="N41" s="6">
        <v>2.6780620000000002</v>
      </c>
      <c r="O41" s="6">
        <v>0.27938400000000002</v>
      </c>
      <c r="P41" s="6">
        <v>6.9822999999999996E-2</v>
      </c>
      <c r="Q41" s="6">
        <v>4.9630000000000001E-2</v>
      </c>
      <c r="R41" s="6">
        <v>0.36893300000000001</v>
      </c>
      <c r="S41" s="6">
        <v>9.8050999999999999E-2</v>
      </c>
      <c r="T41" s="6">
        <v>3.4889000000000003E-2</v>
      </c>
      <c r="U41" s="6">
        <v>8.0450000000000001E-3</v>
      </c>
      <c r="V41" s="6">
        <v>8.1416880000000003</v>
      </c>
      <c r="W41" s="6">
        <v>0.73755700000000002</v>
      </c>
      <c r="X41" s="6">
        <v>0.69783700000000004</v>
      </c>
      <c r="Y41" s="6">
        <v>0.60118899999999997</v>
      </c>
      <c r="Z41" s="6">
        <v>0.47111799999999998</v>
      </c>
      <c r="AA41" s="6">
        <v>0.76416600000000001</v>
      </c>
      <c r="AB41" s="6">
        <v>2.5343100000000001</v>
      </c>
      <c r="AC41" s="6">
        <v>0.15601999999999999</v>
      </c>
      <c r="AD41" s="6">
        <v>8.8439999999999994E-3</v>
      </c>
      <c r="AE41" s="60"/>
      <c r="AF41" s="26">
        <v>388.09</v>
      </c>
      <c r="AG41" s="26">
        <v>49.88</v>
      </c>
      <c r="AH41" s="26">
        <v>2418</v>
      </c>
      <c r="AI41" s="26">
        <v>15842</v>
      </c>
      <c r="AJ41" s="26">
        <v>406.3</v>
      </c>
      <c r="AK41" s="26" t="s">
        <v>432</v>
      </c>
      <c r="AL41" s="49" t="s">
        <v>49</v>
      </c>
    </row>
    <row r="42" spans="1:38" s="2" customFormat="1" ht="26.25" customHeight="1" thickBot="1" x14ac:dyDescent="0.3">
      <c r="A42" s="70" t="s">
        <v>70</v>
      </c>
      <c r="B42" s="70" t="s">
        <v>107</v>
      </c>
      <c r="C42" s="71" t="s">
        <v>108</v>
      </c>
      <c r="D42" s="72"/>
      <c r="E42" s="6">
        <v>3.6861999999999999E-2</v>
      </c>
      <c r="F42" s="6">
        <v>0.25836700000000001</v>
      </c>
      <c r="G42" s="6">
        <v>5.8E-5</v>
      </c>
      <c r="H42" s="6">
        <v>2.8E-5</v>
      </c>
      <c r="I42" s="6">
        <v>9.7999999999999997E-3</v>
      </c>
      <c r="J42" s="6">
        <v>9.7999999999999997E-3</v>
      </c>
      <c r="K42" s="6">
        <v>9.7999999999999997E-3</v>
      </c>
      <c r="L42" s="6">
        <v>1.1280000000000001E-3</v>
      </c>
      <c r="M42" s="6">
        <v>2.9998520000000002</v>
      </c>
      <c r="N42" s="6">
        <v>2.009E-2</v>
      </c>
      <c r="O42" s="6">
        <v>5.5000000000000002E-5</v>
      </c>
      <c r="P42" s="6" t="s">
        <v>431</v>
      </c>
      <c r="Q42" s="6" t="s">
        <v>431</v>
      </c>
      <c r="R42" s="6">
        <v>2.7599999999999999E-4</v>
      </c>
      <c r="S42" s="6">
        <v>9.3889999999999998E-3</v>
      </c>
      <c r="T42" s="6">
        <v>3.8699999999999997E-4</v>
      </c>
      <c r="U42" s="6">
        <v>5.5000000000000002E-5</v>
      </c>
      <c r="V42" s="6">
        <v>5.5230000000000001E-3</v>
      </c>
      <c r="W42" s="6" t="s">
        <v>431</v>
      </c>
      <c r="X42" s="6">
        <v>2.0599999999999999E-4</v>
      </c>
      <c r="Y42" s="6">
        <v>2.3599999999999999E-4</v>
      </c>
      <c r="Z42" s="6" t="s">
        <v>431</v>
      </c>
      <c r="AA42" s="6" t="s">
        <v>431</v>
      </c>
      <c r="AB42" s="6">
        <v>4.4200000000000001E-4</v>
      </c>
      <c r="AC42" s="6" t="s">
        <v>432</v>
      </c>
      <c r="AD42" s="6" t="s">
        <v>432</v>
      </c>
      <c r="AE42" s="60"/>
      <c r="AF42" s="26">
        <v>240.4195</v>
      </c>
      <c r="AG42" s="26" t="s">
        <v>432</v>
      </c>
      <c r="AH42" s="26" t="s">
        <v>432</v>
      </c>
      <c r="AI42" s="26" t="s">
        <v>432</v>
      </c>
      <c r="AJ42" s="26" t="s">
        <v>432</v>
      </c>
      <c r="AK42" s="26" t="s">
        <v>432</v>
      </c>
      <c r="AL42" s="49" t="s">
        <v>49</v>
      </c>
    </row>
    <row r="43" spans="1:38" s="2" customFormat="1" ht="26.25" customHeight="1" thickBot="1" x14ac:dyDescent="0.3">
      <c r="A43" s="70" t="s">
        <v>103</v>
      </c>
      <c r="B43" s="70" t="s">
        <v>109</v>
      </c>
      <c r="C43" s="71" t="s">
        <v>110</v>
      </c>
      <c r="D43" s="72"/>
      <c r="E43" s="186">
        <v>0.127856</v>
      </c>
      <c r="F43" s="186">
        <v>3.2983999999999999E-2</v>
      </c>
      <c r="G43" s="186">
        <v>0.1028</v>
      </c>
      <c r="H43" s="186">
        <v>3.8379999999999998E-3</v>
      </c>
      <c r="I43" s="186">
        <v>1.6879999999999999E-2</v>
      </c>
      <c r="J43" s="186">
        <v>1.8519999999999998E-2</v>
      </c>
      <c r="K43" s="186">
        <v>1.9902E-2</v>
      </c>
      <c r="L43" s="186">
        <v>6.2919999999999998E-3</v>
      </c>
      <c r="M43" s="186">
        <v>0.106584</v>
      </c>
      <c r="N43" s="186">
        <v>2.2086999999999999E-2</v>
      </c>
      <c r="O43" s="186">
        <v>1.4531000000000001E-2</v>
      </c>
      <c r="P43" s="6">
        <v>2.8400000000000002E-4</v>
      </c>
      <c r="Q43" s="6">
        <v>4.1057999999999997E-2</v>
      </c>
      <c r="R43" s="6">
        <v>2.1148E-2</v>
      </c>
      <c r="S43" s="6">
        <v>9.8300000000000002E-3</v>
      </c>
      <c r="T43" s="6">
        <v>0.25946599999999997</v>
      </c>
      <c r="U43" s="6">
        <v>1.06E-4</v>
      </c>
      <c r="V43" s="6">
        <v>9.3856999999999996E-2</v>
      </c>
      <c r="W43" s="6">
        <v>3.0092000000000001E-2</v>
      </c>
      <c r="X43" s="186">
        <v>8.9519999999999999E-3</v>
      </c>
      <c r="Y43" s="186">
        <v>1.1192000000000001E-2</v>
      </c>
      <c r="Z43" s="186">
        <v>6.0569999999999999E-3</v>
      </c>
      <c r="AA43" s="186">
        <v>3.5349999999999999E-3</v>
      </c>
      <c r="AB43" s="186">
        <v>2.9735000000000001E-2</v>
      </c>
      <c r="AC43" s="6">
        <v>8.0699999999999999E-4</v>
      </c>
      <c r="AD43" s="6">
        <v>2.0430000000000001E-3</v>
      </c>
      <c r="AE43" s="60"/>
      <c r="AF43" s="26">
        <v>920.08880000000011</v>
      </c>
      <c r="AG43" s="26">
        <v>12</v>
      </c>
      <c r="AH43" s="26">
        <v>171</v>
      </c>
      <c r="AI43" s="26">
        <v>171</v>
      </c>
      <c r="AJ43" s="26" t="s">
        <v>432</v>
      </c>
      <c r="AK43" s="26" t="s">
        <v>432</v>
      </c>
      <c r="AL43" s="49" t="s">
        <v>49</v>
      </c>
    </row>
    <row r="44" spans="1:38" s="2" customFormat="1" ht="26.25" customHeight="1" thickBot="1" x14ac:dyDescent="0.3">
      <c r="A44" s="70" t="s">
        <v>70</v>
      </c>
      <c r="B44" s="70" t="s">
        <v>111</v>
      </c>
      <c r="C44" s="71" t="s">
        <v>112</v>
      </c>
      <c r="D44" s="72"/>
      <c r="E44" s="6">
        <v>1.0137830000000001</v>
      </c>
      <c r="F44" s="6">
        <v>0.10263700000000001</v>
      </c>
      <c r="G44" s="6">
        <v>1.3630000000000001E-3</v>
      </c>
      <c r="H44" s="6">
        <v>5.4199999999999995E-4</v>
      </c>
      <c r="I44" s="6">
        <v>3.6638999999999998E-2</v>
      </c>
      <c r="J44" s="6">
        <v>3.6638999999999998E-2</v>
      </c>
      <c r="K44" s="6">
        <v>3.6638999999999998E-2</v>
      </c>
      <c r="L44" s="6">
        <v>2.351E-2</v>
      </c>
      <c r="M44" s="6">
        <v>1.128342</v>
      </c>
      <c r="N44" s="6">
        <v>4.0200000000000001E-3</v>
      </c>
      <c r="O44" s="6">
        <v>6.8099999999999996E-4</v>
      </c>
      <c r="P44" s="6" t="s">
        <v>431</v>
      </c>
      <c r="Q44" s="6" t="s">
        <v>431</v>
      </c>
      <c r="R44" s="6">
        <v>3.4069999999999999E-3</v>
      </c>
      <c r="S44" s="6">
        <v>0.11583499999999999</v>
      </c>
      <c r="T44" s="6">
        <v>4.7699999999999999E-3</v>
      </c>
      <c r="U44" s="6">
        <v>6.8099999999999996E-4</v>
      </c>
      <c r="V44" s="6">
        <v>6.8138000000000004E-2</v>
      </c>
      <c r="W44" s="6" t="s">
        <v>431</v>
      </c>
      <c r="X44" s="6">
        <v>2.052E-3</v>
      </c>
      <c r="Y44" s="6">
        <v>3.3990000000000001E-3</v>
      </c>
      <c r="Z44" s="6" t="s">
        <v>431</v>
      </c>
      <c r="AA44" s="6" t="s">
        <v>431</v>
      </c>
      <c r="AB44" s="6">
        <v>5.4510000000000001E-3</v>
      </c>
      <c r="AC44" s="6" t="s">
        <v>432</v>
      </c>
      <c r="AD44" s="6" t="s">
        <v>432</v>
      </c>
      <c r="AE44" s="60"/>
      <c r="AF44" s="26">
        <v>2883.9974000000002</v>
      </c>
      <c r="AG44" s="26" t="s">
        <v>432</v>
      </c>
      <c r="AH44" s="26" t="s">
        <v>432</v>
      </c>
      <c r="AI44" s="26" t="s">
        <v>432</v>
      </c>
      <c r="AJ44" s="26" t="s">
        <v>432</v>
      </c>
      <c r="AK44" s="26" t="s">
        <v>432</v>
      </c>
      <c r="AL44" s="49" t="s">
        <v>49</v>
      </c>
    </row>
    <row r="45" spans="1:38" s="2" customFormat="1" ht="26.25" customHeight="1" thickBot="1" x14ac:dyDescent="0.3">
      <c r="A45" s="70" t="s">
        <v>70</v>
      </c>
      <c r="B45" s="70" t="s">
        <v>113</v>
      </c>
      <c r="C45" s="71" t="s">
        <v>114</v>
      </c>
      <c r="D45" s="72"/>
      <c r="E45" s="6">
        <v>5.1966999999999999E-2</v>
      </c>
      <c r="F45" s="6">
        <v>1.854E-3</v>
      </c>
      <c r="G45" s="6">
        <v>1.3240000000000001E-3</v>
      </c>
      <c r="H45" s="6" t="s">
        <v>431</v>
      </c>
      <c r="I45" s="6">
        <v>9.2699999999999998E-4</v>
      </c>
      <c r="J45" s="6">
        <v>9.9299999999999996E-4</v>
      </c>
      <c r="K45" s="6">
        <v>9.9299999999999996E-4</v>
      </c>
      <c r="L45" s="6">
        <v>3.0800000000000001E-4</v>
      </c>
      <c r="M45" s="6">
        <v>4.8989999999999997E-3</v>
      </c>
      <c r="N45" s="6">
        <v>8.6000000000000003E-5</v>
      </c>
      <c r="O45" s="6">
        <v>6.9999999999999999E-6</v>
      </c>
      <c r="P45" s="6">
        <v>2.0000000000000002E-5</v>
      </c>
      <c r="Q45" s="6">
        <v>2.5999999999999998E-5</v>
      </c>
      <c r="R45" s="6">
        <v>3.3000000000000003E-5</v>
      </c>
      <c r="S45" s="6">
        <v>1.3200000000000001E-4</v>
      </c>
      <c r="T45" s="6">
        <v>6.6200000000000005E-4</v>
      </c>
      <c r="U45" s="6">
        <v>6.9999999999999999E-6</v>
      </c>
      <c r="V45" s="6">
        <v>7.94E-4</v>
      </c>
      <c r="W45" s="6">
        <v>8.6000000000000003E-5</v>
      </c>
      <c r="X45" s="6">
        <v>9.9999999999999995E-7</v>
      </c>
      <c r="Y45" s="6">
        <v>6.9999999999999999E-6</v>
      </c>
      <c r="Z45" s="6">
        <v>6.9999999999999999E-6</v>
      </c>
      <c r="AA45" s="6">
        <v>9.9999999999999995E-7</v>
      </c>
      <c r="AB45" s="6">
        <v>1.5999999999999999E-5</v>
      </c>
      <c r="AC45" s="6">
        <v>5.3000000000000001E-5</v>
      </c>
      <c r="AD45" s="6">
        <v>2.5000000000000001E-5</v>
      </c>
      <c r="AE45" s="60"/>
      <c r="AF45" s="26">
        <v>28.002600000000001</v>
      </c>
      <c r="AG45" s="26" t="s">
        <v>432</v>
      </c>
      <c r="AH45" s="26" t="s">
        <v>432</v>
      </c>
      <c r="AI45" s="26" t="s">
        <v>432</v>
      </c>
      <c r="AJ45" s="26" t="s">
        <v>432</v>
      </c>
      <c r="AK45" s="26" t="s">
        <v>432</v>
      </c>
      <c r="AL45" s="49" t="s">
        <v>49</v>
      </c>
    </row>
    <row r="46" spans="1:38" s="2" customFormat="1" ht="26.25" customHeight="1" thickBot="1" x14ac:dyDescent="0.3">
      <c r="A46" s="70" t="s">
        <v>103</v>
      </c>
      <c r="B46" s="70" t="s">
        <v>115</v>
      </c>
      <c r="C46" s="71" t="s">
        <v>116</v>
      </c>
      <c r="D46" s="72"/>
      <c r="E46" s="6" t="s">
        <v>433</v>
      </c>
      <c r="F46" s="6" t="s">
        <v>433</v>
      </c>
      <c r="G46" s="6" t="s">
        <v>433</v>
      </c>
      <c r="H46" s="6" t="s">
        <v>433</v>
      </c>
      <c r="I46" s="6" t="s">
        <v>433</v>
      </c>
      <c r="J46" s="6" t="s">
        <v>433</v>
      </c>
      <c r="K46" s="6" t="s">
        <v>433</v>
      </c>
      <c r="L46" s="6" t="s">
        <v>433</v>
      </c>
      <c r="M46" s="6" t="s">
        <v>433</v>
      </c>
      <c r="N46" s="6" t="s">
        <v>433</v>
      </c>
      <c r="O46" s="6" t="s">
        <v>433</v>
      </c>
      <c r="P46" s="6" t="s">
        <v>433</v>
      </c>
      <c r="Q46" s="6" t="s">
        <v>433</v>
      </c>
      <c r="R46" s="6" t="s">
        <v>433</v>
      </c>
      <c r="S46" s="6" t="s">
        <v>433</v>
      </c>
      <c r="T46" s="6" t="s">
        <v>433</v>
      </c>
      <c r="U46" s="6" t="s">
        <v>433</v>
      </c>
      <c r="V46" s="6" t="s">
        <v>433</v>
      </c>
      <c r="W46" s="6" t="s">
        <v>433</v>
      </c>
      <c r="X46" s="6" t="s">
        <v>433</v>
      </c>
      <c r="Y46" s="6" t="s">
        <v>433</v>
      </c>
      <c r="Z46" s="6" t="s">
        <v>433</v>
      </c>
      <c r="AA46" s="6" t="s">
        <v>433</v>
      </c>
      <c r="AB46" s="6" t="s">
        <v>433</v>
      </c>
      <c r="AC46" s="6" t="s">
        <v>433</v>
      </c>
      <c r="AD46" s="6" t="s">
        <v>433</v>
      </c>
      <c r="AE46" s="60"/>
      <c r="AF46" s="6" t="s">
        <v>433</v>
      </c>
      <c r="AG46" s="6" t="s">
        <v>433</v>
      </c>
      <c r="AH46" s="6" t="s">
        <v>433</v>
      </c>
      <c r="AI46" s="6" t="s">
        <v>433</v>
      </c>
      <c r="AJ46" s="6" t="s">
        <v>433</v>
      </c>
      <c r="AK46" s="6" t="s">
        <v>433</v>
      </c>
      <c r="AL46" s="49" t="s">
        <v>49</v>
      </c>
    </row>
    <row r="47" spans="1:38" s="2" customFormat="1" ht="26.25" customHeight="1" thickBot="1" x14ac:dyDescent="0.3">
      <c r="A47" s="70" t="s">
        <v>70</v>
      </c>
      <c r="B47" s="70" t="s">
        <v>117</v>
      </c>
      <c r="C47" s="71" t="s">
        <v>118</v>
      </c>
      <c r="D47" s="72"/>
      <c r="E47" s="6" t="s">
        <v>433</v>
      </c>
      <c r="F47" s="6" t="s">
        <v>433</v>
      </c>
      <c r="G47" s="6" t="s">
        <v>433</v>
      </c>
      <c r="H47" s="6" t="s">
        <v>433</v>
      </c>
      <c r="I47" s="6" t="s">
        <v>433</v>
      </c>
      <c r="J47" s="6" t="s">
        <v>433</v>
      </c>
      <c r="K47" s="6" t="s">
        <v>433</v>
      </c>
      <c r="L47" s="6" t="s">
        <v>433</v>
      </c>
      <c r="M47" s="6" t="s">
        <v>433</v>
      </c>
      <c r="N47" s="6" t="s">
        <v>433</v>
      </c>
      <c r="O47" s="6" t="s">
        <v>433</v>
      </c>
      <c r="P47" s="6" t="s">
        <v>433</v>
      </c>
      <c r="Q47" s="6" t="s">
        <v>433</v>
      </c>
      <c r="R47" s="6" t="s">
        <v>433</v>
      </c>
      <c r="S47" s="6" t="s">
        <v>433</v>
      </c>
      <c r="T47" s="6" t="s">
        <v>433</v>
      </c>
      <c r="U47" s="6" t="s">
        <v>433</v>
      </c>
      <c r="V47" s="6" t="s">
        <v>433</v>
      </c>
      <c r="W47" s="6" t="s">
        <v>433</v>
      </c>
      <c r="X47" s="6" t="s">
        <v>433</v>
      </c>
      <c r="Y47" s="6" t="s">
        <v>433</v>
      </c>
      <c r="Z47" s="6" t="s">
        <v>433</v>
      </c>
      <c r="AA47" s="6" t="s">
        <v>433</v>
      </c>
      <c r="AB47" s="6" t="s">
        <v>433</v>
      </c>
      <c r="AC47" s="6" t="s">
        <v>433</v>
      </c>
      <c r="AD47" s="6" t="s">
        <v>433</v>
      </c>
      <c r="AE47" s="60"/>
      <c r="AF47" s="26" t="s">
        <v>433</v>
      </c>
      <c r="AG47" s="26" t="s">
        <v>433</v>
      </c>
      <c r="AH47" s="26" t="s">
        <v>433</v>
      </c>
      <c r="AI47" s="26" t="s">
        <v>433</v>
      </c>
      <c r="AJ47" s="26" t="s">
        <v>432</v>
      </c>
      <c r="AK47" s="26" t="s">
        <v>432</v>
      </c>
      <c r="AL47" s="49" t="s">
        <v>49</v>
      </c>
    </row>
    <row r="48" spans="1:38" s="2" customFormat="1" ht="26.25" customHeight="1" thickBot="1" x14ac:dyDescent="0.3">
      <c r="A48" s="70" t="s">
        <v>119</v>
      </c>
      <c r="B48" s="70" t="s">
        <v>120</v>
      </c>
      <c r="C48" s="71" t="s">
        <v>121</v>
      </c>
      <c r="D48" s="72"/>
      <c r="E48" s="6" t="s">
        <v>430</v>
      </c>
      <c r="F48" s="6" t="s">
        <v>430</v>
      </c>
      <c r="G48" s="6" t="s">
        <v>430</v>
      </c>
      <c r="H48" s="6" t="s">
        <v>430</v>
      </c>
      <c r="I48" s="6" t="s">
        <v>430</v>
      </c>
      <c r="J48" s="6" t="s">
        <v>430</v>
      </c>
      <c r="K48" s="6" t="s">
        <v>430</v>
      </c>
      <c r="L48" s="6" t="s">
        <v>430</v>
      </c>
      <c r="M48" s="6" t="s">
        <v>430</v>
      </c>
      <c r="N48" s="6" t="s">
        <v>430</v>
      </c>
      <c r="O48" s="6" t="s">
        <v>430</v>
      </c>
      <c r="P48" s="6" t="s">
        <v>430</v>
      </c>
      <c r="Q48" s="6" t="s">
        <v>430</v>
      </c>
      <c r="R48" s="6" t="s">
        <v>430</v>
      </c>
      <c r="S48" s="6" t="s">
        <v>430</v>
      </c>
      <c r="T48" s="6" t="s">
        <v>430</v>
      </c>
      <c r="U48" s="6" t="s">
        <v>430</v>
      </c>
      <c r="V48" s="6" t="s">
        <v>430</v>
      </c>
      <c r="W48" s="6" t="s">
        <v>430</v>
      </c>
      <c r="X48" s="6" t="s">
        <v>430</v>
      </c>
      <c r="Y48" s="6" t="s">
        <v>430</v>
      </c>
      <c r="Z48" s="6" t="s">
        <v>430</v>
      </c>
      <c r="AA48" s="6" t="s">
        <v>430</v>
      </c>
      <c r="AB48" s="6" t="s">
        <v>430</v>
      </c>
      <c r="AC48" s="6" t="s">
        <v>430</v>
      </c>
      <c r="AD48" s="6" t="s">
        <v>430</v>
      </c>
      <c r="AE48" s="60"/>
      <c r="AF48" s="6" t="s">
        <v>430</v>
      </c>
      <c r="AG48" s="6" t="s">
        <v>430</v>
      </c>
      <c r="AH48" s="6" t="s">
        <v>430</v>
      </c>
      <c r="AI48" s="6" t="s">
        <v>430</v>
      </c>
      <c r="AJ48" s="6" t="s">
        <v>430</v>
      </c>
      <c r="AK48" s="6" t="s">
        <v>430</v>
      </c>
      <c r="AL48" s="49" t="s">
        <v>122</v>
      </c>
    </row>
    <row r="49" spans="1:38" s="2" customFormat="1" ht="26.25" customHeight="1" thickBot="1" x14ac:dyDescent="0.3">
      <c r="A49" s="70" t="s">
        <v>119</v>
      </c>
      <c r="B49" s="70" t="s">
        <v>123</v>
      </c>
      <c r="C49" s="71" t="s">
        <v>124</v>
      </c>
      <c r="D49" s="72"/>
      <c r="E49" s="6" t="s">
        <v>432</v>
      </c>
      <c r="F49" s="6" t="s">
        <v>432</v>
      </c>
      <c r="G49" s="6" t="s">
        <v>432</v>
      </c>
      <c r="H49" s="6" t="s">
        <v>432</v>
      </c>
      <c r="I49" s="6" t="s">
        <v>432</v>
      </c>
      <c r="J49" s="6" t="s">
        <v>432</v>
      </c>
      <c r="K49" s="6" t="s">
        <v>432</v>
      </c>
      <c r="L49" s="6" t="s">
        <v>432</v>
      </c>
      <c r="M49" s="6" t="s">
        <v>432</v>
      </c>
      <c r="N49" s="6" t="s">
        <v>432</v>
      </c>
      <c r="O49" s="6" t="s">
        <v>432</v>
      </c>
      <c r="P49" s="6" t="s">
        <v>432</v>
      </c>
      <c r="Q49" s="6" t="s">
        <v>432</v>
      </c>
      <c r="R49" s="6" t="s">
        <v>432</v>
      </c>
      <c r="S49" s="6" t="s">
        <v>432</v>
      </c>
      <c r="T49" s="6" t="s">
        <v>432</v>
      </c>
      <c r="U49" s="6" t="s">
        <v>432</v>
      </c>
      <c r="V49" s="6" t="s">
        <v>432</v>
      </c>
      <c r="W49" s="6" t="s">
        <v>432</v>
      </c>
      <c r="X49" s="6" t="s">
        <v>432</v>
      </c>
      <c r="Y49" s="6" t="s">
        <v>432</v>
      </c>
      <c r="Z49" s="6" t="s">
        <v>432</v>
      </c>
      <c r="AA49" s="6" t="s">
        <v>432</v>
      </c>
      <c r="AB49" s="6" t="s">
        <v>432</v>
      </c>
      <c r="AC49" s="6" t="s">
        <v>432</v>
      </c>
      <c r="AD49" s="6" t="s">
        <v>432</v>
      </c>
      <c r="AE49" s="60"/>
      <c r="AF49" s="6" t="s">
        <v>432</v>
      </c>
      <c r="AG49" s="6" t="s">
        <v>432</v>
      </c>
      <c r="AH49" s="6" t="s">
        <v>432</v>
      </c>
      <c r="AI49" s="6" t="s">
        <v>432</v>
      </c>
      <c r="AJ49" s="6" t="s">
        <v>432</v>
      </c>
      <c r="AK49" s="6" t="s">
        <v>432</v>
      </c>
      <c r="AL49" s="49" t="s">
        <v>125</v>
      </c>
    </row>
    <row r="50" spans="1:38" s="2" customFormat="1" ht="26.25" customHeight="1" thickBot="1" x14ac:dyDescent="0.3">
      <c r="A50" s="70" t="s">
        <v>119</v>
      </c>
      <c r="B50" s="70" t="s">
        <v>126</v>
      </c>
      <c r="C50" s="71" t="s">
        <v>127</v>
      </c>
      <c r="D50" s="72"/>
      <c r="E50" s="6">
        <v>2.0310999999999999E-2</v>
      </c>
      <c r="F50" s="186">
        <v>3.1000000000000001E-5</v>
      </c>
      <c r="G50" s="6">
        <v>2.3581000000000001E-2</v>
      </c>
      <c r="H50" s="6">
        <v>9.6783999999999995E-2</v>
      </c>
      <c r="I50" s="6">
        <v>3.3159999999999999E-3</v>
      </c>
      <c r="J50" s="6">
        <v>3.2495999999999997E-2</v>
      </c>
      <c r="K50" s="6">
        <v>6.6318000000000002E-2</v>
      </c>
      <c r="L50" s="6" t="s">
        <v>431</v>
      </c>
      <c r="M50" s="6">
        <v>0.12967400000000001</v>
      </c>
      <c r="N50" s="6" t="s">
        <v>432</v>
      </c>
      <c r="O50" s="6" t="s">
        <v>432</v>
      </c>
      <c r="P50" s="6" t="s">
        <v>432</v>
      </c>
      <c r="Q50" s="6" t="s">
        <v>432</v>
      </c>
      <c r="R50" s="6" t="s">
        <v>432</v>
      </c>
      <c r="S50" s="6" t="s">
        <v>432</v>
      </c>
      <c r="T50" s="6" t="s">
        <v>432</v>
      </c>
      <c r="U50" s="6" t="s">
        <v>432</v>
      </c>
      <c r="V50" s="6" t="s">
        <v>432</v>
      </c>
      <c r="W50" s="6" t="s">
        <v>432</v>
      </c>
      <c r="X50" s="6" t="s">
        <v>432</v>
      </c>
      <c r="Y50" s="6" t="s">
        <v>432</v>
      </c>
      <c r="Z50" s="6" t="s">
        <v>432</v>
      </c>
      <c r="AA50" s="6" t="s">
        <v>432</v>
      </c>
      <c r="AB50" s="6" t="s">
        <v>432</v>
      </c>
      <c r="AC50" s="6" t="s">
        <v>432</v>
      </c>
      <c r="AD50" s="6" t="s">
        <v>432</v>
      </c>
      <c r="AE50" s="60"/>
      <c r="AF50" s="6" t="s">
        <v>432</v>
      </c>
      <c r="AG50" s="6" t="s">
        <v>432</v>
      </c>
      <c r="AH50" s="6" t="s">
        <v>432</v>
      </c>
      <c r="AI50" s="6" t="s">
        <v>432</v>
      </c>
      <c r="AJ50" s="6" t="s">
        <v>432</v>
      </c>
      <c r="AK50" s="6" t="s">
        <v>432</v>
      </c>
      <c r="AL50" s="49" t="s">
        <v>412</v>
      </c>
    </row>
    <row r="51" spans="1:38" s="2" customFormat="1" ht="26.25" customHeight="1" thickBot="1" x14ac:dyDescent="0.3">
      <c r="A51" s="70" t="s">
        <v>119</v>
      </c>
      <c r="B51" s="74" t="s">
        <v>128</v>
      </c>
      <c r="C51" s="71" t="s">
        <v>129</v>
      </c>
      <c r="D51" s="72"/>
      <c r="E51" s="6" t="s">
        <v>430</v>
      </c>
      <c r="F51" s="6" t="s">
        <v>430</v>
      </c>
      <c r="G51" s="6" t="s">
        <v>430</v>
      </c>
      <c r="H51" s="6" t="s">
        <v>430</v>
      </c>
      <c r="I51" s="6" t="s">
        <v>430</v>
      </c>
      <c r="J51" s="6" t="s">
        <v>430</v>
      </c>
      <c r="K51" s="6" t="s">
        <v>430</v>
      </c>
      <c r="L51" s="6" t="s">
        <v>430</v>
      </c>
      <c r="M51" s="6" t="s">
        <v>430</v>
      </c>
      <c r="N51" s="6" t="s">
        <v>430</v>
      </c>
      <c r="O51" s="6" t="s">
        <v>430</v>
      </c>
      <c r="P51" s="6" t="s">
        <v>430</v>
      </c>
      <c r="Q51" s="6" t="s">
        <v>430</v>
      </c>
      <c r="R51" s="6" t="s">
        <v>430</v>
      </c>
      <c r="S51" s="6" t="s">
        <v>430</v>
      </c>
      <c r="T51" s="6" t="s">
        <v>430</v>
      </c>
      <c r="U51" s="6" t="s">
        <v>430</v>
      </c>
      <c r="V51" s="6" t="s">
        <v>430</v>
      </c>
      <c r="W51" s="6" t="s">
        <v>430</v>
      </c>
      <c r="X51" s="6" t="s">
        <v>430</v>
      </c>
      <c r="Y51" s="6" t="s">
        <v>430</v>
      </c>
      <c r="Z51" s="6" t="s">
        <v>430</v>
      </c>
      <c r="AA51" s="6" t="s">
        <v>430</v>
      </c>
      <c r="AB51" s="6" t="s">
        <v>430</v>
      </c>
      <c r="AC51" s="6" t="s">
        <v>430</v>
      </c>
      <c r="AD51" s="6" t="s">
        <v>430</v>
      </c>
      <c r="AE51" s="60"/>
      <c r="AF51" s="6" t="s">
        <v>432</v>
      </c>
      <c r="AG51" s="6" t="s">
        <v>432</v>
      </c>
      <c r="AH51" s="6" t="s">
        <v>432</v>
      </c>
      <c r="AI51" s="6" t="s">
        <v>432</v>
      </c>
      <c r="AJ51" s="6" t="s">
        <v>432</v>
      </c>
      <c r="AK51" s="6" t="s">
        <v>432</v>
      </c>
      <c r="AL51" s="49" t="s">
        <v>130</v>
      </c>
    </row>
    <row r="52" spans="1:38" s="2" customFormat="1" ht="26.25" customHeight="1" thickBot="1" x14ac:dyDescent="0.3">
      <c r="A52" s="70" t="s">
        <v>119</v>
      </c>
      <c r="B52" s="74" t="s">
        <v>131</v>
      </c>
      <c r="C52" s="76" t="s">
        <v>392</v>
      </c>
      <c r="D52" s="73"/>
      <c r="E52" s="6">
        <v>1.4809999999999999E-3</v>
      </c>
      <c r="F52" s="6">
        <v>0.13495099999999999</v>
      </c>
      <c r="G52" s="6">
        <v>1.823E-3</v>
      </c>
      <c r="H52" s="6">
        <v>1.05E-4</v>
      </c>
      <c r="I52" s="6">
        <v>6.4359999999999999E-3</v>
      </c>
      <c r="J52" s="6">
        <v>1.2546E-2</v>
      </c>
      <c r="K52" s="6">
        <v>2.3928000000000001E-2</v>
      </c>
      <c r="L52" s="6" t="s">
        <v>432</v>
      </c>
      <c r="M52" s="6">
        <v>4.5050000000000003E-3</v>
      </c>
      <c r="N52" s="6" t="s">
        <v>432</v>
      </c>
      <c r="O52" s="6" t="s">
        <v>432</v>
      </c>
      <c r="P52" s="6" t="s">
        <v>432</v>
      </c>
      <c r="Q52" s="6" t="s">
        <v>432</v>
      </c>
      <c r="R52" s="6" t="s">
        <v>432</v>
      </c>
      <c r="S52" s="6" t="s">
        <v>432</v>
      </c>
      <c r="T52" s="6" t="s">
        <v>432</v>
      </c>
      <c r="U52" s="6" t="s">
        <v>432</v>
      </c>
      <c r="V52" s="6" t="s">
        <v>432</v>
      </c>
      <c r="W52" s="6" t="s">
        <v>432</v>
      </c>
      <c r="X52" s="6" t="s">
        <v>432</v>
      </c>
      <c r="Y52" s="6" t="s">
        <v>432</v>
      </c>
      <c r="Z52" s="6" t="s">
        <v>432</v>
      </c>
      <c r="AA52" s="6" t="s">
        <v>432</v>
      </c>
      <c r="AB52" s="6" t="s">
        <v>432</v>
      </c>
      <c r="AC52" s="6" t="s">
        <v>432</v>
      </c>
      <c r="AD52" s="6" t="s">
        <v>432</v>
      </c>
      <c r="AE52" s="60"/>
      <c r="AF52" s="6" t="s">
        <v>432</v>
      </c>
      <c r="AG52" s="6" t="s">
        <v>432</v>
      </c>
      <c r="AH52" s="6" t="s">
        <v>432</v>
      </c>
      <c r="AI52" s="6" t="s">
        <v>432</v>
      </c>
      <c r="AJ52" s="6" t="s">
        <v>432</v>
      </c>
      <c r="AK52" s="6" t="s">
        <v>432</v>
      </c>
      <c r="AL52" s="49" t="s">
        <v>132</v>
      </c>
    </row>
    <row r="53" spans="1:38" s="2" customFormat="1" ht="26.25" customHeight="1" thickBot="1" x14ac:dyDescent="0.3">
      <c r="A53" s="70" t="s">
        <v>119</v>
      </c>
      <c r="B53" s="74" t="s">
        <v>133</v>
      </c>
      <c r="C53" s="76" t="s">
        <v>134</v>
      </c>
      <c r="D53" s="73"/>
      <c r="E53" s="6" t="s">
        <v>432</v>
      </c>
      <c r="F53" s="186">
        <v>0.64473599999999998</v>
      </c>
      <c r="G53" s="6" t="s">
        <v>431</v>
      </c>
      <c r="H53" s="6" t="s">
        <v>432</v>
      </c>
      <c r="I53" s="6" t="s">
        <v>432</v>
      </c>
      <c r="J53" s="6" t="s">
        <v>432</v>
      </c>
      <c r="K53" s="6" t="s">
        <v>432</v>
      </c>
      <c r="L53" s="6" t="s">
        <v>432</v>
      </c>
      <c r="M53" s="6" t="s">
        <v>432</v>
      </c>
      <c r="N53" s="6" t="s">
        <v>432</v>
      </c>
      <c r="O53" s="6" t="s">
        <v>432</v>
      </c>
      <c r="P53" s="6" t="s">
        <v>432</v>
      </c>
      <c r="Q53" s="6" t="s">
        <v>432</v>
      </c>
      <c r="R53" s="6" t="s">
        <v>432</v>
      </c>
      <c r="S53" s="6" t="s">
        <v>432</v>
      </c>
      <c r="T53" s="6" t="s">
        <v>432</v>
      </c>
      <c r="U53" s="6" t="s">
        <v>432</v>
      </c>
      <c r="V53" s="6" t="s">
        <v>432</v>
      </c>
      <c r="W53" s="6" t="s">
        <v>432</v>
      </c>
      <c r="X53" s="6" t="s">
        <v>432</v>
      </c>
      <c r="Y53" s="6" t="s">
        <v>432</v>
      </c>
      <c r="Z53" s="6" t="s">
        <v>432</v>
      </c>
      <c r="AA53" s="6" t="s">
        <v>432</v>
      </c>
      <c r="AB53" s="6" t="s">
        <v>432</v>
      </c>
      <c r="AC53" s="6" t="s">
        <v>432</v>
      </c>
      <c r="AD53" s="6" t="s">
        <v>432</v>
      </c>
      <c r="AE53" s="60"/>
      <c r="AF53" s="6" t="s">
        <v>432</v>
      </c>
      <c r="AG53" s="6" t="s">
        <v>432</v>
      </c>
      <c r="AH53" s="6" t="s">
        <v>432</v>
      </c>
      <c r="AI53" s="6" t="s">
        <v>432</v>
      </c>
      <c r="AJ53" s="6" t="s">
        <v>432</v>
      </c>
      <c r="AK53" s="26">
        <v>0.27400000000000002</v>
      </c>
      <c r="AL53" s="49" t="s">
        <v>135</v>
      </c>
    </row>
    <row r="54" spans="1:38" s="2" customFormat="1" ht="37.5" customHeight="1" thickBot="1" x14ac:dyDescent="0.3">
      <c r="A54" s="70" t="s">
        <v>119</v>
      </c>
      <c r="B54" s="74" t="s">
        <v>136</v>
      </c>
      <c r="C54" s="76" t="s">
        <v>137</v>
      </c>
      <c r="D54" s="6"/>
      <c r="E54" s="6" t="s">
        <v>432</v>
      </c>
      <c r="F54" s="6">
        <v>1.2878000000000001E-2</v>
      </c>
      <c r="G54" s="6" t="s">
        <v>432</v>
      </c>
      <c r="H54" s="6" t="s">
        <v>432</v>
      </c>
      <c r="I54" s="6" t="s">
        <v>432</v>
      </c>
      <c r="J54" s="6" t="s">
        <v>432</v>
      </c>
      <c r="K54" s="6" t="s">
        <v>432</v>
      </c>
      <c r="L54" s="6" t="s">
        <v>432</v>
      </c>
      <c r="M54" s="6" t="s">
        <v>432</v>
      </c>
      <c r="N54" s="6" t="s">
        <v>432</v>
      </c>
      <c r="O54" s="6" t="s">
        <v>432</v>
      </c>
      <c r="P54" s="6" t="s">
        <v>432</v>
      </c>
      <c r="Q54" s="6" t="s">
        <v>432</v>
      </c>
      <c r="R54" s="6" t="s">
        <v>432</v>
      </c>
      <c r="S54" s="6" t="s">
        <v>432</v>
      </c>
      <c r="T54" s="6" t="s">
        <v>432</v>
      </c>
      <c r="U54" s="6" t="s">
        <v>432</v>
      </c>
      <c r="V54" s="6" t="s">
        <v>432</v>
      </c>
      <c r="W54" s="6" t="s">
        <v>432</v>
      </c>
      <c r="X54" s="6" t="s">
        <v>432</v>
      </c>
      <c r="Y54" s="6" t="s">
        <v>432</v>
      </c>
      <c r="Z54" s="6" t="s">
        <v>432</v>
      </c>
      <c r="AA54" s="6" t="s">
        <v>432</v>
      </c>
      <c r="AB54" s="6" t="s">
        <v>432</v>
      </c>
      <c r="AC54" s="6" t="s">
        <v>432</v>
      </c>
      <c r="AD54" s="6" t="s">
        <v>432</v>
      </c>
      <c r="AE54" s="60"/>
      <c r="AF54" s="6" t="s">
        <v>432</v>
      </c>
      <c r="AG54" s="6" t="s">
        <v>432</v>
      </c>
      <c r="AH54" s="6" t="s">
        <v>432</v>
      </c>
      <c r="AI54" s="6" t="s">
        <v>432</v>
      </c>
      <c r="AJ54" s="6" t="s">
        <v>432</v>
      </c>
      <c r="AK54" s="26">
        <v>461</v>
      </c>
      <c r="AL54" s="49" t="s">
        <v>419</v>
      </c>
    </row>
    <row r="55" spans="1:38" s="2" customFormat="1" ht="26.25" customHeight="1" thickBot="1" x14ac:dyDescent="0.3">
      <c r="A55" s="70" t="s">
        <v>119</v>
      </c>
      <c r="B55" s="74" t="s">
        <v>138</v>
      </c>
      <c r="C55" s="76" t="s">
        <v>139</v>
      </c>
      <c r="D55" s="73"/>
      <c r="E55" s="6">
        <v>1.47E-4</v>
      </c>
      <c r="F55" s="6">
        <v>1.9999999999999999E-6</v>
      </c>
      <c r="G55" s="6">
        <v>6.9999999999999994E-5</v>
      </c>
      <c r="H55" s="6" t="s">
        <v>431</v>
      </c>
      <c r="I55" s="6">
        <v>9.7999999999999997E-5</v>
      </c>
      <c r="J55" s="6">
        <v>1.22E-4</v>
      </c>
      <c r="K55" s="6">
        <v>1.47E-4</v>
      </c>
      <c r="L55" s="6">
        <v>2.4000000000000001E-5</v>
      </c>
      <c r="M55" s="6">
        <v>1.47E-4</v>
      </c>
      <c r="N55" s="6">
        <v>1.5E-5</v>
      </c>
      <c r="O55" s="6">
        <v>5.9999999999999995E-8</v>
      </c>
      <c r="P55" s="6">
        <v>4.0000000000000001E-8</v>
      </c>
      <c r="Q55" s="6">
        <v>9.0000000000000002E-6</v>
      </c>
      <c r="R55" s="6">
        <v>3.0000000000000001E-6</v>
      </c>
      <c r="S55" s="6">
        <v>1.5999999999999999E-5</v>
      </c>
      <c r="T55" s="6">
        <v>6.0000000000000002E-6</v>
      </c>
      <c r="U55" s="6" t="s">
        <v>432</v>
      </c>
      <c r="V55" s="6">
        <v>9.0000000000000002E-6</v>
      </c>
      <c r="W55" s="6" t="s">
        <v>432</v>
      </c>
      <c r="X55" s="6" t="s">
        <v>432</v>
      </c>
      <c r="Y55" s="6" t="s">
        <v>432</v>
      </c>
      <c r="Z55" s="6" t="s">
        <v>432</v>
      </c>
      <c r="AA55" s="6" t="s">
        <v>432</v>
      </c>
      <c r="AB55" s="6" t="s">
        <v>432</v>
      </c>
      <c r="AC55" s="6" t="s">
        <v>432</v>
      </c>
      <c r="AD55" s="6" t="s">
        <v>432</v>
      </c>
      <c r="AE55" s="60"/>
      <c r="AF55" s="26" t="s">
        <v>432</v>
      </c>
      <c r="AG55" s="26" t="s">
        <v>432</v>
      </c>
      <c r="AH55" s="26" t="s">
        <v>432</v>
      </c>
      <c r="AI55" s="26" t="s">
        <v>432</v>
      </c>
      <c r="AJ55" s="26" t="s">
        <v>432</v>
      </c>
      <c r="AK55" s="26" t="s">
        <v>432</v>
      </c>
      <c r="AL55" s="49" t="s">
        <v>140</v>
      </c>
    </row>
    <row r="56" spans="1:38" s="2" customFormat="1" ht="26.25" customHeight="1" thickBot="1" x14ac:dyDescent="0.3">
      <c r="A56" s="74" t="s">
        <v>119</v>
      </c>
      <c r="B56" s="74" t="s">
        <v>141</v>
      </c>
      <c r="C56" s="76" t="s">
        <v>401</v>
      </c>
      <c r="D56" s="73"/>
      <c r="E56" s="6" t="s">
        <v>430</v>
      </c>
      <c r="F56" s="6" t="s">
        <v>430</v>
      </c>
      <c r="G56" s="6" t="s">
        <v>430</v>
      </c>
      <c r="H56" s="6" t="s">
        <v>430</v>
      </c>
      <c r="I56" s="6" t="s">
        <v>430</v>
      </c>
      <c r="J56" s="6" t="s">
        <v>430</v>
      </c>
      <c r="K56" s="6" t="s">
        <v>430</v>
      </c>
      <c r="L56" s="6" t="s">
        <v>430</v>
      </c>
      <c r="M56" s="6" t="s">
        <v>430</v>
      </c>
      <c r="N56" s="6" t="s">
        <v>430</v>
      </c>
      <c r="O56" s="6" t="s">
        <v>430</v>
      </c>
      <c r="P56" s="6" t="s">
        <v>430</v>
      </c>
      <c r="Q56" s="6" t="s">
        <v>430</v>
      </c>
      <c r="R56" s="6" t="s">
        <v>430</v>
      </c>
      <c r="S56" s="6" t="s">
        <v>430</v>
      </c>
      <c r="T56" s="6" t="s">
        <v>430</v>
      </c>
      <c r="U56" s="6" t="s">
        <v>430</v>
      </c>
      <c r="V56" s="6" t="s">
        <v>430</v>
      </c>
      <c r="W56" s="6" t="s">
        <v>430</v>
      </c>
      <c r="X56" s="6" t="s">
        <v>430</v>
      </c>
      <c r="Y56" s="6" t="s">
        <v>430</v>
      </c>
      <c r="Z56" s="6" t="s">
        <v>430</v>
      </c>
      <c r="AA56" s="6" t="s">
        <v>430</v>
      </c>
      <c r="AB56" s="6" t="s">
        <v>430</v>
      </c>
      <c r="AC56" s="6" t="s">
        <v>430</v>
      </c>
      <c r="AD56" s="6" t="s">
        <v>430</v>
      </c>
      <c r="AE56" s="60"/>
      <c r="AF56" s="6" t="s">
        <v>430</v>
      </c>
      <c r="AG56" s="6" t="s">
        <v>430</v>
      </c>
      <c r="AH56" s="6" t="s">
        <v>430</v>
      </c>
      <c r="AI56" s="6" t="s">
        <v>430</v>
      </c>
      <c r="AJ56" s="6" t="s">
        <v>430</v>
      </c>
      <c r="AK56" s="6" t="s">
        <v>430</v>
      </c>
      <c r="AL56" s="49" t="s">
        <v>412</v>
      </c>
    </row>
    <row r="57" spans="1:38" s="2" customFormat="1" ht="26.25" customHeight="1" thickBot="1" x14ac:dyDescent="0.3">
      <c r="A57" s="70" t="s">
        <v>53</v>
      </c>
      <c r="B57" s="70" t="s">
        <v>143</v>
      </c>
      <c r="C57" s="71" t="s">
        <v>144</v>
      </c>
      <c r="D57" s="72"/>
      <c r="E57" s="6" t="s">
        <v>433</v>
      </c>
      <c r="F57" s="6" t="s">
        <v>433</v>
      </c>
      <c r="G57" s="6" t="s">
        <v>433</v>
      </c>
      <c r="H57" s="6" t="s">
        <v>431</v>
      </c>
      <c r="I57" s="186">
        <v>3.882E-3</v>
      </c>
      <c r="J57" s="186">
        <v>6.8079999999999998E-3</v>
      </c>
      <c r="K57" s="186">
        <v>8.77E-3</v>
      </c>
      <c r="L57" s="186">
        <v>1.16E-4</v>
      </c>
      <c r="M57" s="6" t="s">
        <v>433</v>
      </c>
      <c r="N57" s="6" t="s">
        <v>433</v>
      </c>
      <c r="O57" s="6" t="s">
        <v>433</v>
      </c>
      <c r="P57" s="6" t="s">
        <v>433</v>
      </c>
      <c r="Q57" s="6" t="s">
        <v>433</v>
      </c>
      <c r="R57" s="6" t="s">
        <v>433</v>
      </c>
      <c r="S57" s="6" t="s">
        <v>433</v>
      </c>
      <c r="T57" s="6" t="s">
        <v>433</v>
      </c>
      <c r="U57" s="6" t="s">
        <v>433</v>
      </c>
      <c r="V57" s="6" t="s">
        <v>433</v>
      </c>
      <c r="W57" s="6" t="s">
        <v>433</v>
      </c>
      <c r="X57" s="6" t="s">
        <v>433</v>
      </c>
      <c r="Y57" s="6" t="s">
        <v>433</v>
      </c>
      <c r="Z57" s="6" t="s">
        <v>433</v>
      </c>
      <c r="AA57" s="6" t="s">
        <v>433</v>
      </c>
      <c r="AB57" s="6" t="s">
        <v>433</v>
      </c>
      <c r="AC57" s="6" t="s">
        <v>433</v>
      </c>
      <c r="AD57" s="6" t="s">
        <v>433</v>
      </c>
      <c r="AE57" s="60"/>
      <c r="AF57" s="146" t="s">
        <v>432</v>
      </c>
      <c r="AG57" s="146" t="s">
        <v>432</v>
      </c>
      <c r="AH57" s="146" t="s">
        <v>432</v>
      </c>
      <c r="AI57" s="146" t="s">
        <v>432</v>
      </c>
      <c r="AJ57" s="146" t="s">
        <v>432</v>
      </c>
      <c r="AK57" s="26">
        <v>503.62200000000001</v>
      </c>
      <c r="AL57" s="49" t="s">
        <v>145</v>
      </c>
    </row>
    <row r="58" spans="1:38" s="2" customFormat="1" ht="26.25" customHeight="1" thickBot="1" x14ac:dyDescent="0.3">
      <c r="A58" s="70" t="s">
        <v>53</v>
      </c>
      <c r="B58" s="70" t="s">
        <v>146</v>
      </c>
      <c r="C58" s="71" t="s">
        <v>147</v>
      </c>
      <c r="D58" s="72"/>
      <c r="E58" s="6" t="s">
        <v>433</v>
      </c>
      <c r="F58" s="6" t="s">
        <v>433</v>
      </c>
      <c r="G58" s="6" t="s">
        <v>433</v>
      </c>
      <c r="H58" s="6" t="s">
        <v>431</v>
      </c>
      <c r="I58" s="6">
        <v>9.7999999999999997E-5</v>
      </c>
      <c r="J58" s="6">
        <v>4.86E-4</v>
      </c>
      <c r="K58" s="6">
        <v>1.25E-3</v>
      </c>
      <c r="L58" s="6">
        <v>4.3999999999999997E-8</v>
      </c>
      <c r="M58" s="6" t="s">
        <v>433</v>
      </c>
      <c r="N58" s="6" t="s">
        <v>433</v>
      </c>
      <c r="O58" s="6" t="s">
        <v>433</v>
      </c>
      <c r="P58" s="6" t="s">
        <v>433</v>
      </c>
      <c r="Q58" s="6" t="s">
        <v>433</v>
      </c>
      <c r="R58" s="6" t="s">
        <v>433</v>
      </c>
      <c r="S58" s="6" t="s">
        <v>433</v>
      </c>
      <c r="T58" s="6" t="s">
        <v>433</v>
      </c>
      <c r="U58" s="6" t="s">
        <v>433</v>
      </c>
      <c r="V58" s="6" t="s">
        <v>433</v>
      </c>
      <c r="W58" s="6" t="s">
        <v>433</v>
      </c>
      <c r="X58" s="6" t="s">
        <v>433</v>
      </c>
      <c r="Y58" s="6" t="s">
        <v>433</v>
      </c>
      <c r="Z58" s="6" t="s">
        <v>433</v>
      </c>
      <c r="AA58" s="6" t="s">
        <v>433</v>
      </c>
      <c r="AB58" s="6" t="s">
        <v>433</v>
      </c>
      <c r="AC58" s="6" t="s">
        <v>433</v>
      </c>
      <c r="AD58" s="6" t="s">
        <v>433</v>
      </c>
      <c r="AE58" s="60"/>
      <c r="AF58" s="146" t="s">
        <v>432</v>
      </c>
      <c r="AG58" s="146" t="s">
        <v>432</v>
      </c>
      <c r="AH58" s="146" t="s">
        <v>432</v>
      </c>
      <c r="AI58" s="146" t="s">
        <v>432</v>
      </c>
      <c r="AJ58" s="146" t="s">
        <v>432</v>
      </c>
      <c r="AK58" s="26">
        <v>45.728000000000002</v>
      </c>
      <c r="AL58" s="49" t="s">
        <v>148</v>
      </c>
    </row>
    <row r="59" spans="1:38" s="2" customFormat="1" ht="26.25" customHeight="1" thickBot="1" x14ac:dyDescent="0.3">
      <c r="A59" s="70" t="s">
        <v>53</v>
      </c>
      <c r="B59" s="78" t="s">
        <v>149</v>
      </c>
      <c r="C59" s="71" t="s">
        <v>402</v>
      </c>
      <c r="D59" s="72"/>
      <c r="E59" s="6" t="s">
        <v>433</v>
      </c>
      <c r="F59" s="6" t="s">
        <v>433</v>
      </c>
      <c r="G59" s="6" t="s">
        <v>433</v>
      </c>
      <c r="H59" s="6" t="s">
        <v>431</v>
      </c>
      <c r="I59" s="6">
        <v>1.4400000000000001E-3</v>
      </c>
      <c r="J59" s="6">
        <v>1.6199999999999999E-3</v>
      </c>
      <c r="K59" s="6">
        <v>1.8E-3</v>
      </c>
      <c r="L59" s="6">
        <v>9.9999999999999995E-7</v>
      </c>
      <c r="M59" s="6" t="s">
        <v>433</v>
      </c>
      <c r="N59" s="6" t="s">
        <v>433</v>
      </c>
      <c r="O59" s="6" t="s">
        <v>433</v>
      </c>
      <c r="P59" s="6" t="s">
        <v>433</v>
      </c>
      <c r="Q59" s="6" t="s">
        <v>433</v>
      </c>
      <c r="R59" s="6" t="s">
        <v>433</v>
      </c>
      <c r="S59" s="6" t="s">
        <v>433</v>
      </c>
      <c r="T59" s="6" t="s">
        <v>433</v>
      </c>
      <c r="U59" s="6" t="s">
        <v>433</v>
      </c>
      <c r="V59" s="6" t="s">
        <v>433</v>
      </c>
      <c r="W59" s="6" t="s">
        <v>433</v>
      </c>
      <c r="X59" s="6" t="s">
        <v>433</v>
      </c>
      <c r="Y59" s="6" t="s">
        <v>433</v>
      </c>
      <c r="Z59" s="6" t="s">
        <v>433</v>
      </c>
      <c r="AA59" s="6" t="s">
        <v>433</v>
      </c>
      <c r="AB59" s="6" t="s">
        <v>433</v>
      </c>
      <c r="AC59" s="6" t="s">
        <v>433</v>
      </c>
      <c r="AD59" s="6" t="s">
        <v>433</v>
      </c>
      <c r="AE59" s="60"/>
      <c r="AF59" s="146" t="s">
        <v>432</v>
      </c>
      <c r="AG59" s="146" t="s">
        <v>432</v>
      </c>
      <c r="AH59" s="146" t="s">
        <v>432</v>
      </c>
      <c r="AI59" s="146" t="s">
        <v>432</v>
      </c>
      <c r="AJ59" s="146" t="s">
        <v>432</v>
      </c>
      <c r="AK59" s="146" t="s">
        <v>432</v>
      </c>
      <c r="AL59" s="49" t="s">
        <v>420</v>
      </c>
    </row>
    <row r="60" spans="1:38" s="2" customFormat="1" ht="26.25" customHeight="1" thickBot="1" x14ac:dyDescent="0.3">
      <c r="A60" s="70" t="s">
        <v>53</v>
      </c>
      <c r="B60" s="78" t="s">
        <v>150</v>
      </c>
      <c r="C60" s="71" t="s">
        <v>151</v>
      </c>
      <c r="D60" s="117"/>
      <c r="E60" s="6">
        <v>5.6610000000000002E-3</v>
      </c>
      <c r="F60" s="146" t="s">
        <v>432</v>
      </c>
      <c r="G60" s="6">
        <v>1.5300000000000001E-4</v>
      </c>
      <c r="H60" s="6">
        <v>4.3600000000000003E-4</v>
      </c>
      <c r="I60" s="186">
        <v>9.2479999999999993E-3</v>
      </c>
      <c r="J60" s="186">
        <v>8.8430999999999996E-2</v>
      </c>
      <c r="K60" s="186">
        <v>0.19164</v>
      </c>
      <c r="L60" s="146" t="s">
        <v>432</v>
      </c>
      <c r="M60" s="6">
        <v>8.2939999999999993E-3</v>
      </c>
      <c r="N60" s="146" t="s">
        <v>432</v>
      </c>
      <c r="O60" s="146" t="s">
        <v>432</v>
      </c>
      <c r="P60" s="146" t="s">
        <v>432</v>
      </c>
      <c r="Q60" s="146" t="s">
        <v>432</v>
      </c>
      <c r="R60" s="146" t="s">
        <v>432</v>
      </c>
      <c r="S60" s="146" t="s">
        <v>432</v>
      </c>
      <c r="T60" s="146" t="s">
        <v>432</v>
      </c>
      <c r="U60" s="146" t="s">
        <v>432</v>
      </c>
      <c r="V60" s="146" t="s">
        <v>432</v>
      </c>
      <c r="W60" s="146" t="s">
        <v>432</v>
      </c>
      <c r="X60" s="146" t="s">
        <v>432</v>
      </c>
      <c r="Y60" s="146" t="s">
        <v>432</v>
      </c>
      <c r="Z60" s="146" t="s">
        <v>432</v>
      </c>
      <c r="AA60" s="146" t="s">
        <v>432</v>
      </c>
      <c r="AB60" s="146" t="s">
        <v>432</v>
      </c>
      <c r="AC60" s="146" t="s">
        <v>432</v>
      </c>
      <c r="AD60" s="146" t="s">
        <v>432</v>
      </c>
      <c r="AE60" s="60"/>
      <c r="AF60" s="146" t="s">
        <v>432</v>
      </c>
      <c r="AG60" s="146" t="s">
        <v>432</v>
      </c>
      <c r="AH60" s="146" t="s">
        <v>432</v>
      </c>
      <c r="AI60" s="146" t="s">
        <v>432</v>
      </c>
      <c r="AJ60" s="146" t="s">
        <v>432</v>
      </c>
      <c r="AK60" s="146" t="s">
        <v>432</v>
      </c>
      <c r="AL60" s="49" t="s">
        <v>421</v>
      </c>
    </row>
    <row r="61" spans="1:38" s="2" customFormat="1" ht="26.25" customHeight="1" thickBot="1" x14ac:dyDescent="0.3">
      <c r="A61" s="70" t="s">
        <v>53</v>
      </c>
      <c r="B61" s="78" t="s">
        <v>152</v>
      </c>
      <c r="C61" s="71" t="s">
        <v>153</v>
      </c>
      <c r="D61" s="72"/>
      <c r="E61" s="146" t="s">
        <v>432</v>
      </c>
      <c r="F61" s="146" t="s">
        <v>432</v>
      </c>
      <c r="G61" s="146" t="s">
        <v>432</v>
      </c>
      <c r="H61" s="146" t="s">
        <v>432</v>
      </c>
      <c r="I61" s="186">
        <v>0.35376000000000002</v>
      </c>
      <c r="J61" s="186">
        <v>3.5376020000000001</v>
      </c>
      <c r="K61" s="186">
        <v>11.692659000000001</v>
      </c>
      <c r="L61" s="146" t="s">
        <v>432</v>
      </c>
      <c r="M61" s="146" t="s">
        <v>432</v>
      </c>
      <c r="N61" s="146" t="s">
        <v>432</v>
      </c>
      <c r="O61" s="146" t="s">
        <v>432</v>
      </c>
      <c r="P61" s="146" t="s">
        <v>432</v>
      </c>
      <c r="Q61" s="146" t="s">
        <v>432</v>
      </c>
      <c r="R61" s="146" t="s">
        <v>432</v>
      </c>
      <c r="S61" s="146" t="s">
        <v>432</v>
      </c>
      <c r="T61" s="146" t="s">
        <v>432</v>
      </c>
      <c r="U61" s="146" t="s">
        <v>432</v>
      </c>
      <c r="V61" s="146" t="s">
        <v>432</v>
      </c>
      <c r="W61" s="146" t="s">
        <v>432</v>
      </c>
      <c r="X61" s="146" t="s">
        <v>432</v>
      </c>
      <c r="Y61" s="146" t="s">
        <v>432</v>
      </c>
      <c r="Z61" s="146" t="s">
        <v>432</v>
      </c>
      <c r="AA61" s="146" t="s">
        <v>432</v>
      </c>
      <c r="AB61" s="146" t="s">
        <v>432</v>
      </c>
      <c r="AC61" s="146" t="s">
        <v>432</v>
      </c>
      <c r="AD61" s="146" t="s">
        <v>432</v>
      </c>
      <c r="AE61" s="60"/>
      <c r="AF61" s="146" t="s">
        <v>432</v>
      </c>
      <c r="AG61" s="146" t="s">
        <v>432</v>
      </c>
      <c r="AH61" s="146" t="s">
        <v>432</v>
      </c>
      <c r="AI61" s="146" t="s">
        <v>432</v>
      </c>
      <c r="AJ61" s="146" t="s">
        <v>432</v>
      </c>
      <c r="AK61" s="146" t="s">
        <v>432</v>
      </c>
      <c r="AL61" s="49" t="s">
        <v>422</v>
      </c>
    </row>
    <row r="62" spans="1:38" s="2" customFormat="1" ht="26.25" customHeight="1" thickBot="1" x14ac:dyDescent="0.3">
      <c r="A62" s="70" t="s">
        <v>53</v>
      </c>
      <c r="B62" s="78" t="s">
        <v>154</v>
      </c>
      <c r="C62" s="71" t="s">
        <v>155</v>
      </c>
      <c r="D62" s="72"/>
      <c r="E62" s="146" t="s">
        <v>432</v>
      </c>
      <c r="F62" s="186">
        <v>2.686E-3</v>
      </c>
      <c r="G62" s="146" t="s">
        <v>432</v>
      </c>
      <c r="H62" s="146" t="s">
        <v>432</v>
      </c>
      <c r="I62" s="186">
        <v>6.3000000000000003E-4</v>
      </c>
      <c r="J62" s="186">
        <v>4.5339999999999998E-3</v>
      </c>
      <c r="K62" s="186">
        <v>1.2383E-2</v>
      </c>
      <c r="L62" s="146" t="s">
        <v>432</v>
      </c>
      <c r="M62" s="146" t="s">
        <v>432</v>
      </c>
      <c r="N62" s="146" t="s">
        <v>432</v>
      </c>
      <c r="O62" s="146" t="s">
        <v>432</v>
      </c>
      <c r="P62" s="146" t="s">
        <v>432</v>
      </c>
      <c r="Q62" s="146" t="s">
        <v>432</v>
      </c>
      <c r="R62" s="146" t="s">
        <v>432</v>
      </c>
      <c r="S62" s="146" t="s">
        <v>432</v>
      </c>
      <c r="T62" s="146" t="s">
        <v>432</v>
      </c>
      <c r="U62" s="146" t="s">
        <v>432</v>
      </c>
      <c r="V62" s="146" t="s">
        <v>432</v>
      </c>
      <c r="W62" s="146" t="s">
        <v>432</v>
      </c>
      <c r="X62" s="146" t="s">
        <v>432</v>
      </c>
      <c r="Y62" s="146" t="s">
        <v>432</v>
      </c>
      <c r="Z62" s="146" t="s">
        <v>432</v>
      </c>
      <c r="AA62" s="146" t="s">
        <v>432</v>
      </c>
      <c r="AB62" s="146" t="s">
        <v>432</v>
      </c>
      <c r="AC62" s="146" t="s">
        <v>432</v>
      </c>
      <c r="AD62" s="146" t="s">
        <v>432</v>
      </c>
      <c r="AE62" s="60"/>
      <c r="AF62" s="146" t="s">
        <v>432</v>
      </c>
      <c r="AG62" s="146" t="s">
        <v>432</v>
      </c>
      <c r="AH62" s="146" t="s">
        <v>432</v>
      </c>
      <c r="AI62" s="146" t="s">
        <v>432</v>
      </c>
      <c r="AJ62" s="146" t="s">
        <v>432</v>
      </c>
      <c r="AK62" s="146" t="s">
        <v>432</v>
      </c>
      <c r="AL62" s="49" t="s">
        <v>423</v>
      </c>
    </row>
    <row r="63" spans="1:38" s="2" customFormat="1" ht="26.25" customHeight="1" thickBot="1" x14ac:dyDescent="0.3">
      <c r="A63" s="70" t="s">
        <v>53</v>
      </c>
      <c r="B63" s="78" t="s">
        <v>156</v>
      </c>
      <c r="C63" s="76" t="s">
        <v>157</v>
      </c>
      <c r="D63" s="79"/>
      <c r="E63" s="146" t="s">
        <v>432</v>
      </c>
      <c r="F63" s="146" t="s">
        <v>432</v>
      </c>
      <c r="G63" s="146" t="s">
        <v>432</v>
      </c>
      <c r="H63" s="146" t="s">
        <v>432</v>
      </c>
      <c r="I63" s="195" t="s">
        <v>432</v>
      </c>
      <c r="J63" s="195" t="s">
        <v>432</v>
      </c>
      <c r="K63" s="195" t="s">
        <v>432</v>
      </c>
      <c r="L63" s="146" t="s">
        <v>432</v>
      </c>
      <c r="M63" s="146" t="s">
        <v>432</v>
      </c>
      <c r="N63" s="146" t="s">
        <v>432</v>
      </c>
      <c r="O63" s="146" t="s">
        <v>432</v>
      </c>
      <c r="P63" s="146" t="s">
        <v>432</v>
      </c>
      <c r="Q63" s="146" t="s">
        <v>432</v>
      </c>
      <c r="R63" s="146" t="s">
        <v>432</v>
      </c>
      <c r="S63" s="146" t="s">
        <v>432</v>
      </c>
      <c r="T63" s="146" t="s">
        <v>432</v>
      </c>
      <c r="U63" s="146" t="s">
        <v>432</v>
      </c>
      <c r="V63" s="146" t="s">
        <v>432</v>
      </c>
      <c r="W63" s="146" t="s">
        <v>432</v>
      </c>
      <c r="X63" s="146" t="s">
        <v>432</v>
      </c>
      <c r="Y63" s="146" t="s">
        <v>432</v>
      </c>
      <c r="Z63" s="146" t="s">
        <v>432</v>
      </c>
      <c r="AA63" s="146" t="s">
        <v>432</v>
      </c>
      <c r="AB63" s="146" t="s">
        <v>432</v>
      </c>
      <c r="AC63" s="146" t="s">
        <v>432</v>
      </c>
      <c r="AD63" s="146" t="s">
        <v>432</v>
      </c>
      <c r="AE63" s="60"/>
      <c r="AF63" s="146" t="s">
        <v>432</v>
      </c>
      <c r="AG63" s="146" t="s">
        <v>432</v>
      </c>
      <c r="AH63" s="146" t="s">
        <v>432</v>
      </c>
      <c r="AI63" s="146" t="s">
        <v>432</v>
      </c>
      <c r="AJ63" s="146" t="s">
        <v>432</v>
      </c>
      <c r="AK63" s="146" t="s">
        <v>432</v>
      </c>
      <c r="AL63" s="49" t="s">
        <v>412</v>
      </c>
    </row>
    <row r="64" spans="1:38" s="2" customFormat="1" ht="26.25" customHeight="1" thickBot="1" x14ac:dyDescent="0.3">
      <c r="A64" s="70" t="s">
        <v>53</v>
      </c>
      <c r="B64" s="78" t="s">
        <v>158</v>
      </c>
      <c r="C64" s="71" t="s">
        <v>159</v>
      </c>
      <c r="D64" s="72"/>
      <c r="E64" s="6" t="s">
        <v>430</v>
      </c>
      <c r="F64" s="6" t="s">
        <v>430</v>
      </c>
      <c r="G64" s="6" t="s">
        <v>430</v>
      </c>
      <c r="H64" s="6" t="s">
        <v>430</v>
      </c>
      <c r="I64" s="6" t="s">
        <v>430</v>
      </c>
      <c r="J64" s="6" t="s">
        <v>430</v>
      </c>
      <c r="K64" s="6" t="s">
        <v>430</v>
      </c>
      <c r="L64" s="6" t="s">
        <v>430</v>
      </c>
      <c r="M64" s="6" t="s">
        <v>430</v>
      </c>
      <c r="N64" s="6" t="s">
        <v>430</v>
      </c>
      <c r="O64" s="6" t="s">
        <v>430</v>
      </c>
      <c r="P64" s="6" t="s">
        <v>430</v>
      </c>
      <c r="Q64" s="6" t="s">
        <v>430</v>
      </c>
      <c r="R64" s="6" t="s">
        <v>430</v>
      </c>
      <c r="S64" s="6" t="s">
        <v>430</v>
      </c>
      <c r="T64" s="6" t="s">
        <v>430</v>
      </c>
      <c r="U64" s="6" t="s">
        <v>430</v>
      </c>
      <c r="V64" s="6" t="s">
        <v>430</v>
      </c>
      <c r="W64" s="6" t="s">
        <v>430</v>
      </c>
      <c r="X64" s="6" t="s">
        <v>430</v>
      </c>
      <c r="Y64" s="6" t="s">
        <v>430</v>
      </c>
      <c r="Z64" s="6" t="s">
        <v>430</v>
      </c>
      <c r="AA64" s="6" t="s">
        <v>430</v>
      </c>
      <c r="AB64" s="6" t="s">
        <v>430</v>
      </c>
      <c r="AC64" s="6" t="s">
        <v>430</v>
      </c>
      <c r="AD64" s="6" t="s">
        <v>430</v>
      </c>
      <c r="AE64" s="60"/>
      <c r="AF64" s="6" t="s">
        <v>430</v>
      </c>
      <c r="AG64" s="6" t="s">
        <v>430</v>
      </c>
      <c r="AH64" s="6" t="s">
        <v>430</v>
      </c>
      <c r="AI64" s="6" t="s">
        <v>430</v>
      </c>
      <c r="AJ64" s="6" t="s">
        <v>430</v>
      </c>
      <c r="AK64" s="6" t="s">
        <v>430</v>
      </c>
      <c r="AL64" s="49" t="s">
        <v>160</v>
      </c>
    </row>
    <row r="65" spans="1:38" s="2" customFormat="1" ht="26.25" customHeight="1" thickBot="1" x14ac:dyDescent="0.3">
      <c r="A65" s="70" t="s">
        <v>53</v>
      </c>
      <c r="B65" s="74" t="s">
        <v>161</v>
      </c>
      <c r="C65" s="71" t="s">
        <v>162</v>
      </c>
      <c r="D65" s="72"/>
      <c r="E65" s="6" t="s">
        <v>430</v>
      </c>
      <c r="F65" s="6" t="s">
        <v>430</v>
      </c>
      <c r="G65" s="6" t="s">
        <v>430</v>
      </c>
      <c r="H65" s="6" t="s">
        <v>430</v>
      </c>
      <c r="I65" s="6" t="s">
        <v>430</v>
      </c>
      <c r="J65" s="6" t="s">
        <v>430</v>
      </c>
      <c r="K65" s="6" t="s">
        <v>430</v>
      </c>
      <c r="L65" s="6" t="s">
        <v>430</v>
      </c>
      <c r="M65" s="6" t="s">
        <v>430</v>
      </c>
      <c r="N65" s="6" t="s">
        <v>430</v>
      </c>
      <c r="O65" s="6" t="s">
        <v>430</v>
      </c>
      <c r="P65" s="6" t="s">
        <v>430</v>
      </c>
      <c r="Q65" s="6" t="s">
        <v>430</v>
      </c>
      <c r="R65" s="6" t="s">
        <v>430</v>
      </c>
      <c r="S65" s="6" t="s">
        <v>430</v>
      </c>
      <c r="T65" s="6" t="s">
        <v>430</v>
      </c>
      <c r="U65" s="6" t="s">
        <v>430</v>
      </c>
      <c r="V65" s="6" t="s">
        <v>430</v>
      </c>
      <c r="W65" s="6" t="s">
        <v>430</v>
      </c>
      <c r="X65" s="6" t="s">
        <v>430</v>
      </c>
      <c r="Y65" s="6" t="s">
        <v>430</v>
      </c>
      <c r="Z65" s="6" t="s">
        <v>430</v>
      </c>
      <c r="AA65" s="6" t="s">
        <v>430</v>
      </c>
      <c r="AB65" s="6" t="s">
        <v>430</v>
      </c>
      <c r="AC65" s="6" t="s">
        <v>430</v>
      </c>
      <c r="AD65" s="6" t="s">
        <v>430</v>
      </c>
      <c r="AE65" s="60"/>
      <c r="AF65" s="6" t="s">
        <v>430</v>
      </c>
      <c r="AG65" s="6" t="s">
        <v>430</v>
      </c>
      <c r="AH65" s="6" t="s">
        <v>430</v>
      </c>
      <c r="AI65" s="6" t="s">
        <v>430</v>
      </c>
      <c r="AJ65" s="6" t="s">
        <v>430</v>
      </c>
      <c r="AK65" s="6" t="s">
        <v>430</v>
      </c>
      <c r="AL65" s="49" t="s">
        <v>163</v>
      </c>
    </row>
    <row r="66" spans="1:38" s="2" customFormat="1" ht="26.25" customHeight="1" thickBot="1" x14ac:dyDescent="0.3">
      <c r="A66" s="70" t="s">
        <v>53</v>
      </c>
      <c r="B66" s="74" t="s">
        <v>164</v>
      </c>
      <c r="C66" s="71" t="s">
        <v>165</v>
      </c>
      <c r="D66" s="72"/>
      <c r="E66" s="6" t="s">
        <v>430</v>
      </c>
      <c r="F66" s="6" t="s">
        <v>430</v>
      </c>
      <c r="G66" s="6" t="s">
        <v>430</v>
      </c>
      <c r="H66" s="6" t="s">
        <v>430</v>
      </c>
      <c r="I66" s="6" t="s">
        <v>430</v>
      </c>
      <c r="J66" s="6" t="s">
        <v>430</v>
      </c>
      <c r="K66" s="6" t="s">
        <v>430</v>
      </c>
      <c r="L66" s="6" t="s">
        <v>430</v>
      </c>
      <c r="M66" s="6" t="s">
        <v>430</v>
      </c>
      <c r="N66" s="6" t="s">
        <v>430</v>
      </c>
      <c r="O66" s="6" t="s">
        <v>430</v>
      </c>
      <c r="P66" s="6" t="s">
        <v>430</v>
      </c>
      <c r="Q66" s="6" t="s">
        <v>430</v>
      </c>
      <c r="R66" s="6" t="s">
        <v>430</v>
      </c>
      <c r="S66" s="6" t="s">
        <v>430</v>
      </c>
      <c r="T66" s="6" t="s">
        <v>430</v>
      </c>
      <c r="U66" s="6" t="s">
        <v>430</v>
      </c>
      <c r="V66" s="6" t="s">
        <v>430</v>
      </c>
      <c r="W66" s="6" t="s">
        <v>430</v>
      </c>
      <c r="X66" s="6" t="s">
        <v>430</v>
      </c>
      <c r="Y66" s="6" t="s">
        <v>430</v>
      </c>
      <c r="Z66" s="6" t="s">
        <v>430</v>
      </c>
      <c r="AA66" s="6" t="s">
        <v>430</v>
      </c>
      <c r="AB66" s="6" t="s">
        <v>430</v>
      </c>
      <c r="AC66" s="6" t="s">
        <v>430</v>
      </c>
      <c r="AD66" s="6" t="s">
        <v>430</v>
      </c>
      <c r="AE66" s="60"/>
      <c r="AF66" s="6" t="s">
        <v>430</v>
      </c>
      <c r="AG66" s="6" t="s">
        <v>430</v>
      </c>
      <c r="AH66" s="6" t="s">
        <v>430</v>
      </c>
      <c r="AI66" s="6" t="s">
        <v>430</v>
      </c>
      <c r="AJ66" s="6" t="s">
        <v>430</v>
      </c>
      <c r="AK66" s="6" t="s">
        <v>430</v>
      </c>
      <c r="AL66" s="49" t="s">
        <v>166</v>
      </c>
    </row>
    <row r="67" spans="1:38" s="2" customFormat="1" ht="26.25" customHeight="1" thickBot="1" x14ac:dyDescent="0.3">
      <c r="A67" s="70" t="s">
        <v>53</v>
      </c>
      <c r="B67" s="74" t="s">
        <v>167</v>
      </c>
      <c r="C67" s="71" t="s">
        <v>168</v>
      </c>
      <c r="D67" s="72"/>
      <c r="E67" s="6" t="s">
        <v>430</v>
      </c>
      <c r="F67" s="6" t="s">
        <v>430</v>
      </c>
      <c r="G67" s="6" t="s">
        <v>430</v>
      </c>
      <c r="H67" s="6" t="s">
        <v>430</v>
      </c>
      <c r="I67" s="6" t="s">
        <v>430</v>
      </c>
      <c r="J67" s="6" t="s">
        <v>430</v>
      </c>
      <c r="K67" s="6" t="s">
        <v>430</v>
      </c>
      <c r="L67" s="6" t="s">
        <v>430</v>
      </c>
      <c r="M67" s="6" t="s">
        <v>430</v>
      </c>
      <c r="N67" s="6" t="s">
        <v>430</v>
      </c>
      <c r="O67" s="6" t="s">
        <v>430</v>
      </c>
      <c r="P67" s="6" t="s">
        <v>430</v>
      </c>
      <c r="Q67" s="6" t="s">
        <v>430</v>
      </c>
      <c r="R67" s="6" t="s">
        <v>430</v>
      </c>
      <c r="S67" s="6" t="s">
        <v>430</v>
      </c>
      <c r="T67" s="6" t="s">
        <v>430</v>
      </c>
      <c r="U67" s="6" t="s">
        <v>430</v>
      </c>
      <c r="V67" s="6" t="s">
        <v>430</v>
      </c>
      <c r="W67" s="6" t="s">
        <v>430</v>
      </c>
      <c r="X67" s="6" t="s">
        <v>430</v>
      </c>
      <c r="Y67" s="6" t="s">
        <v>430</v>
      </c>
      <c r="Z67" s="6" t="s">
        <v>430</v>
      </c>
      <c r="AA67" s="6" t="s">
        <v>430</v>
      </c>
      <c r="AB67" s="6" t="s">
        <v>430</v>
      </c>
      <c r="AC67" s="6" t="s">
        <v>430</v>
      </c>
      <c r="AD67" s="6" t="s">
        <v>430</v>
      </c>
      <c r="AE67" s="60"/>
      <c r="AF67" s="6" t="s">
        <v>430</v>
      </c>
      <c r="AG67" s="6" t="s">
        <v>430</v>
      </c>
      <c r="AH67" s="6" t="s">
        <v>430</v>
      </c>
      <c r="AI67" s="6" t="s">
        <v>430</v>
      </c>
      <c r="AJ67" s="6" t="s">
        <v>430</v>
      </c>
      <c r="AK67" s="6" t="s">
        <v>430</v>
      </c>
      <c r="AL67" s="49" t="s">
        <v>169</v>
      </c>
    </row>
    <row r="68" spans="1:38" s="2" customFormat="1" ht="26.25" customHeight="1" thickBot="1" x14ac:dyDescent="0.3">
      <c r="A68" s="70" t="s">
        <v>53</v>
      </c>
      <c r="B68" s="74" t="s">
        <v>170</v>
      </c>
      <c r="C68" s="71" t="s">
        <v>171</v>
      </c>
      <c r="D68" s="72"/>
      <c r="E68" s="6" t="s">
        <v>430</v>
      </c>
      <c r="F68" s="6" t="s">
        <v>430</v>
      </c>
      <c r="G68" s="6" t="s">
        <v>430</v>
      </c>
      <c r="H68" s="6" t="s">
        <v>430</v>
      </c>
      <c r="I68" s="6" t="s">
        <v>430</v>
      </c>
      <c r="J68" s="6" t="s">
        <v>430</v>
      </c>
      <c r="K68" s="6" t="s">
        <v>430</v>
      </c>
      <c r="L68" s="6" t="s">
        <v>430</v>
      </c>
      <c r="M68" s="6" t="s">
        <v>430</v>
      </c>
      <c r="N68" s="6" t="s">
        <v>430</v>
      </c>
      <c r="O68" s="6" t="s">
        <v>430</v>
      </c>
      <c r="P68" s="6" t="s">
        <v>430</v>
      </c>
      <c r="Q68" s="6" t="s">
        <v>430</v>
      </c>
      <c r="R68" s="6" t="s">
        <v>430</v>
      </c>
      <c r="S68" s="6" t="s">
        <v>430</v>
      </c>
      <c r="T68" s="6" t="s">
        <v>430</v>
      </c>
      <c r="U68" s="6" t="s">
        <v>430</v>
      </c>
      <c r="V68" s="6" t="s">
        <v>430</v>
      </c>
      <c r="W68" s="6" t="s">
        <v>430</v>
      </c>
      <c r="X68" s="6" t="s">
        <v>430</v>
      </c>
      <c r="Y68" s="6" t="s">
        <v>430</v>
      </c>
      <c r="Z68" s="6" t="s">
        <v>430</v>
      </c>
      <c r="AA68" s="6" t="s">
        <v>430</v>
      </c>
      <c r="AB68" s="6" t="s">
        <v>430</v>
      </c>
      <c r="AC68" s="6" t="s">
        <v>430</v>
      </c>
      <c r="AD68" s="6" t="s">
        <v>430</v>
      </c>
      <c r="AE68" s="60"/>
      <c r="AF68" s="6" t="s">
        <v>430</v>
      </c>
      <c r="AG68" s="6" t="s">
        <v>430</v>
      </c>
      <c r="AH68" s="6" t="s">
        <v>430</v>
      </c>
      <c r="AI68" s="6" t="s">
        <v>430</v>
      </c>
      <c r="AJ68" s="6" t="s">
        <v>430</v>
      </c>
      <c r="AK68" s="6" t="s">
        <v>430</v>
      </c>
      <c r="AL68" s="49" t="s">
        <v>172</v>
      </c>
    </row>
    <row r="69" spans="1:38" s="2" customFormat="1" ht="26.25" customHeight="1" thickBot="1" x14ac:dyDescent="0.3">
      <c r="A69" s="70" t="s">
        <v>53</v>
      </c>
      <c r="B69" s="70" t="s">
        <v>173</v>
      </c>
      <c r="C69" s="71" t="s">
        <v>174</v>
      </c>
      <c r="D69" s="77"/>
      <c r="E69" s="6" t="s">
        <v>430</v>
      </c>
      <c r="F69" s="6" t="s">
        <v>430</v>
      </c>
      <c r="G69" s="6" t="s">
        <v>430</v>
      </c>
      <c r="H69" s="6" t="s">
        <v>430</v>
      </c>
      <c r="I69" s="6" t="s">
        <v>430</v>
      </c>
      <c r="J69" s="6" t="s">
        <v>430</v>
      </c>
      <c r="K69" s="6" t="s">
        <v>430</v>
      </c>
      <c r="L69" s="6" t="s">
        <v>430</v>
      </c>
      <c r="M69" s="6" t="s">
        <v>430</v>
      </c>
      <c r="N69" s="6" t="s">
        <v>430</v>
      </c>
      <c r="O69" s="6" t="s">
        <v>430</v>
      </c>
      <c r="P69" s="6" t="s">
        <v>430</v>
      </c>
      <c r="Q69" s="6" t="s">
        <v>430</v>
      </c>
      <c r="R69" s="6" t="s">
        <v>430</v>
      </c>
      <c r="S69" s="6" t="s">
        <v>430</v>
      </c>
      <c r="T69" s="6" t="s">
        <v>430</v>
      </c>
      <c r="U69" s="6" t="s">
        <v>430</v>
      </c>
      <c r="V69" s="6" t="s">
        <v>430</v>
      </c>
      <c r="W69" s="6" t="s">
        <v>430</v>
      </c>
      <c r="X69" s="6" t="s">
        <v>430</v>
      </c>
      <c r="Y69" s="6" t="s">
        <v>430</v>
      </c>
      <c r="Z69" s="6" t="s">
        <v>430</v>
      </c>
      <c r="AA69" s="6" t="s">
        <v>430</v>
      </c>
      <c r="AB69" s="6" t="s">
        <v>430</v>
      </c>
      <c r="AC69" s="6" t="s">
        <v>430</v>
      </c>
      <c r="AD69" s="6" t="s">
        <v>430</v>
      </c>
      <c r="AE69" s="60"/>
      <c r="AF69" s="6" t="s">
        <v>430</v>
      </c>
      <c r="AG69" s="6" t="s">
        <v>430</v>
      </c>
      <c r="AH69" s="6" t="s">
        <v>430</v>
      </c>
      <c r="AI69" s="6" t="s">
        <v>430</v>
      </c>
      <c r="AJ69" s="6" t="s">
        <v>430</v>
      </c>
      <c r="AK69" s="6" t="s">
        <v>430</v>
      </c>
      <c r="AL69" s="49" t="s">
        <v>175</v>
      </c>
    </row>
    <row r="70" spans="1:38" s="2" customFormat="1" ht="26.25" customHeight="1" thickBot="1" x14ac:dyDescent="0.3">
      <c r="A70" s="70" t="s">
        <v>53</v>
      </c>
      <c r="B70" s="70" t="s">
        <v>176</v>
      </c>
      <c r="C70" s="71" t="s">
        <v>385</v>
      </c>
      <c r="D70" s="77"/>
      <c r="E70" s="146" t="s">
        <v>432</v>
      </c>
      <c r="F70" s="6">
        <v>2.8136999999999999E-2</v>
      </c>
      <c r="G70" s="6" t="s">
        <v>431</v>
      </c>
      <c r="H70" s="6">
        <v>1.5999999999999999E-5</v>
      </c>
      <c r="I70" s="6">
        <v>8.2200000000000003E-4</v>
      </c>
      <c r="J70" s="6">
        <v>2.4659999999999999E-3</v>
      </c>
      <c r="K70" s="6">
        <v>7.4710000000000002E-3</v>
      </c>
      <c r="L70" s="6">
        <v>1.5E-5</v>
      </c>
      <c r="M70" s="6">
        <v>0.58801599999999998</v>
      </c>
      <c r="N70" s="146" t="s">
        <v>432</v>
      </c>
      <c r="O70" s="146" t="s">
        <v>432</v>
      </c>
      <c r="P70" s="146" t="s">
        <v>432</v>
      </c>
      <c r="Q70" s="146" t="s">
        <v>432</v>
      </c>
      <c r="R70" s="146" t="s">
        <v>432</v>
      </c>
      <c r="S70" s="146" t="s">
        <v>432</v>
      </c>
      <c r="T70" s="146" t="s">
        <v>432</v>
      </c>
      <c r="U70" s="146" t="s">
        <v>432</v>
      </c>
      <c r="V70" s="146" t="s">
        <v>432</v>
      </c>
      <c r="W70" s="146" t="s">
        <v>432</v>
      </c>
      <c r="X70" s="146" t="s">
        <v>432</v>
      </c>
      <c r="Y70" s="146" t="s">
        <v>432</v>
      </c>
      <c r="Z70" s="146" t="s">
        <v>432</v>
      </c>
      <c r="AA70" s="146" t="s">
        <v>432</v>
      </c>
      <c r="AB70" s="146" t="s">
        <v>432</v>
      </c>
      <c r="AC70" s="146" t="s">
        <v>432</v>
      </c>
      <c r="AD70" s="146" t="s">
        <v>432</v>
      </c>
      <c r="AE70" s="60"/>
      <c r="AF70" s="146" t="s">
        <v>432</v>
      </c>
      <c r="AG70" s="146" t="s">
        <v>432</v>
      </c>
      <c r="AH70" s="146" t="s">
        <v>432</v>
      </c>
      <c r="AI70" s="146" t="s">
        <v>432</v>
      </c>
      <c r="AJ70" s="146" t="s">
        <v>432</v>
      </c>
      <c r="AK70" s="146" t="s">
        <v>432</v>
      </c>
      <c r="AL70" s="49" t="s">
        <v>412</v>
      </c>
    </row>
    <row r="71" spans="1:38" s="2" customFormat="1" ht="26.25" customHeight="1" thickBot="1" x14ac:dyDescent="0.3">
      <c r="A71" s="70" t="s">
        <v>53</v>
      </c>
      <c r="B71" s="70" t="s">
        <v>177</v>
      </c>
      <c r="C71" s="71" t="s">
        <v>178</v>
      </c>
      <c r="D71" s="77"/>
      <c r="E71" s="146" t="s">
        <v>432</v>
      </c>
      <c r="F71" s="6">
        <v>5.9040000000000004E-3</v>
      </c>
      <c r="G71" s="146" t="s">
        <v>432</v>
      </c>
      <c r="H71" s="6">
        <v>1.7052999999999999E-2</v>
      </c>
      <c r="I71" s="6">
        <v>3.9999999999999998E-6</v>
      </c>
      <c r="J71" s="6">
        <v>1.1E-5</v>
      </c>
      <c r="K71" s="6">
        <v>3.3000000000000003E-5</v>
      </c>
      <c r="L71" s="6">
        <v>0</v>
      </c>
      <c r="M71" s="146" t="s">
        <v>432</v>
      </c>
      <c r="N71" s="146" t="s">
        <v>432</v>
      </c>
      <c r="O71" s="146" t="s">
        <v>432</v>
      </c>
      <c r="P71" s="146" t="s">
        <v>432</v>
      </c>
      <c r="Q71" s="146" t="s">
        <v>432</v>
      </c>
      <c r="R71" s="146" t="s">
        <v>432</v>
      </c>
      <c r="S71" s="146" t="s">
        <v>432</v>
      </c>
      <c r="T71" s="146" t="s">
        <v>432</v>
      </c>
      <c r="U71" s="146" t="s">
        <v>432</v>
      </c>
      <c r="V71" s="146" t="s">
        <v>432</v>
      </c>
      <c r="W71" s="146" t="s">
        <v>432</v>
      </c>
      <c r="X71" s="146" t="s">
        <v>432</v>
      </c>
      <c r="Y71" s="146" t="s">
        <v>432</v>
      </c>
      <c r="Z71" s="146" t="s">
        <v>432</v>
      </c>
      <c r="AA71" s="146" t="s">
        <v>432</v>
      </c>
      <c r="AB71" s="146" t="s">
        <v>432</v>
      </c>
      <c r="AC71" s="146" t="s">
        <v>432</v>
      </c>
      <c r="AD71" s="146" t="s">
        <v>432</v>
      </c>
      <c r="AE71" s="60"/>
      <c r="AF71" s="146" t="s">
        <v>432</v>
      </c>
      <c r="AG71" s="146" t="s">
        <v>432</v>
      </c>
      <c r="AH71" s="146" t="s">
        <v>432</v>
      </c>
      <c r="AI71" s="146" t="s">
        <v>432</v>
      </c>
      <c r="AJ71" s="146" t="s">
        <v>432</v>
      </c>
      <c r="AK71" s="146" t="s">
        <v>432</v>
      </c>
      <c r="AL71" s="49" t="s">
        <v>412</v>
      </c>
    </row>
    <row r="72" spans="1:38" s="2" customFormat="1" ht="26.25" customHeight="1" thickBot="1" x14ac:dyDescent="0.3">
      <c r="A72" s="70" t="s">
        <v>53</v>
      </c>
      <c r="B72" s="70" t="s">
        <v>179</v>
      </c>
      <c r="C72" s="71" t="s">
        <v>180</v>
      </c>
      <c r="D72" s="72"/>
      <c r="E72" s="6">
        <v>1.2999999999999999E-5</v>
      </c>
      <c r="F72" s="6">
        <v>3.9999999999999998E-6</v>
      </c>
      <c r="G72" s="6">
        <v>6.0000000000000002E-6</v>
      </c>
      <c r="H72" s="6" t="s">
        <v>431</v>
      </c>
      <c r="I72" s="6">
        <v>3.1000000000000001E-5</v>
      </c>
      <c r="J72" s="6">
        <v>4.8000000000000001E-5</v>
      </c>
      <c r="K72" s="6">
        <v>6.0000000000000002E-5</v>
      </c>
      <c r="L72" s="6">
        <v>9.9999999999999995E-7</v>
      </c>
      <c r="M72" s="6">
        <v>1.9999999999999999E-7</v>
      </c>
      <c r="N72" s="6">
        <v>2.5300000000000002E-4</v>
      </c>
      <c r="O72" s="146">
        <v>1.9000000000000001E-5</v>
      </c>
      <c r="P72" s="146">
        <v>5.0000000000000004E-6</v>
      </c>
      <c r="Q72" s="146">
        <v>9.9999999999999995E-7</v>
      </c>
      <c r="R72" s="6">
        <v>1.0000000000000001E-5</v>
      </c>
      <c r="S72" s="6">
        <v>1.9000000000000001E-5</v>
      </c>
      <c r="T72" s="6">
        <v>6.7999999999999999E-5</v>
      </c>
      <c r="U72" s="6" t="s">
        <v>431</v>
      </c>
      <c r="V72" s="6">
        <v>4.3199999999999998E-4</v>
      </c>
      <c r="W72" s="146">
        <v>2.9300000000000002E-4</v>
      </c>
      <c r="X72" s="146" t="s">
        <v>431</v>
      </c>
      <c r="Y72" s="146" t="s">
        <v>431</v>
      </c>
      <c r="Z72" s="146" t="s">
        <v>431</v>
      </c>
      <c r="AA72" s="146" t="s">
        <v>431</v>
      </c>
      <c r="AB72" s="146" t="s">
        <v>431</v>
      </c>
      <c r="AC72" s="146" t="s">
        <v>431</v>
      </c>
      <c r="AD72" s="146">
        <v>3.0000000000000001E-6</v>
      </c>
      <c r="AE72" s="60"/>
      <c r="AF72" s="146" t="s">
        <v>432</v>
      </c>
      <c r="AG72" s="146" t="s">
        <v>432</v>
      </c>
      <c r="AH72" s="146" t="s">
        <v>432</v>
      </c>
      <c r="AI72" s="146" t="s">
        <v>432</v>
      </c>
      <c r="AJ72" s="146" t="s">
        <v>432</v>
      </c>
      <c r="AK72" s="146">
        <v>1.2359999999999999E-3</v>
      </c>
      <c r="AL72" s="49" t="s">
        <v>181</v>
      </c>
    </row>
    <row r="73" spans="1:38" s="2" customFormat="1" ht="26.25" customHeight="1" thickBot="1" x14ac:dyDescent="0.3">
      <c r="A73" s="70" t="s">
        <v>53</v>
      </c>
      <c r="B73" s="70" t="s">
        <v>182</v>
      </c>
      <c r="C73" s="71" t="s">
        <v>183</v>
      </c>
      <c r="D73" s="72"/>
      <c r="E73" s="6" t="s">
        <v>430</v>
      </c>
      <c r="F73" s="6" t="s">
        <v>430</v>
      </c>
      <c r="G73" s="6" t="s">
        <v>430</v>
      </c>
      <c r="H73" s="6" t="s">
        <v>430</v>
      </c>
      <c r="I73" s="6" t="s">
        <v>430</v>
      </c>
      <c r="J73" s="6" t="s">
        <v>430</v>
      </c>
      <c r="K73" s="6" t="s">
        <v>430</v>
      </c>
      <c r="L73" s="6" t="s">
        <v>430</v>
      </c>
      <c r="M73" s="6" t="s">
        <v>430</v>
      </c>
      <c r="N73" s="6" t="s">
        <v>430</v>
      </c>
      <c r="O73" s="6" t="s">
        <v>430</v>
      </c>
      <c r="P73" s="6" t="s">
        <v>430</v>
      </c>
      <c r="Q73" s="6" t="s">
        <v>430</v>
      </c>
      <c r="R73" s="6" t="s">
        <v>430</v>
      </c>
      <c r="S73" s="6" t="s">
        <v>430</v>
      </c>
      <c r="T73" s="6" t="s">
        <v>430</v>
      </c>
      <c r="U73" s="6" t="s">
        <v>430</v>
      </c>
      <c r="V73" s="6" t="s">
        <v>430</v>
      </c>
      <c r="W73" s="6" t="s">
        <v>430</v>
      </c>
      <c r="X73" s="6" t="s">
        <v>430</v>
      </c>
      <c r="Y73" s="6" t="s">
        <v>430</v>
      </c>
      <c r="Z73" s="6" t="s">
        <v>430</v>
      </c>
      <c r="AA73" s="6" t="s">
        <v>430</v>
      </c>
      <c r="AB73" s="6" t="s">
        <v>430</v>
      </c>
      <c r="AC73" s="6" t="s">
        <v>430</v>
      </c>
      <c r="AD73" s="6" t="s">
        <v>430</v>
      </c>
      <c r="AE73" s="60"/>
      <c r="AF73" s="6" t="s">
        <v>430</v>
      </c>
      <c r="AG73" s="6" t="s">
        <v>430</v>
      </c>
      <c r="AH73" s="6" t="s">
        <v>430</v>
      </c>
      <c r="AI73" s="6" t="s">
        <v>430</v>
      </c>
      <c r="AJ73" s="6" t="s">
        <v>430</v>
      </c>
      <c r="AK73" s="6" t="s">
        <v>430</v>
      </c>
      <c r="AL73" s="49" t="s">
        <v>184</v>
      </c>
    </row>
    <row r="74" spans="1:38" s="2" customFormat="1" ht="26.25" customHeight="1" thickBot="1" x14ac:dyDescent="0.3">
      <c r="A74" s="70" t="s">
        <v>53</v>
      </c>
      <c r="B74" s="70" t="s">
        <v>185</v>
      </c>
      <c r="C74" s="71" t="s">
        <v>186</v>
      </c>
      <c r="D74" s="72"/>
      <c r="E74" s="146" t="s">
        <v>432</v>
      </c>
      <c r="F74" s="6">
        <v>2.2239999999999998E-3</v>
      </c>
      <c r="G74" s="146" t="s">
        <v>432</v>
      </c>
      <c r="H74" s="146" t="s">
        <v>432</v>
      </c>
      <c r="I74" s="6">
        <v>5.0000000000000002E-5</v>
      </c>
      <c r="J74" s="6">
        <v>1.27E-4</v>
      </c>
      <c r="K74" s="6">
        <v>1.8100000000000001E-4</v>
      </c>
      <c r="L74" s="6">
        <v>9.9999999999999995E-7</v>
      </c>
      <c r="M74" s="146" t="s">
        <v>432</v>
      </c>
      <c r="N74" s="146" t="s">
        <v>432</v>
      </c>
      <c r="O74" s="146" t="s">
        <v>432</v>
      </c>
      <c r="P74" s="146" t="s">
        <v>432</v>
      </c>
      <c r="Q74" s="146" t="s">
        <v>432</v>
      </c>
      <c r="R74" s="146" t="s">
        <v>432</v>
      </c>
      <c r="S74" s="146" t="s">
        <v>432</v>
      </c>
      <c r="T74" s="146" t="s">
        <v>432</v>
      </c>
      <c r="U74" s="146" t="s">
        <v>432</v>
      </c>
      <c r="V74" s="146" t="s">
        <v>432</v>
      </c>
      <c r="W74" s="146">
        <v>1.04E-5</v>
      </c>
      <c r="X74" s="146" t="s">
        <v>432</v>
      </c>
      <c r="Y74" s="146" t="s">
        <v>432</v>
      </c>
      <c r="Z74" s="146" t="s">
        <v>432</v>
      </c>
      <c r="AA74" s="146" t="s">
        <v>432</v>
      </c>
      <c r="AB74" s="146" t="s">
        <v>432</v>
      </c>
      <c r="AC74" s="146">
        <v>1.49E-3</v>
      </c>
      <c r="AD74" s="146" t="s">
        <v>432</v>
      </c>
      <c r="AE74" s="60"/>
      <c r="AF74" s="146" t="s">
        <v>432</v>
      </c>
      <c r="AG74" s="146" t="s">
        <v>432</v>
      </c>
      <c r="AH74" s="146" t="s">
        <v>432</v>
      </c>
      <c r="AI74" s="146" t="s">
        <v>432</v>
      </c>
      <c r="AJ74" s="146" t="s">
        <v>432</v>
      </c>
      <c r="AK74" s="146">
        <v>2.9999999999999997E-4</v>
      </c>
      <c r="AL74" s="49" t="s">
        <v>187</v>
      </c>
    </row>
    <row r="75" spans="1:38" s="2" customFormat="1" ht="26.25" customHeight="1" thickBot="1" x14ac:dyDescent="0.3">
      <c r="A75" s="70" t="s">
        <v>53</v>
      </c>
      <c r="B75" s="70" t="s">
        <v>188</v>
      </c>
      <c r="C75" s="71" t="s">
        <v>189</v>
      </c>
      <c r="D75" s="77"/>
      <c r="E75" s="6" t="s">
        <v>430</v>
      </c>
      <c r="F75" s="6" t="s">
        <v>430</v>
      </c>
      <c r="G75" s="6" t="s">
        <v>430</v>
      </c>
      <c r="H75" s="6" t="s">
        <v>430</v>
      </c>
      <c r="I75" s="6" t="s">
        <v>430</v>
      </c>
      <c r="J75" s="6" t="s">
        <v>430</v>
      </c>
      <c r="K75" s="6" t="s">
        <v>430</v>
      </c>
      <c r="L75" s="6" t="s">
        <v>430</v>
      </c>
      <c r="M75" s="6" t="s">
        <v>430</v>
      </c>
      <c r="N75" s="6" t="s">
        <v>430</v>
      </c>
      <c r="O75" s="6" t="s">
        <v>430</v>
      </c>
      <c r="P75" s="6" t="s">
        <v>430</v>
      </c>
      <c r="Q75" s="6" t="s">
        <v>430</v>
      </c>
      <c r="R75" s="6" t="s">
        <v>430</v>
      </c>
      <c r="S75" s="6" t="s">
        <v>430</v>
      </c>
      <c r="T75" s="6" t="s">
        <v>430</v>
      </c>
      <c r="U75" s="6" t="s">
        <v>430</v>
      </c>
      <c r="V75" s="6" t="s">
        <v>430</v>
      </c>
      <c r="W75" s="6" t="s">
        <v>430</v>
      </c>
      <c r="X75" s="6" t="s">
        <v>430</v>
      </c>
      <c r="Y75" s="6" t="s">
        <v>430</v>
      </c>
      <c r="Z75" s="6" t="s">
        <v>430</v>
      </c>
      <c r="AA75" s="6" t="s">
        <v>430</v>
      </c>
      <c r="AB75" s="6" t="s">
        <v>430</v>
      </c>
      <c r="AC75" s="6" t="s">
        <v>430</v>
      </c>
      <c r="AD75" s="6" t="s">
        <v>430</v>
      </c>
      <c r="AE75" s="60"/>
      <c r="AF75" s="6" t="s">
        <v>430</v>
      </c>
      <c r="AG75" s="6" t="s">
        <v>430</v>
      </c>
      <c r="AH75" s="6" t="s">
        <v>430</v>
      </c>
      <c r="AI75" s="6" t="s">
        <v>430</v>
      </c>
      <c r="AJ75" s="6" t="s">
        <v>430</v>
      </c>
      <c r="AK75" s="6" t="s">
        <v>430</v>
      </c>
      <c r="AL75" s="49" t="s">
        <v>190</v>
      </c>
    </row>
    <row r="76" spans="1:38" s="2" customFormat="1" ht="26.25" customHeight="1" thickBot="1" x14ac:dyDescent="0.3">
      <c r="A76" s="70" t="s">
        <v>53</v>
      </c>
      <c r="B76" s="70" t="s">
        <v>191</v>
      </c>
      <c r="C76" s="71" t="s">
        <v>192</v>
      </c>
      <c r="D76" s="72"/>
      <c r="E76" s="146" t="s">
        <v>432</v>
      </c>
      <c r="F76" s="146" t="s">
        <v>432</v>
      </c>
      <c r="G76" s="6">
        <v>3.6000000000000001E-5</v>
      </c>
      <c r="H76" s="146" t="s">
        <v>432</v>
      </c>
      <c r="I76" s="6">
        <v>2.9E-5</v>
      </c>
      <c r="J76" s="6">
        <v>5.7000000000000003E-5</v>
      </c>
      <c r="K76" s="6">
        <v>7.2000000000000002E-5</v>
      </c>
      <c r="L76" s="146" t="s">
        <v>432</v>
      </c>
      <c r="M76" s="146" t="s">
        <v>432</v>
      </c>
      <c r="N76" s="6">
        <v>6.6E-3</v>
      </c>
      <c r="O76" s="146" t="s">
        <v>432</v>
      </c>
      <c r="P76" s="146" t="s">
        <v>432</v>
      </c>
      <c r="Q76" s="146" t="s">
        <v>432</v>
      </c>
      <c r="R76" s="146" t="s">
        <v>432</v>
      </c>
      <c r="S76" s="146" t="s">
        <v>432</v>
      </c>
      <c r="T76" s="146" t="s">
        <v>432</v>
      </c>
      <c r="U76" s="146" t="s">
        <v>432</v>
      </c>
      <c r="V76" s="146" t="s">
        <v>432</v>
      </c>
      <c r="W76" s="146">
        <v>2.6780999999999999E-2</v>
      </c>
      <c r="X76" s="146" t="s">
        <v>432</v>
      </c>
      <c r="Y76" s="146" t="s">
        <v>432</v>
      </c>
      <c r="Z76" s="146" t="s">
        <v>432</v>
      </c>
      <c r="AA76" s="146" t="s">
        <v>432</v>
      </c>
      <c r="AB76" s="146" t="s">
        <v>432</v>
      </c>
      <c r="AC76" s="146" t="s">
        <v>432</v>
      </c>
      <c r="AD76" s="146">
        <v>2.1999999999999999E-5</v>
      </c>
      <c r="AE76" s="60"/>
      <c r="AF76" s="146" t="s">
        <v>432</v>
      </c>
      <c r="AG76" s="146" t="s">
        <v>432</v>
      </c>
      <c r="AH76" s="146" t="s">
        <v>432</v>
      </c>
      <c r="AI76" s="146" t="s">
        <v>432</v>
      </c>
      <c r="AJ76" s="146" t="s">
        <v>432</v>
      </c>
      <c r="AK76" s="146">
        <v>8.3689999999999998</v>
      </c>
      <c r="AL76" s="49" t="s">
        <v>193</v>
      </c>
    </row>
    <row r="77" spans="1:38" s="2" customFormat="1" ht="26.25" customHeight="1" thickBot="1" x14ac:dyDescent="0.3">
      <c r="A77" s="70" t="s">
        <v>53</v>
      </c>
      <c r="B77" s="70" t="s">
        <v>194</v>
      </c>
      <c r="C77" s="71" t="s">
        <v>195</v>
      </c>
      <c r="D77" s="72"/>
      <c r="E77" s="146" t="s">
        <v>432</v>
      </c>
      <c r="F77" s="146" t="s">
        <v>432</v>
      </c>
      <c r="G77" s="146" t="s">
        <v>432</v>
      </c>
      <c r="H77" s="146" t="s">
        <v>432</v>
      </c>
      <c r="I77" s="6">
        <v>6.3999999999999997E-5</v>
      </c>
      <c r="J77" s="6">
        <v>7.2000000000000002E-5</v>
      </c>
      <c r="K77" s="6">
        <v>7.8999999999999996E-5</v>
      </c>
      <c r="L77" s="146" t="s">
        <v>432</v>
      </c>
      <c r="M77" s="146" t="s">
        <v>432</v>
      </c>
      <c r="N77" s="146" t="s">
        <v>432</v>
      </c>
      <c r="O77" s="146" t="s">
        <v>432</v>
      </c>
      <c r="P77" s="146" t="s">
        <v>432</v>
      </c>
      <c r="Q77" s="146" t="s">
        <v>432</v>
      </c>
      <c r="R77" s="146" t="s">
        <v>432</v>
      </c>
      <c r="S77" s="146" t="s">
        <v>432</v>
      </c>
      <c r="T77" s="146" t="s">
        <v>432</v>
      </c>
      <c r="U77" s="146" t="s">
        <v>432</v>
      </c>
      <c r="V77" s="6">
        <v>1.2E-2</v>
      </c>
      <c r="W77" s="6">
        <v>3.2499999999999999E-3</v>
      </c>
      <c r="X77" s="146" t="s">
        <v>432</v>
      </c>
      <c r="Y77" s="146" t="s">
        <v>432</v>
      </c>
      <c r="Z77" s="146" t="s">
        <v>432</v>
      </c>
      <c r="AA77" s="146" t="s">
        <v>432</v>
      </c>
      <c r="AB77" s="146" t="s">
        <v>432</v>
      </c>
      <c r="AC77" s="146" t="s">
        <v>432</v>
      </c>
      <c r="AD77" s="6">
        <v>1.9999999999999999E-6</v>
      </c>
      <c r="AE77" s="60"/>
      <c r="AF77" s="146" t="s">
        <v>432</v>
      </c>
      <c r="AG77" s="146" t="s">
        <v>432</v>
      </c>
      <c r="AH77" s="146" t="s">
        <v>432</v>
      </c>
      <c r="AI77" s="146" t="s">
        <v>432</v>
      </c>
      <c r="AJ77" s="146" t="s">
        <v>432</v>
      </c>
      <c r="AK77" s="6">
        <v>0.65</v>
      </c>
      <c r="AL77" s="49" t="s">
        <v>196</v>
      </c>
    </row>
    <row r="78" spans="1:38" s="2" customFormat="1" ht="26.25" customHeight="1" thickBot="1" x14ac:dyDescent="0.3">
      <c r="A78" s="70" t="s">
        <v>53</v>
      </c>
      <c r="B78" s="70" t="s">
        <v>197</v>
      </c>
      <c r="C78" s="71" t="s">
        <v>198</v>
      </c>
      <c r="D78" s="72"/>
      <c r="E78" s="6" t="s">
        <v>430</v>
      </c>
      <c r="F78" s="6" t="s">
        <v>430</v>
      </c>
      <c r="G78" s="6" t="s">
        <v>430</v>
      </c>
      <c r="H78" s="6" t="s">
        <v>430</v>
      </c>
      <c r="I78" s="6" t="s">
        <v>430</v>
      </c>
      <c r="J78" s="6" t="s">
        <v>430</v>
      </c>
      <c r="K78" s="6" t="s">
        <v>430</v>
      </c>
      <c r="L78" s="6" t="s">
        <v>430</v>
      </c>
      <c r="M78" s="6" t="s">
        <v>430</v>
      </c>
      <c r="N78" s="6" t="s">
        <v>430</v>
      </c>
      <c r="O78" s="6" t="s">
        <v>430</v>
      </c>
      <c r="P78" s="6" t="s">
        <v>430</v>
      </c>
      <c r="Q78" s="6" t="s">
        <v>430</v>
      </c>
      <c r="R78" s="6" t="s">
        <v>430</v>
      </c>
      <c r="S78" s="6" t="s">
        <v>430</v>
      </c>
      <c r="T78" s="6" t="s">
        <v>430</v>
      </c>
      <c r="U78" s="6" t="s">
        <v>430</v>
      </c>
      <c r="V78" s="6" t="s">
        <v>430</v>
      </c>
      <c r="W78" s="6" t="s">
        <v>430</v>
      </c>
      <c r="X78" s="6" t="s">
        <v>430</v>
      </c>
      <c r="Y78" s="6" t="s">
        <v>430</v>
      </c>
      <c r="Z78" s="6" t="s">
        <v>430</v>
      </c>
      <c r="AA78" s="6" t="s">
        <v>430</v>
      </c>
      <c r="AB78" s="6" t="s">
        <v>430</v>
      </c>
      <c r="AC78" s="6" t="s">
        <v>430</v>
      </c>
      <c r="AD78" s="6" t="s">
        <v>430</v>
      </c>
      <c r="AE78" s="60"/>
      <c r="AF78" s="6" t="s">
        <v>430</v>
      </c>
      <c r="AG78" s="6" t="s">
        <v>430</v>
      </c>
      <c r="AH78" s="6" t="s">
        <v>430</v>
      </c>
      <c r="AI78" s="6" t="s">
        <v>430</v>
      </c>
      <c r="AJ78" s="6" t="s">
        <v>430</v>
      </c>
      <c r="AK78" s="6" t="s">
        <v>430</v>
      </c>
      <c r="AL78" s="49" t="s">
        <v>199</v>
      </c>
    </row>
    <row r="79" spans="1:38" s="2" customFormat="1" ht="26.25" customHeight="1" thickBot="1" x14ac:dyDescent="0.3">
      <c r="A79" s="70" t="s">
        <v>53</v>
      </c>
      <c r="B79" s="70" t="s">
        <v>200</v>
      </c>
      <c r="C79" s="71" t="s">
        <v>201</v>
      </c>
      <c r="D79" s="72"/>
      <c r="E79" s="6" t="s">
        <v>430</v>
      </c>
      <c r="F79" s="6" t="s">
        <v>430</v>
      </c>
      <c r="G79" s="6" t="s">
        <v>430</v>
      </c>
      <c r="H79" s="6" t="s">
        <v>430</v>
      </c>
      <c r="I79" s="6" t="s">
        <v>430</v>
      </c>
      <c r="J79" s="6" t="s">
        <v>430</v>
      </c>
      <c r="K79" s="6" t="s">
        <v>430</v>
      </c>
      <c r="L79" s="6" t="s">
        <v>430</v>
      </c>
      <c r="M79" s="6" t="s">
        <v>430</v>
      </c>
      <c r="N79" s="6" t="s">
        <v>430</v>
      </c>
      <c r="O79" s="6" t="s">
        <v>430</v>
      </c>
      <c r="P79" s="6" t="s">
        <v>430</v>
      </c>
      <c r="Q79" s="6" t="s">
        <v>430</v>
      </c>
      <c r="R79" s="6" t="s">
        <v>430</v>
      </c>
      <c r="S79" s="6" t="s">
        <v>430</v>
      </c>
      <c r="T79" s="6" t="s">
        <v>430</v>
      </c>
      <c r="U79" s="6" t="s">
        <v>430</v>
      </c>
      <c r="V79" s="6" t="s">
        <v>430</v>
      </c>
      <c r="W79" s="6" t="s">
        <v>430</v>
      </c>
      <c r="X79" s="6" t="s">
        <v>430</v>
      </c>
      <c r="Y79" s="6" t="s">
        <v>430</v>
      </c>
      <c r="Z79" s="6" t="s">
        <v>430</v>
      </c>
      <c r="AA79" s="6" t="s">
        <v>430</v>
      </c>
      <c r="AB79" s="6" t="s">
        <v>430</v>
      </c>
      <c r="AC79" s="6" t="s">
        <v>430</v>
      </c>
      <c r="AD79" s="6" t="s">
        <v>430</v>
      </c>
      <c r="AE79" s="60"/>
      <c r="AF79" s="6" t="s">
        <v>430</v>
      </c>
      <c r="AG79" s="6" t="s">
        <v>430</v>
      </c>
      <c r="AH79" s="6" t="s">
        <v>430</v>
      </c>
      <c r="AI79" s="6" t="s">
        <v>430</v>
      </c>
      <c r="AJ79" s="6" t="s">
        <v>430</v>
      </c>
      <c r="AK79" s="6" t="s">
        <v>430</v>
      </c>
      <c r="AL79" s="49" t="s">
        <v>202</v>
      </c>
    </row>
    <row r="80" spans="1:38" s="2" customFormat="1" ht="26.25" customHeight="1" thickBot="1" x14ac:dyDescent="0.3">
      <c r="A80" s="70" t="s">
        <v>53</v>
      </c>
      <c r="B80" s="74" t="s">
        <v>203</v>
      </c>
      <c r="C80" s="76" t="s">
        <v>204</v>
      </c>
      <c r="D80" s="72"/>
      <c r="E80" s="6">
        <v>5.9621E-2</v>
      </c>
      <c r="F80" s="6">
        <v>1.4595E-2</v>
      </c>
      <c r="G80" s="146">
        <v>3.6999999999999998E-5</v>
      </c>
      <c r="H80" s="6">
        <v>6.6732E-2</v>
      </c>
      <c r="I80" s="6">
        <v>2.1588E-2</v>
      </c>
      <c r="J80" s="6">
        <v>2.7792999999999998E-2</v>
      </c>
      <c r="K80" s="6">
        <v>4.7461000000000003E-2</v>
      </c>
      <c r="L80" s="6">
        <v>7.6999999999999988E-5</v>
      </c>
      <c r="M80" s="6">
        <v>1.7099E-2</v>
      </c>
      <c r="N80" s="6">
        <v>2.9699999999999996E-4</v>
      </c>
      <c r="O80" s="146" t="s">
        <v>432</v>
      </c>
      <c r="P80" s="146" t="s">
        <v>432</v>
      </c>
      <c r="Q80" s="146" t="s">
        <v>432</v>
      </c>
      <c r="R80" s="6">
        <v>2.9441999999999999E-2</v>
      </c>
      <c r="S80" s="6">
        <v>6.3070000000000001E-3</v>
      </c>
      <c r="T80" s="6">
        <v>1.3304E-2</v>
      </c>
      <c r="U80" s="6" t="s">
        <v>432</v>
      </c>
      <c r="V80" s="6">
        <v>0.13759099999999999</v>
      </c>
      <c r="W80" s="146" t="s">
        <v>432</v>
      </c>
      <c r="X80" s="146" t="s">
        <v>432</v>
      </c>
      <c r="Y80" s="146" t="s">
        <v>432</v>
      </c>
      <c r="Z80" s="146" t="s">
        <v>432</v>
      </c>
      <c r="AA80" s="146" t="s">
        <v>432</v>
      </c>
      <c r="AB80" s="146" t="s">
        <v>432</v>
      </c>
      <c r="AC80" s="146" t="s">
        <v>432</v>
      </c>
      <c r="AD80" s="146" t="s">
        <v>432</v>
      </c>
      <c r="AE80" s="60"/>
      <c r="AF80" s="146" t="s">
        <v>432</v>
      </c>
      <c r="AG80" s="146" t="s">
        <v>432</v>
      </c>
      <c r="AH80" s="146" t="s">
        <v>432</v>
      </c>
      <c r="AI80" s="146" t="s">
        <v>432</v>
      </c>
      <c r="AJ80" s="146" t="s">
        <v>432</v>
      </c>
      <c r="AK80" s="146" t="s">
        <v>432</v>
      </c>
      <c r="AL80" s="49" t="s">
        <v>412</v>
      </c>
    </row>
    <row r="81" spans="1:38" s="2" customFormat="1" ht="26.25" customHeight="1" thickBot="1" x14ac:dyDescent="0.3">
      <c r="A81" s="70" t="s">
        <v>53</v>
      </c>
      <c r="B81" s="74" t="s">
        <v>205</v>
      </c>
      <c r="C81" s="76" t="s">
        <v>206</v>
      </c>
      <c r="D81" s="72"/>
      <c r="E81" s="146" t="s">
        <v>432</v>
      </c>
      <c r="F81" s="146" t="s">
        <v>432</v>
      </c>
      <c r="G81" s="146" t="s">
        <v>432</v>
      </c>
      <c r="H81" s="146" t="s">
        <v>432</v>
      </c>
      <c r="I81" s="146" t="s">
        <v>432</v>
      </c>
      <c r="J81" s="146" t="s">
        <v>432</v>
      </c>
      <c r="K81" s="146" t="s">
        <v>432</v>
      </c>
      <c r="L81" s="146" t="s">
        <v>432</v>
      </c>
      <c r="M81" s="146" t="s">
        <v>432</v>
      </c>
      <c r="N81" s="146" t="s">
        <v>432</v>
      </c>
      <c r="O81" s="146" t="s">
        <v>432</v>
      </c>
      <c r="P81" s="146" t="s">
        <v>432</v>
      </c>
      <c r="Q81" s="146" t="s">
        <v>432</v>
      </c>
      <c r="R81" s="146" t="s">
        <v>432</v>
      </c>
      <c r="S81" s="146" t="s">
        <v>432</v>
      </c>
      <c r="T81" s="146" t="s">
        <v>432</v>
      </c>
      <c r="U81" s="146" t="s">
        <v>432</v>
      </c>
      <c r="V81" s="146" t="s">
        <v>432</v>
      </c>
      <c r="W81" s="146" t="s">
        <v>432</v>
      </c>
      <c r="X81" s="146" t="s">
        <v>432</v>
      </c>
      <c r="Y81" s="146" t="s">
        <v>432</v>
      </c>
      <c r="Z81" s="146" t="s">
        <v>432</v>
      </c>
      <c r="AA81" s="146" t="s">
        <v>432</v>
      </c>
      <c r="AB81" s="146" t="s">
        <v>432</v>
      </c>
      <c r="AC81" s="146" t="s">
        <v>432</v>
      </c>
      <c r="AD81" s="146" t="s">
        <v>432</v>
      </c>
      <c r="AE81" s="60"/>
      <c r="AF81" s="146" t="s">
        <v>432</v>
      </c>
      <c r="AG81" s="146" t="s">
        <v>432</v>
      </c>
      <c r="AH81" s="146" t="s">
        <v>432</v>
      </c>
      <c r="AI81" s="146" t="s">
        <v>432</v>
      </c>
      <c r="AJ81" s="146" t="s">
        <v>432</v>
      </c>
      <c r="AK81" s="146" t="s">
        <v>432</v>
      </c>
      <c r="AL81" s="49" t="s">
        <v>207</v>
      </c>
    </row>
    <row r="82" spans="1:38" s="2" customFormat="1" ht="26.25" customHeight="1" thickBot="1" x14ac:dyDescent="0.3">
      <c r="A82" s="70" t="s">
        <v>208</v>
      </c>
      <c r="B82" s="74" t="s">
        <v>209</v>
      </c>
      <c r="C82" s="80" t="s">
        <v>210</v>
      </c>
      <c r="D82" s="72"/>
      <c r="E82" s="6" t="s">
        <v>432</v>
      </c>
      <c r="F82" s="185">
        <v>3.108635</v>
      </c>
      <c r="G82" s="26" t="s">
        <v>432</v>
      </c>
      <c r="H82" s="26" t="s">
        <v>432</v>
      </c>
      <c r="I82" s="26" t="s">
        <v>431</v>
      </c>
      <c r="J82" s="26" t="s">
        <v>432</v>
      </c>
      <c r="K82" s="26" t="s">
        <v>432</v>
      </c>
      <c r="L82" s="26" t="s">
        <v>432</v>
      </c>
      <c r="M82" s="26" t="s">
        <v>432</v>
      </c>
      <c r="N82" s="26" t="s">
        <v>432</v>
      </c>
      <c r="O82" s="26" t="s">
        <v>432</v>
      </c>
      <c r="P82" s="26" t="s">
        <v>432</v>
      </c>
      <c r="Q82" s="26" t="s">
        <v>432</v>
      </c>
      <c r="R82" s="26" t="s">
        <v>432</v>
      </c>
      <c r="S82" s="26" t="s">
        <v>432</v>
      </c>
      <c r="T82" s="26" t="s">
        <v>432</v>
      </c>
      <c r="U82" s="26" t="s">
        <v>432</v>
      </c>
      <c r="V82" s="26" t="s">
        <v>432</v>
      </c>
      <c r="W82" s="26" t="s">
        <v>432</v>
      </c>
      <c r="X82" s="26" t="s">
        <v>432</v>
      </c>
      <c r="Y82" s="26" t="s">
        <v>432</v>
      </c>
      <c r="Z82" s="26" t="s">
        <v>432</v>
      </c>
      <c r="AA82" s="26" t="s">
        <v>432</v>
      </c>
      <c r="AB82" s="26" t="s">
        <v>432</v>
      </c>
      <c r="AC82" s="26" t="s">
        <v>432</v>
      </c>
      <c r="AD82" s="26" t="s">
        <v>432</v>
      </c>
      <c r="AE82" s="60"/>
      <c r="AF82" s="6" t="s">
        <v>432</v>
      </c>
      <c r="AG82" s="6" t="s">
        <v>432</v>
      </c>
      <c r="AH82" s="6" t="s">
        <v>432</v>
      </c>
      <c r="AI82" s="6" t="s">
        <v>432</v>
      </c>
      <c r="AJ82" s="6" t="s">
        <v>432</v>
      </c>
      <c r="AK82" s="26" t="s">
        <v>432</v>
      </c>
      <c r="AL82" s="49" t="s">
        <v>219</v>
      </c>
    </row>
    <row r="83" spans="1:38" s="2" customFormat="1" ht="26.25" customHeight="1" thickBot="1" x14ac:dyDescent="0.3">
      <c r="A83" s="70" t="s">
        <v>53</v>
      </c>
      <c r="B83" s="81" t="s">
        <v>211</v>
      </c>
      <c r="C83" s="82" t="s">
        <v>212</v>
      </c>
      <c r="D83" s="72"/>
      <c r="E83" s="6" t="s">
        <v>432</v>
      </c>
      <c r="F83" s="26">
        <v>2.6039E-2</v>
      </c>
      <c r="G83" s="6" t="s">
        <v>432</v>
      </c>
      <c r="H83" s="6" t="s">
        <v>432</v>
      </c>
      <c r="I83" s="26">
        <v>1.627E-3</v>
      </c>
      <c r="J83" s="26">
        <v>3.2549000000000002E-2</v>
      </c>
      <c r="K83" s="6">
        <v>0.244117</v>
      </c>
      <c r="L83" s="6">
        <v>9.2999999999999997E-5</v>
      </c>
      <c r="M83" s="6" t="s">
        <v>432</v>
      </c>
      <c r="N83" s="6" t="s">
        <v>432</v>
      </c>
      <c r="O83" s="6" t="s">
        <v>432</v>
      </c>
      <c r="P83" s="6" t="s">
        <v>432</v>
      </c>
      <c r="Q83" s="6" t="s">
        <v>432</v>
      </c>
      <c r="R83" s="6" t="s">
        <v>432</v>
      </c>
      <c r="S83" s="6" t="s">
        <v>432</v>
      </c>
      <c r="T83" s="6" t="s">
        <v>432</v>
      </c>
      <c r="U83" s="6" t="s">
        <v>432</v>
      </c>
      <c r="V83" s="6" t="s">
        <v>432</v>
      </c>
      <c r="W83" s="6" t="s">
        <v>432</v>
      </c>
      <c r="X83" s="6" t="s">
        <v>432</v>
      </c>
      <c r="Y83" s="6" t="s">
        <v>432</v>
      </c>
      <c r="Z83" s="6" t="s">
        <v>432</v>
      </c>
      <c r="AA83" s="6" t="s">
        <v>432</v>
      </c>
      <c r="AB83" s="6" t="s">
        <v>432</v>
      </c>
      <c r="AC83" s="6" t="s">
        <v>432</v>
      </c>
      <c r="AD83" s="6" t="s">
        <v>432</v>
      </c>
      <c r="AE83" s="60"/>
      <c r="AF83" s="6" t="s">
        <v>432</v>
      </c>
      <c r="AG83" s="6" t="s">
        <v>432</v>
      </c>
      <c r="AH83" s="6" t="s">
        <v>432</v>
      </c>
      <c r="AI83" s="6" t="s">
        <v>432</v>
      </c>
      <c r="AJ83" s="6" t="s">
        <v>432</v>
      </c>
      <c r="AK83" s="26">
        <v>1627.4480000000001</v>
      </c>
      <c r="AL83" s="49" t="s">
        <v>412</v>
      </c>
    </row>
    <row r="84" spans="1:38" s="2" customFormat="1" ht="26.25" customHeight="1" thickBot="1" x14ac:dyDescent="0.3">
      <c r="A84" s="70" t="s">
        <v>53</v>
      </c>
      <c r="B84" s="81" t="s">
        <v>213</v>
      </c>
      <c r="C84" s="82" t="s">
        <v>214</v>
      </c>
      <c r="D84" s="72"/>
      <c r="E84" s="6" t="s">
        <v>430</v>
      </c>
      <c r="F84" s="6" t="s">
        <v>430</v>
      </c>
      <c r="G84" s="6" t="s">
        <v>430</v>
      </c>
      <c r="H84" s="6" t="s">
        <v>430</v>
      </c>
      <c r="I84" s="6" t="s">
        <v>430</v>
      </c>
      <c r="J84" s="6" t="s">
        <v>430</v>
      </c>
      <c r="K84" s="6" t="s">
        <v>430</v>
      </c>
      <c r="L84" s="6" t="s">
        <v>430</v>
      </c>
      <c r="M84" s="6" t="s">
        <v>430</v>
      </c>
      <c r="N84" s="6" t="s">
        <v>430</v>
      </c>
      <c r="O84" s="6" t="s">
        <v>430</v>
      </c>
      <c r="P84" s="6" t="s">
        <v>430</v>
      </c>
      <c r="Q84" s="6" t="s">
        <v>430</v>
      </c>
      <c r="R84" s="6" t="s">
        <v>430</v>
      </c>
      <c r="S84" s="6" t="s">
        <v>430</v>
      </c>
      <c r="T84" s="6" t="s">
        <v>430</v>
      </c>
      <c r="U84" s="6" t="s">
        <v>430</v>
      </c>
      <c r="V84" s="6" t="s">
        <v>430</v>
      </c>
      <c r="W84" s="6" t="s">
        <v>430</v>
      </c>
      <c r="X84" s="6" t="s">
        <v>430</v>
      </c>
      <c r="Y84" s="6" t="s">
        <v>430</v>
      </c>
      <c r="Z84" s="6" t="s">
        <v>430</v>
      </c>
      <c r="AA84" s="6" t="s">
        <v>430</v>
      </c>
      <c r="AB84" s="6" t="s">
        <v>430</v>
      </c>
      <c r="AC84" s="6" t="s">
        <v>430</v>
      </c>
      <c r="AD84" s="6" t="s">
        <v>430</v>
      </c>
      <c r="AE84" s="60"/>
      <c r="AF84" s="6" t="s">
        <v>430</v>
      </c>
      <c r="AG84" s="6" t="s">
        <v>430</v>
      </c>
      <c r="AH84" s="6" t="s">
        <v>430</v>
      </c>
      <c r="AI84" s="6" t="s">
        <v>430</v>
      </c>
      <c r="AJ84" s="6" t="s">
        <v>430</v>
      </c>
      <c r="AK84" s="6" t="s">
        <v>430</v>
      </c>
      <c r="AL84" s="49" t="s">
        <v>412</v>
      </c>
    </row>
    <row r="85" spans="1:38" s="2" customFormat="1" ht="26.25" customHeight="1" thickBot="1" x14ac:dyDescent="0.3">
      <c r="A85" s="70" t="s">
        <v>208</v>
      </c>
      <c r="B85" s="76" t="s">
        <v>215</v>
      </c>
      <c r="C85" s="82" t="s">
        <v>403</v>
      </c>
      <c r="D85" s="72"/>
      <c r="E85" s="186" t="s">
        <v>432</v>
      </c>
      <c r="F85" s="185">
        <v>4.557626</v>
      </c>
      <c r="G85" s="26" t="s">
        <v>432</v>
      </c>
      <c r="H85" s="26" t="s">
        <v>432</v>
      </c>
      <c r="I85" s="26" t="s">
        <v>432</v>
      </c>
      <c r="J85" s="26">
        <v>5.5000000000000002E-5</v>
      </c>
      <c r="K85" s="186">
        <v>1.253E-3</v>
      </c>
      <c r="L85" s="6" t="s">
        <v>432</v>
      </c>
      <c r="M85" s="186" t="s">
        <v>432</v>
      </c>
      <c r="N85" s="6" t="s">
        <v>432</v>
      </c>
      <c r="O85" s="6" t="s">
        <v>432</v>
      </c>
      <c r="P85" s="6" t="s">
        <v>432</v>
      </c>
      <c r="Q85" s="6" t="s">
        <v>432</v>
      </c>
      <c r="R85" s="6" t="s">
        <v>432</v>
      </c>
      <c r="S85" s="6" t="s">
        <v>432</v>
      </c>
      <c r="T85" s="6" t="s">
        <v>432</v>
      </c>
      <c r="U85" s="6" t="s">
        <v>432</v>
      </c>
      <c r="V85" s="6" t="s">
        <v>432</v>
      </c>
      <c r="W85" s="6" t="s">
        <v>432</v>
      </c>
      <c r="X85" s="6" t="s">
        <v>432</v>
      </c>
      <c r="Y85" s="6" t="s">
        <v>432</v>
      </c>
      <c r="Z85" s="6" t="s">
        <v>432</v>
      </c>
      <c r="AA85" s="6" t="s">
        <v>432</v>
      </c>
      <c r="AB85" s="6" t="s">
        <v>432</v>
      </c>
      <c r="AC85" s="6" t="s">
        <v>432</v>
      </c>
      <c r="AD85" s="6" t="s">
        <v>432</v>
      </c>
      <c r="AE85" s="60"/>
      <c r="AF85" s="6" t="s">
        <v>432</v>
      </c>
      <c r="AG85" s="6" t="s">
        <v>432</v>
      </c>
      <c r="AH85" s="6" t="s">
        <v>432</v>
      </c>
      <c r="AI85" s="6" t="s">
        <v>432</v>
      </c>
      <c r="AJ85" s="6" t="s">
        <v>432</v>
      </c>
      <c r="AK85" s="185">
        <v>27.557206000000001</v>
      </c>
      <c r="AL85" s="49" t="s">
        <v>216</v>
      </c>
    </row>
    <row r="86" spans="1:38" s="2" customFormat="1" ht="26.25" customHeight="1" thickBot="1" x14ac:dyDescent="0.3">
      <c r="A86" s="70" t="s">
        <v>208</v>
      </c>
      <c r="B86" s="76" t="s">
        <v>217</v>
      </c>
      <c r="C86" s="80" t="s">
        <v>218</v>
      </c>
      <c r="D86" s="72"/>
      <c r="E86" s="6" t="s">
        <v>432</v>
      </c>
      <c r="F86" s="185">
        <v>6.7767999999999995E-2</v>
      </c>
      <c r="G86" s="26" t="s">
        <v>432</v>
      </c>
      <c r="H86" s="26" t="s">
        <v>432</v>
      </c>
      <c r="I86" s="26" t="s">
        <v>431</v>
      </c>
      <c r="J86" s="185" t="s">
        <v>432</v>
      </c>
      <c r="K86" s="6">
        <v>3.8000000000000002E-5</v>
      </c>
      <c r="L86" s="6" t="s">
        <v>432</v>
      </c>
      <c r="M86" s="6" t="s">
        <v>432</v>
      </c>
      <c r="N86" s="6" t="s">
        <v>432</v>
      </c>
      <c r="O86" s="6" t="s">
        <v>432</v>
      </c>
      <c r="P86" s="6" t="s">
        <v>432</v>
      </c>
      <c r="Q86" s="6" t="s">
        <v>432</v>
      </c>
      <c r="R86" s="6" t="s">
        <v>432</v>
      </c>
      <c r="S86" s="6" t="s">
        <v>432</v>
      </c>
      <c r="T86" s="6" t="s">
        <v>432</v>
      </c>
      <c r="U86" s="6" t="s">
        <v>432</v>
      </c>
      <c r="V86" s="6" t="s">
        <v>432</v>
      </c>
      <c r="W86" s="6" t="s">
        <v>432</v>
      </c>
      <c r="X86" s="6" t="s">
        <v>432</v>
      </c>
      <c r="Y86" s="6" t="s">
        <v>432</v>
      </c>
      <c r="Z86" s="6" t="s">
        <v>432</v>
      </c>
      <c r="AA86" s="6" t="s">
        <v>432</v>
      </c>
      <c r="AB86" s="6" t="s">
        <v>432</v>
      </c>
      <c r="AC86" s="6" t="s">
        <v>432</v>
      </c>
      <c r="AD86" s="6" t="s">
        <v>432</v>
      </c>
      <c r="AE86" s="60"/>
      <c r="AF86" s="6" t="s">
        <v>432</v>
      </c>
      <c r="AG86" s="6" t="s">
        <v>432</v>
      </c>
      <c r="AH86" s="6" t="s">
        <v>432</v>
      </c>
      <c r="AI86" s="6" t="s">
        <v>432</v>
      </c>
      <c r="AJ86" s="6" t="s">
        <v>432</v>
      </c>
      <c r="AK86" s="26">
        <v>0.10369539999999999</v>
      </c>
      <c r="AL86" s="49" t="s">
        <v>219</v>
      </c>
    </row>
    <row r="87" spans="1:38" s="2" customFormat="1" ht="26.25" customHeight="1" thickBot="1" x14ac:dyDescent="0.3">
      <c r="A87" s="70" t="s">
        <v>208</v>
      </c>
      <c r="B87" s="76" t="s">
        <v>220</v>
      </c>
      <c r="C87" s="80" t="s">
        <v>221</v>
      </c>
      <c r="D87" s="72"/>
      <c r="E87" s="6" t="s">
        <v>432</v>
      </c>
      <c r="F87" s="26">
        <v>6.2160000000000002E-3</v>
      </c>
      <c r="G87" s="26" t="s">
        <v>432</v>
      </c>
      <c r="H87" s="26" t="s">
        <v>432</v>
      </c>
      <c r="I87" s="26" t="s">
        <v>431</v>
      </c>
      <c r="J87" s="26" t="s">
        <v>432</v>
      </c>
      <c r="K87" s="26" t="s">
        <v>432</v>
      </c>
      <c r="L87" s="26" t="s">
        <v>432</v>
      </c>
      <c r="M87" s="26" t="s">
        <v>432</v>
      </c>
      <c r="N87" s="26" t="s">
        <v>432</v>
      </c>
      <c r="O87" s="26" t="s">
        <v>432</v>
      </c>
      <c r="P87" s="26" t="s">
        <v>432</v>
      </c>
      <c r="Q87" s="26" t="s">
        <v>432</v>
      </c>
      <c r="R87" s="26" t="s">
        <v>432</v>
      </c>
      <c r="S87" s="26" t="s">
        <v>432</v>
      </c>
      <c r="T87" s="26" t="s">
        <v>432</v>
      </c>
      <c r="U87" s="26" t="s">
        <v>432</v>
      </c>
      <c r="V87" s="26" t="s">
        <v>432</v>
      </c>
      <c r="W87" s="26" t="s">
        <v>432</v>
      </c>
      <c r="X87" s="26" t="s">
        <v>432</v>
      </c>
      <c r="Y87" s="26" t="s">
        <v>432</v>
      </c>
      <c r="Z87" s="26" t="s">
        <v>432</v>
      </c>
      <c r="AA87" s="26" t="s">
        <v>432</v>
      </c>
      <c r="AB87" s="26" t="s">
        <v>432</v>
      </c>
      <c r="AC87" s="26" t="s">
        <v>432</v>
      </c>
      <c r="AD87" s="26" t="s">
        <v>432</v>
      </c>
      <c r="AE87" s="60"/>
      <c r="AF87" s="6" t="s">
        <v>432</v>
      </c>
      <c r="AG87" s="6" t="s">
        <v>432</v>
      </c>
      <c r="AH87" s="6" t="s">
        <v>432</v>
      </c>
      <c r="AI87" s="6" t="s">
        <v>432</v>
      </c>
      <c r="AJ87" s="6" t="s">
        <v>432</v>
      </c>
      <c r="AK87" s="26">
        <v>9.5709999999999996E-3</v>
      </c>
      <c r="AL87" s="49" t="s">
        <v>219</v>
      </c>
    </row>
    <row r="88" spans="1:38" s="2" customFormat="1" ht="26.25" customHeight="1" thickBot="1" x14ac:dyDescent="0.3">
      <c r="A88" s="70" t="s">
        <v>208</v>
      </c>
      <c r="B88" s="74" t="s">
        <v>222</v>
      </c>
      <c r="C88" s="75" t="s">
        <v>223</v>
      </c>
      <c r="D88" s="72"/>
      <c r="E88" s="6" t="s">
        <v>431</v>
      </c>
      <c r="F88" s="26">
        <v>0.11111500000000001</v>
      </c>
      <c r="G88" s="26" t="s">
        <v>431</v>
      </c>
      <c r="H88" s="26">
        <v>1.8484599999999999E-3</v>
      </c>
      <c r="I88" s="26" t="s">
        <v>431</v>
      </c>
      <c r="J88" s="26" t="s">
        <v>431</v>
      </c>
      <c r="K88" s="6">
        <v>2.3237499999999999E-3</v>
      </c>
      <c r="L88" s="6" t="s">
        <v>431</v>
      </c>
      <c r="M88" s="6">
        <v>3.2014999999999999E-3</v>
      </c>
      <c r="N88" s="6" t="s">
        <v>431</v>
      </c>
      <c r="O88" s="6" t="s">
        <v>431</v>
      </c>
      <c r="P88" s="6" t="s">
        <v>431</v>
      </c>
      <c r="Q88" s="6" t="s">
        <v>431</v>
      </c>
      <c r="R88" s="6">
        <v>1.9000000000000001E-4</v>
      </c>
      <c r="S88" s="6" t="s">
        <v>431</v>
      </c>
      <c r="T88" s="6" t="s">
        <v>431</v>
      </c>
      <c r="U88" s="6" t="s">
        <v>431</v>
      </c>
      <c r="V88" s="6">
        <v>9.9999999999999995E-7</v>
      </c>
      <c r="W88" s="6" t="s">
        <v>431</v>
      </c>
      <c r="X88" s="6" t="s">
        <v>431</v>
      </c>
      <c r="Y88" s="6" t="s">
        <v>431</v>
      </c>
      <c r="Z88" s="6" t="s">
        <v>431</v>
      </c>
      <c r="AA88" s="6" t="s">
        <v>431</v>
      </c>
      <c r="AB88" s="6" t="s">
        <v>431</v>
      </c>
      <c r="AC88" s="6" t="s">
        <v>431</v>
      </c>
      <c r="AD88" s="6" t="s">
        <v>431</v>
      </c>
      <c r="AE88" s="60"/>
      <c r="AF88" s="6" t="s">
        <v>432</v>
      </c>
      <c r="AG88" s="6" t="s">
        <v>432</v>
      </c>
      <c r="AH88" s="6" t="s">
        <v>432</v>
      </c>
      <c r="AI88" s="6" t="s">
        <v>432</v>
      </c>
      <c r="AJ88" s="6" t="s">
        <v>432</v>
      </c>
      <c r="AK88" s="26">
        <v>7.789847</v>
      </c>
      <c r="AL88" s="49" t="s">
        <v>412</v>
      </c>
    </row>
    <row r="89" spans="1:38" s="2" customFormat="1" ht="26.25" customHeight="1" thickBot="1" x14ac:dyDescent="0.3">
      <c r="A89" s="70" t="s">
        <v>208</v>
      </c>
      <c r="B89" s="76" t="s">
        <v>224</v>
      </c>
      <c r="C89" s="80" t="s">
        <v>225</v>
      </c>
      <c r="D89" s="72"/>
      <c r="E89" s="6" t="s">
        <v>432</v>
      </c>
      <c r="F89" s="186">
        <v>0.34042699999999998</v>
      </c>
      <c r="G89" s="6" t="s">
        <v>432</v>
      </c>
      <c r="H89" s="6" t="s">
        <v>432</v>
      </c>
      <c r="I89" s="6" t="s">
        <v>431</v>
      </c>
      <c r="J89" s="6" t="s">
        <v>431</v>
      </c>
      <c r="K89" s="6">
        <v>1.075E-3</v>
      </c>
      <c r="L89" s="6" t="s">
        <v>431</v>
      </c>
      <c r="M89" s="6" t="s">
        <v>432</v>
      </c>
      <c r="N89" s="6" t="s">
        <v>432</v>
      </c>
      <c r="O89" s="6" t="s">
        <v>432</v>
      </c>
      <c r="P89" s="6" t="s">
        <v>432</v>
      </c>
      <c r="Q89" s="6" t="s">
        <v>432</v>
      </c>
      <c r="R89" s="6" t="s">
        <v>432</v>
      </c>
      <c r="S89" s="6" t="s">
        <v>432</v>
      </c>
      <c r="T89" s="6" t="s">
        <v>432</v>
      </c>
      <c r="U89" s="6" t="s">
        <v>432</v>
      </c>
      <c r="V89" s="6" t="s">
        <v>432</v>
      </c>
      <c r="W89" s="6" t="s">
        <v>432</v>
      </c>
      <c r="X89" s="6" t="s">
        <v>432</v>
      </c>
      <c r="Y89" s="6" t="s">
        <v>432</v>
      </c>
      <c r="Z89" s="6" t="s">
        <v>432</v>
      </c>
      <c r="AA89" s="6" t="s">
        <v>432</v>
      </c>
      <c r="AB89" s="6" t="s">
        <v>432</v>
      </c>
      <c r="AC89" s="6" t="s">
        <v>432</v>
      </c>
      <c r="AD89" s="6" t="s">
        <v>432</v>
      </c>
      <c r="AE89" s="60"/>
      <c r="AF89" s="6" t="s">
        <v>432</v>
      </c>
      <c r="AG89" s="6" t="s">
        <v>432</v>
      </c>
      <c r="AH89" s="6" t="s">
        <v>432</v>
      </c>
      <c r="AI89" s="6" t="s">
        <v>432</v>
      </c>
      <c r="AJ89" s="6" t="s">
        <v>432</v>
      </c>
      <c r="AK89" s="26">
        <v>2.2593059999999996</v>
      </c>
      <c r="AL89" s="49" t="s">
        <v>412</v>
      </c>
    </row>
    <row r="90" spans="1:38" s="8" customFormat="1" ht="26.25" customHeight="1" thickBot="1" x14ac:dyDescent="0.3">
      <c r="A90" s="70" t="s">
        <v>208</v>
      </c>
      <c r="B90" s="76" t="s">
        <v>226</v>
      </c>
      <c r="C90" s="80" t="s">
        <v>227</v>
      </c>
      <c r="D90" s="72"/>
      <c r="E90" s="6" t="s">
        <v>431</v>
      </c>
      <c r="F90" s="6">
        <v>1.0396909999999999</v>
      </c>
      <c r="G90" s="6" t="s">
        <v>431</v>
      </c>
      <c r="H90" s="6">
        <v>5.0000000000000004E-6</v>
      </c>
      <c r="I90" s="6" t="s">
        <v>431</v>
      </c>
      <c r="J90" s="6" t="s">
        <v>431</v>
      </c>
      <c r="K90" s="6">
        <v>2.54791E-3</v>
      </c>
      <c r="L90" s="6" t="s">
        <v>431</v>
      </c>
      <c r="M90" s="6" t="s">
        <v>431</v>
      </c>
      <c r="N90" s="6" t="s">
        <v>431</v>
      </c>
      <c r="O90" s="6" t="s">
        <v>431</v>
      </c>
      <c r="P90" s="6" t="s">
        <v>431</v>
      </c>
      <c r="Q90" s="6" t="s">
        <v>431</v>
      </c>
      <c r="R90" s="6" t="s">
        <v>431</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6" t="s">
        <v>432</v>
      </c>
      <c r="AG90" s="6" t="s">
        <v>432</v>
      </c>
      <c r="AH90" s="6" t="s">
        <v>432</v>
      </c>
      <c r="AI90" s="6" t="s">
        <v>432</v>
      </c>
      <c r="AJ90" s="6" t="s">
        <v>432</v>
      </c>
      <c r="AK90" s="6" t="s">
        <v>432</v>
      </c>
      <c r="AL90" s="49" t="s">
        <v>412</v>
      </c>
    </row>
    <row r="91" spans="1:38" s="2" customFormat="1" ht="26.25" customHeight="1" thickBot="1" x14ac:dyDescent="0.3">
      <c r="A91" s="70" t="s">
        <v>208</v>
      </c>
      <c r="B91" s="74" t="s">
        <v>404</v>
      </c>
      <c r="C91" s="76" t="s">
        <v>228</v>
      </c>
      <c r="D91" s="72"/>
      <c r="E91" s="6">
        <v>3.0999999999999999E-3</v>
      </c>
      <c r="F91" s="6">
        <v>5.1397999999999999E-2</v>
      </c>
      <c r="G91" s="6">
        <v>1.4829999999999999E-3</v>
      </c>
      <c r="H91" s="6">
        <v>6.8519999999999996E-3</v>
      </c>
      <c r="I91" s="6">
        <v>6.9196999999999995E-2</v>
      </c>
      <c r="J91" s="6">
        <v>9.2756000000000005E-2</v>
      </c>
      <c r="K91" s="6">
        <v>9.7620999999999999E-2</v>
      </c>
      <c r="L91" s="6">
        <v>1.9661999999999999E-2</v>
      </c>
      <c r="M91" s="6">
        <v>9.4482999999999998E-2</v>
      </c>
      <c r="N91" s="6">
        <v>0.38500100000000004</v>
      </c>
      <c r="O91" s="6">
        <v>1.6535000000000001E-2</v>
      </c>
      <c r="P91" s="6">
        <v>2.7987000000000002E-5</v>
      </c>
      <c r="Q91" s="6">
        <v>6.5300000000000004E-4</v>
      </c>
      <c r="R91" s="6">
        <v>3.7425E-2</v>
      </c>
      <c r="S91" s="186">
        <v>1.432847</v>
      </c>
      <c r="T91" s="186">
        <v>6.8537000000000001E-2</v>
      </c>
      <c r="U91" s="6">
        <v>7.038E-3</v>
      </c>
      <c r="V91" s="186">
        <v>0.82995700000000006</v>
      </c>
      <c r="W91" s="6">
        <v>1.65E-4</v>
      </c>
      <c r="X91" s="6">
        <v>1.83E-4</v>
      </c>
      <c r="Y91" s="6">
        <v>7.3999999999999996E-5</v>
      </c>
      <c r="Z91" s="6">
        <v>7.3999999999999996E-5</v>
      </c>
      <c r="AA91" s="6">
        <v>7.3999999999999996E-5</v>
      </c>
      <c r="AB91" s="6">
        <v>4.0500000000000003E-4</v>
      </c>
      <c r="AC91" s="6" t="s">
        <v>431</v>
      </c>
      <c r="AD91" s="6" t="s">
        <v>431</v>
      </c>
      <c r="AE91" s="60"/>
      <c r="AF91" s="6" t="s">
        <v>432</v>
      </c>
      <c r="AG91" s="6" t="s">
        <v>432</v>
      </c>
      <c r="AH91" s="6" t="s">
        <v>432</v>
      </c>
      <c r="AI91" s="6" t="s">
        <v>432</v>
      </c>
      <c r="AJ91" s="6" t="s">
        <v>432</v>
      </c>
      <c r="AK91" s="26" t="s">
        <v>432</v>
      </c>
      <c r="AL91" s="49" t="s">
        <v>412</v>
      </c>
    </row>
    <row r="92" spans="1:38" s="2" customFormat="1" ht="26.25" customHeight="1" thickBot="1" x14ac:dyDescent="0.3">
      <c r="A92" s="70" t="s">
        <v>53</v>
      </c>
      <c r="B92" s="70" t="s">
        <v>229</v>
      </c>
      <c r="C92" s="71" t="s">
        <v>230</v>
      </c>
      <c r="D92" s="77"/>
      <c r="E92" s="146" t="s">
        <v>432</v>
      </c>
      <c r="F92" s="6">
        <v>3.5656E-2</v>
      </c>
      <c r="G92" s="146" t="s">
        <v>432</v>
      </c>
      <c r="H92" s="146" t="s">
        <v>432</v>
      </c>
      <c r="I92" s="6">
        <v>2.3741000000000002E-2</v>
      </c>
      <c r="J92" s="6">
        <v>3.1655000000000003E-2</v>
      </c>
      <c r="K92" s="6">
        <v>3.9569E-2</v>
      </c>
      <c r="L92" s="6">
        <v>6.1700000000000004E-4</v>
      </c>
      <c r="M92" s="6">
        <v>1.6509999999999999E-3</v>
      </c>
      <c r="N92" s="146" t="s">
        <v>432</v>
      </c>
      <c r="O92" s="146" t="s">
        <v>432</v>
      </c>
      <c r="P92" s="146" t="s">
        <v>432</v>
      </c>
      <c r="Q92" s="146" t="s">
        <v>432</v>
      </c>
      <c r="R92" s="146" t="s">
        <v>432</v>
      </c>
      <c r="S92" s="146" t="s">
        <v>432</v>
      </c>
      <c r="T92" s="146" t="s">
        <v>432</v>
      </c>
      <c r="U92" s="146" t="s">
        <v>432</v>
      </c>
      <c r="V92" s="146" t="s">
        <v>432</v>
      </c>
      <c r="W92" s="146" t="s">
        <v>432</v>
      </c>
      <c r="X92" s="146" t="s">
        <v>432</v>
      </c>
      <c r="Y92" s="146" t="s">
        <v>432</v>
      </c>
      <c r="Z92" s="146" t="s">
        <v>432</v>
      </c>
      <c r="AA92" s="146" t="s">
        <v>432</v>
      </c>
      <c r="AB92" s="146" t="s">
        <v>432</v>
      </c>
      <c r="AC92" s="146" t="s">
        <v>432</v>
      </c>
      <c r="AD92" s="146" t="s">
        <v>432</v>
      </c>
      <c r="AE92" s="60"/>
      <c r="AF92" s="146" t="s">
        <v>432</v>
      </c>
      <c r="AG92" s="146" t="s">
        <v>432</v>
      </c>
      <c r="AH92" s="146" t="s">
        <v>432</v>
      </c>
      <c r="AI92" s="146" t="s">
        <v>432</v>
      </c>
      <c r="AJ92" s="146" t="s">
        <v>432</v>
      </c>
      <c r="AK92" s="146" t="s">
        <v>432</v>
      </c>
      <c r="AL92" s="49" t="s">
        <v>231</v>
      </c>
    </row>
    <row r="93" spans="1:38" s="2" customFormat="1" ht="26.25" customHeight="1" thickBot="1" x14ac:dyDescent="0.3">
      <c r="A93" s="70" t="s">
        <v>53</v>
      </c>
      <c r="B93" s="74" t="s">
        <v>232</v>
      </c>
      <c r="C93" s="71" t="s">
        <v>405</v>
      </c>
      <c r="D93" s="77"/>
      <c r="E93" s="6">
        <v>1.7489999999999999E-3</v>
      </c>
      <c r="F93" s="6">
        <v>0.72472599999999998</v>
      </c>
      <c r="G93" s="6">
        <v>9.9999999999999995E-7</v>
      </c>
      <c r="H93" s="186" t="s">
        <v>432</v>
      </c>
      <c r="I93" s="6">
        <v>6.5839999999999996E-3</v>
      </c>
      <c r="J93" s="6">
        <v>1.9812E-2</v>
      </c>
      <c r="K93" s="6">
        <v>5.9991999999999997E-2</v>
      </c>
      <c r="L93" s="146" t="s">
        <v>432</v>
      </c>
      <c r="M93" s="6">
        <v>1.2921E-2</v>
      </c>
      <c r="N93" s="146" t="s">
        <v>432</v>
      </c>
      <c r="O93" s="146" t="s">
        <v>432</v>
      </c>
      <c r="P93" s="146" t="s">
        <v>432</v>
      </c>
      <c r="Q93" s="146" t="s">
        <v>432</v>
      </c>
      <c r="R93" s="146" t="s">
        <v>432</v>
      </c>
      <c r="S93" s="146" t="s">
        <v>432</v>
      </c>
      <c r="T93" s="146" t="s">
        <v>432</v>
      </c>
      <c r="U93" s="146" t="s">
        <v>432</v>
      </c>
      <c r="V93" s="146" t="s">
        <v>432</v>
      </c>
      <c r="W93" s="146" t="s">
        <v>432</v>
      </c>
      <c r="X93" s="146" t="s">
        <v>432</v>
      </c>
      <c r="Y93" s="146" t="s">
        <v>432</v>
      </c>
      <c r="Z93" s="146" t="s">
        <v>432</v>
      </c>
      <c r="AA93" s="146" t="s">
        <v>432</v>
      </c>
      <c r="AB93" s="146" t="s">
        <v>432</v>
      </c>
      <c r="AC93" s="146" t="s">
        <v>432</v>
      </c>
      <c r="AD93" s="146" t="s">
        <v>432</v>
      </c>
      <c r="AE93" s="60"/>
      <c r="AF93" s="146" t="s">
        <v>432</v>
      </c>
      <c r="AG93" s="146" t="s">
        <v>432</v>
      </c>
      <c r="AH93" s="146" t="s">
        <v>432</v>
      </c>
      <c r="AI93" s="146" t="s">
        <v>432</v>
      </c>
      <c r="AJ93" s="146" t="s">
        <v>432</v>
      </c>
      <c r="AK93" s="146" t="s">
        <v>432</v>
      </c>
      <c r="AL93" s="49" t="s">
        <v>233</v>
      </c>
    </row>
    <row r="94" spans="1:38" s="2" customFormat="1" ht="26.25" customHeight="1" thickBot="1" x14ac:dyDescent="0.3">
      <c r="A94" s="70" t="s">
        <v>53</v>
      </c>
      <c r="B94" s="83" t="s">
        <v>406</v>
      </c>
      <c r="C94" s="71" t="s">
        <v>234</v>
      </c>
      <c r="D94" s="72"/>
      <c r="E94" s="146" t="s">
        <v>432</v>
      </c>
      <c r="F94" s="146" t="s">
        <v>432</v>
      </c>
      <c r="G94" s="146" t="s">
        <v>432</v>
      </c>
      <c r="H94" s="146" t="s">
        <v>432</v>
      </c>
      <c r="I94" s="146" t="s">
        <v>432</v>
      </c>
      <c r="J94" s="146" t="s">
        <v>432</v>
      </c>
      <c r="K94" s="146" t="s">
        <v>432</v>
      </c>
      <c r="L94" s="146" t="s">
        <v>432</v>
      </c>
      <c r="M94" s="146" t="s">
        <v>432</v>
      </c>
      <c r="N94" s="146" t="s">
        <v>432</v>
      </c>
      <c r="O94" s="146" t="s">
        <v>432</v>
      </c>
      <c r="P94" s="146" t="s">
        <v>432</v>
      </c>
      <c r="Q94" s="146" t="s">
        <v>432</v>
      </c>
      <c r="R94" s="146" t="s">
        <v>432</v>
      </c>
      <c r="S94" s="146" t="s">
        <v>432</v>
      </c>
      <c r="T94" s="146" t="s">
        <v>432</v>
      </c>
      <c r="U94" s="146" t="s">
        <v>432</v>
      </c>
      <c r="V94" s="146" t="s">
        <v>432</v>
      </c>
      <c r="W94" s="146" t="s">
        <v>432</v>
      </c>
      <c r="X94" s="146" t="s">
        <v>432</v>
      </c>
      <c r="Y94" s="146" t="s">
        <v>432</v>
      </c>
      <c r="Z94" s="146" t="s">
        <v>432</v>
      </c>
      <c r="AA94" s="146" t="s">
        <v>432</v>
      </c>
      <c r="AB94" s="146" t="s">
        <v>432</v>
      </c>
      <c r="AC94" s="146" t="s">
        <v>432</v>
      </c>
      <c r="AD94" s="146" t="s">
        <v>432</v>
      </c>
      <c r="AE94" s="60"/>
      <c r="AF94" s="146" t="s">
        <v>432</v>
      </c>
      <c r="AG94" s="146" t="s">
        <v>432</v>
      </c>
      <c r="AH94" s="146" t="s">
        <v>432</v>
      </c>
      <c r="AI94" s="146" t="s">
        <v>432</v>
      </c>
      <c r="AJ94" s="146" t="s">
        <v>432</v>
      </c>
      <c r="AK94" s="146" t="s">
        <v>432</v>
      </c>
      <c r="AL94" s="49" t="s">
        <v>412</v>
      </c>
    </row>
    <row r="95" spans="1:38" s="2" customFormat="1" ht="26.25" customHeight="1" thickBot="1" x14ac:dyDescent="0.3">
      <c r="A95" s="70" t="s">
        <v>53</v>
      </c>
      <c r="B95" s="83" t="s">
        <v>235</v>
      </c>
      <c r="C95" s="71" t="s">
        <v>236</v>
      </c>
      <c r="D95" s="77"/>
      <c r="E95" s="146" t="s">
        <v>432</v>
      </c>
      <c r="F95" s="186">
        <v>2.9353000000000001E-2</v>
      </c>
      <c r="G95" s="146" t="s">
        <v>432</v>
      </c>
      <c r="H95" s="146" t="s">
        <v>432</v>
      </c>
      <c r="I95" s="6">
        <v>5.3251E-2</v>
      </c>
      <c r="J95" s="6">
        <v>0.15872600000000001</v>
      </c>
      <c r="K95" s="6">
        <v>0.484101</v>
      </c>
      <c r="L95" s="146" t="s">
        <v>432</v>
      </c>
      <c r="M95" s="6">
        <v>1.305E-3</v>
      </c>
      <c r="N95" s="146" t="s">
        <v>432</v>
      </c>
      <c r="O95" s="146" t="s">
        <v>432</v>
      </c>
      <c r="P95" s="146" t="s">
        <v>432</v>
      </c>
      <c r="Q95" s="146" t="s">
        <v>432</v>
      </c>
      <c r="R95" s="146" t="s">
        <v>432</v>
      </c>
      <c r="S95" s="146" t="s">
        <v>432</v>
      </c>
      <c r="T95" s="146" t="s">
        <v>432</v>
      </c>
      <c r="U95" s="146" t="s">
        <v>432</v>
      </c>
      <c r="V95" s="146" t="s">
        <v>432</v>
      </c>
      <c r="W95" s="146" t="s">
        <v>432</v>
      </c>
      <c r="X95" s="146" t="s">
        <v>432</v>
      </c>
      <c r="Y95" s="146" t="s">
        <v>432</v>
      </c>
      <c r="Z95" s="146" t="s">
        <v>432</v>
      </c>
      <c r="AA95" s="146" t="s">
        <v>432</v>
      </c>
      <c r="AB95" s="146" t="s">
        <v>432</v>
      </c>
      <c r="AC95" s="146" t="s">
        <v>432</v>
      </c>
      <c r="AD95" s="146" t="s">
        <v>432</v>
      </c>
      <c r="AE95" s="60"/>
      <c r="AF95" s="146" t="s">
        <v>432</v>
      </c>
      <c r="AG95" s="146" t="s">
        <v>432</v>
      </c>
      <c r="AH95" s="146" t="s">
        <v>432</v>
      </c>
      <c r="AI95" s="146" t="s">
        <v>432</v>
      </c>
      <c r="AJ95" s="146" t="s">
        <v>432</v>
      </c>
      <c r="AK95" s="146" t="s">
        <v>432</v>
      </c>
      <c r="AL95" s="49" t="s">
        <v>412</v>
      </c>
    </row>
    <row r="96" spans="1:38" s="2" customFormat="1" ht="26.25" customHeight="1" thickBot="1" x14ac:dyDescent="0.3">
      <c r="A96" s="70" t="s">
        <v>53</v>
      </c>
      <c r="B96" s="74" t="s">
        <v>237</v>
      </c>
      <c r="C96" s="71" t="s">
        <v>238</v>
      </c>
      <c r="D96" s="84"/>
      <c r="E96" s="6" t="s">
        <v>430</v>
      </c>
      <c r="F96" s="6" t="s">
        <v>430</v>
      </c>
      <c r="G96" s="6" t="s">
        <v>430</v>
      </c>
      <c r="H96" s="6" t="s">
        <v>430</v>
      </c>
      <c r="I96" s="6" t="s">
        <v>430</v>
      </c>
      <c r="J96" s="6" t="s">
        <v>430</v>
      </c>
      <c r="K96" s="6" t="s">
        <v>430</v>
      </c>
      <c r="L96" s="6" t="s">
        <v>430</v>
      </c>
      <c r="M96" s="6" t="s">
        <v>430</v>
      </c>
      <c r="N96" s="6" t="s">
        <v>430</v>
      </c>
      <c r="O96" s="6" t="s">
        <v>430</v>
      </c>
      <c r="P96" s="6" t="s">
        <v>430</v>
      </c>
      <c r="Q96" s="6" t="s">
        <v>430</v>
      </c>
      <c r="R96" s="6" t="s">
        <v>430</v>
      </c>
      <c r="S96" s="6" t="s">
        <v>430</v>
      </c>
      <c r="T96" s="6" t="s">
        <v>430</v>
      </c>
      <c r="U96" s="6" t="s">
        <v>430</v>
      </c>
      <c r="V96" s="6" t="s">
        <v>430</v>
      </c>
      <c r="W96" s="6" t="s">
        <v>430</v>
      </c>
      <c r="X96" s="6" t="s">
        <v>430</v>
      </c>
      <c r="Y96" s="6" t="s">
        <v>430</v>
      </c>
      <c r="Z96" s="6" t="s">
        <v>430</v>
      </c>
      <c r="AA96" s="6" t="s">
        <v>430</v>
      </c>
      <c r="AB96" s="6" t="s">
        <v>430</v>
      </c>
      <c r="AC96" s="6" t="s">
        <v>430</v>
      </c>
      <c r="AD96" s="6" t="s">
        <v>430</v>
      </c>
      <c r="AE96" s="60"/>
      <c r="AF96" s="6" t="s">
        <v>430</v>
      </c>
      <c r="AG96" s="6" t="s">
        <v>430</v>
      </c>
      <c r="AH96" s="6" t="s">
        <v>430</v>
      </c>
      <c r="AI96" s="6" t="s">
        <v>430</v>
      </c>
      <c r="AJ96" s="6" t="s">
        <v>430</v>
      </c>
      <c r="AK96" s="6" t="s">
        <v>430</v>
      </c>
      <c r="AL96" s="49" t="s">
        <v>412</v>
      </c>
    </row>
    <row r="97" spans="1:38" s="2" customFormat="1" ht="26.25" customHeight="1" thickBot="1" x14ac:dyDescent="0.3">
      <c r="A97" s="70" t="s">
        <v>53</v>
      </c>
      <c r="B97" s="74" t="s">
        <v>239</v>
      </c>
      <c r="C97" s="71" t="s">
        <v>240</v>
      </c>
      <c r="D97" s="84"/>
      <c r="E97" s="6" t="s">
        <v>432</v>
      </c>
      <c r="F97" s="6" t="s">
        <v>432</v>
      </c>
      <c r="G97" s="6" t="s">
        <v>432</v>
      </c>
      <c r="H97" s="6" t="s">
        <v>432</v>
      </c>
      <c r="I97" s="6" t="s">
        <v>432</v>
      </c>
      <c r="J97" s="6" t="s">
        <v>432</v>
      </c>
      <c r="K97" s="6" t="s">
        <v>432</v>
      </c>
      <c r="L97" s="6" t="s">
        <v>432</v>
      </c>
      <c r="M97" s="6" t="s">
        <v>432</v>
      </c>
      <c r="N97" s="6" t="s">
        <v>432</v>
      </c>
      <c r="O97" s="6" t="s">
        <v>432</v>
      </c>
      <c r="P97" s="6" t="s">
        <v>432</v>
      </c>
      <c r="Q97" s="6" t="s">
        <v>432</v>
      </c>
      <c r="R97" s="6" t="s">
        <v>432</v>
      </c>
      <c r="S97" s="6" t="s">
        <v>432</v>
      </c>
      <c r="T97" s="6" t="s">
        <v>432</v>
      </c>
      <c r="U97" s="6" t="s">
        <v>432</v>
      </c>
      <c r="V97" s="6" t="s">
        <v>432</v>
      </c>
      <c r="W97" s="6" t="s">
        <v>432</v>
      </c>
      <c r="X97" s="6" t="s">
        <v>432</v>
      </c>
      <c r="Y97" s="6" t="s">
        <v>432</v>
      </c>
      <c r="Z97" s="6" t="s">
        <v>432</v>
      </c>
      <c r="AA97" s="6" t="s">
        <v>432</v>
      </c>
      <c r="AB97" s="6" t="s">
        <v>432</v>
      </c>
      <c r="AC97" s="6" t="s">
        <v>432</v>
      </c>
      <c r="AD97" s="6" t="s">
        <v>432</v>
      </c>
      <c r="AE97" s="60"/>
      <c r="AF97" s="146" t="s">
        <v>432</v>
      </c>
      <c r="AG97" s="146" t="s">
        <v>432</v>
      </c>
      <c r="AH97" s="146" t="s">
        <v>432</v>
      </c>
      <c r="AI97" s="146" t="s">
        <v>432</v>
      </c>
      <c r="AJ97" s="146" t="s">
        <v>432</v>
      </c>
      <c r="AK97" s="146" t="s">
        <v>432</v>
      </c>
      <c r="AL97" s="49" t="s">
        <v>412</v>
      </c>
    </row>
    <row r="98" spans="1:38" s="2" customFormat="1" ht="26.25" customHeight="1" thickBot="1" x14ac:dyDescent="0.3">
      <c r="A98" s="70" t="s">
        <v>53</v>
      </c>
      <c r="B98" s="74" t="s">
        <v>241</v>
      </c>
      <c r="C98" s="76" t="s">
        <v>242</v>
      </c>
      <c r="D98" s="84"/>
      <c r="E98" s="6" t="s">
        <v>432</v>
      </c>
      <c r="F98" s="6" t="s">
        <v>432</v>
      </c>
      <c r="G98" s="6" t="s">
        <v>432</v>
      </c>
      <c r="H98" s="6">
        <v>5.0309999999999999E-3</v>
      </c>
      <c r="I98" s="6">
        <v>7.8860000000000006E-3</v>
      </c>
      <c r="J98" s="6">
        <v>3.0584E-2</v>
      </c>
      <c r="K98" s="6">
        <v>7.1694999999999995E-2</v>
      </c>
      <c r="L98" s="6" t="s">
        <v>431</v>
      </c>
      <c r="M98" s="6" t="s">
        <v>432</v>
      </c>
      <c r="N98" s="6" t="s">
        <v>432</v>
      </c>
      <c r="O98" s="6" t="s">
        <v>432</v>
      </c>
      <c r="P98" s="6" t="s">
        <v>432</v>
      </c>
      <c r="Q98" s="6" t="s">
        <v>432</v>
      </c>
      <c r="R98" s="6" t="s">
        <v>432</v>
      </c>
      <c r="S98" s="6" t="s">
        <v>432</v>
      </c>
      <c r="T98" s="6" t="s">
        <v>432</v>
      </c>
      <c r="U98" s="6" t="s">
        <v>432</v>
      </c>
      <c r="V98" s="6" t="s">
        <v>432</v>
      </c>
      <c r="W98" s="6" t="s">
        <v>432</v>
      </c>
      <c r="X98" s="6" t="s">
        <v>432</v>
      </c>
      <c r="Y98" s="6" t="s">
        <v>432</v>
      </c>
      <c r="Z98" s="6" t="s">
        <v>432</v>
      </c>
      <c r="AA98" s="6" t="s">
        <v>432</v>
      </c>
      <c r="AB98" s="6" t="s">
        <v>432</v>
      </c>
      <c r="AC98" s="6" t="s">
        <v>432</v>
      </c>
      <c r="AD98" s="6" t="s">
        <v>432</v>
      </c>
      <c r="AE98" s="60"/>
      <c r="AF98" s="146" t="s">
        <v>432</v>
      </c>
      <c r="AG98" s="146" t="s">
        <v>432</v>
      </c>
      <c r="AH98" s="146" t="s">
        <v>432</v>
      </c>
      <c r="AI98" s="146" t="s">
        <v>432</v>
      </c>
      <c r="AJ98" s="146" t="s">
        <v>432</v>
      </c>
      <c r="AK98" s="146" t="s">
        <v>432</v>
      </c>
      <c r="AL98" s="49" t="s">
        <v>412</v>
      </c>
    </row>
    <row r="99" spans="1:38" s="2" customFormat="1" ht="26.25" customHeight="1" thickBot="1" x14ac:dyDescent="0.3">
      <c r="A99" s="70" t="s">
        <v>243</v>
      </c>
      <c r="B99" s="70" t="s">
        <v>244</v>
      </c>
      <c r="C99" s="71" t="s">
        <v>407</v>
      </c>
      <c r="D99" s="84"/>
      <c r="E99" s="6">
        <v>5.457E-3</v>
      </c>
      <c r="F99" s="6">
        <v>2.1849600000000002</v>
      </c>
      <c r="G99" s="6" t="s">
        <v>432</v>
      </c>
      <c r="H99" s="6">
        <v>2.9765570000000001</v>
      </c>
      <c r="I99" s="6">
        <v>3.415E-2</v>
      </c>
      <c r="J99" s="6">
        <v>5.2470000000000003E-2</v>
      </c>
      <c r="K99" s="6">
        <v>0.11492999999999999</v>
      </c>
      <c r="L99" s="143" t="s">
        <v>432</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6" t="s">
        <v>432</v>
      </c>
      <c r="AG99" s="6" t="s">
        <v>432</v>
      </c>
      <c r="AH99" s="6" t="s">
        <v>432</v>
      </c>
      <c r="AI99" s="6" t="s">
        <v>432</v>
      </c>
      <c r="AJ99" s="6" t="s">
        <v>432</v>
      </c>
      <c r="AK99" s="26">
        <v>85.2</v>
      </c>
      <c r="AL99" s="49" t="s">
        <v>245</v>
      </c>
    </row>
    <row r="100" spans="1:38" s="2" customFormat="1" ht="26.25" customHeight="1" thickBot="1" x14ac:dyDescent="0.3">
      <c r="A100" s="70" t="s">
        <v>243</v>
      </c>
      <c r="B100" s="70" t="s">
        <v>246</v>
      </c>
      <c r="C100" s="71" t="s">
        <v>408</v>
      </c>
      <c r="D100" s="84"/>
      <c r="E100" s="186">
        <v>1.7947000000000001E-2</v>
      </c>
      <c r="F100" s="186">
        <v>1.17313</v>
      </c>
      <c r="G100" s="6" t="s">
        <v>432</v>
      </c>
      <c r="H100" s="186">
        <v>0.76003100000000001</v>
      </c>
      <c r="I100" s="6">
        <v>1.9980000000000001E-2</v>
      </c>
      <c r="J100" s="6">
        <v>3.058E-2</v>
      </c>
      <c r="K100" s="6">
        <v>6.6229999999999997E-2</v>
      </c>
      <c r="L100" s="143" t="s">
        <v>432</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6" t="s">
        <v>432</v>
      </c>
      <c r="AG100" s="6" t="s">
        <v>432</v>
      </c>
      <c r="AH100" s="6" t="s">
        <v>432</v>
      </c>
      <c r="AI100" s="6" t="s">
        <v>432</v>
      </c>
      <c r="AJ100" s="6" t="s">
        <v>432</v>
      </c>
      <c r="AK100" s="26">
        <v>166.7</v>
      </c>
      <c r="AL100" s="49" t="s">
        <v>245</v>
      </c>
    </row>
    <row r="101" spans="1:38" s="2" customFormat="1" ht="26.25" customHeight="1" thickBot="1" x14ac:dyDescent="0.3">
      <c r="A101" s="70" t="s">
        <v>243</v>
      </c>
      <c r="B101" s="70" t="s">
        <v>247</v>
      </c>
      <c r="C101" s="71" t="s">
        <v>248</v>
      </c>
      <c r="D101" s="84"/>
      <c r="E101" s="6">
        <v>2.9499999999999999E-3</v>
      </c>
      <c r="F101" s="6">
        <v>1.976E-2</v>
      </c>
      <c r="G101" s="6" t="s">
        <v>432</v>
      </c>
      <c r="H101" s="6">
        <v>0.11956</v>
      </c>
      <c r="I101" s="6">
        <v>1.42E-3</v>
      </c>
      <c r="J101" s="6">
        <v>4.2499999999999994E-3</v>
      </c>
      <c r="K101" s="6">
        <v>9.92E-3</v>
      </c>
      <c r="L101" s="143" t="s">
        <v>432</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6" t="s">
        <v>432</v>
      </c>
      <c r="AG101" s="6" t="s">
        <v>432</v>
      </c>
      <c r="AH101" s="6" t="s">
        <v>432</v>
      </c>
      <c r="AI101" s="6" t="s">
        <v>432</v>
      </c>
      <c r="AJ101" s="6" t="s">
        <v>432</v>
      </c>
      <c r="AK101" s="26">
        <v>70.8</v>
      </c>
      <c r="AL101" s="49" t="s">
        <v>245</v>
      </c>
    </row>
    <row r="102" spans="1:38" s="2" customFormat="1" ht="26.25" customHeight="1" thickBot="1" x14ac:dyDescent="0.3">
      <c r="A102" s="70" t="s">
        <v>243</v>
      </c>
      <c r="B102" s="70" t="s">
        <v>249</v>
      </c>
      <c r="C102" s="71" t="s">
        <v>386</v>
      </c>
      <c r="D102" s="84"/>
      <c r="E102" s="6">
        <v>9.7000000000000005E-4</v>
      </c>
      <c r="F102" s="6">
        <v>0.19281000000000001</v>
      </c>
      <c r="G102" s="6" t="s">
        <v>432</v>
      </c>
      <c r="H102" s="6">
        <v>0.68984000000000001</v>
      </c>
      <c r="I102" s="6">
        <v>1.4599999999999999E-3</v>
      </c>
      <c r="J102" s="6">
        <v>3.2680000000000001E-2</v>
      </c>
      <c r="K102" s="6">
        <v>0.21695</v>
      </c>
      <c r="L102" s="143" t="s">
        <v>432</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6" t="s">
        <v>432</v>
      </c>
      <c r="AG102" s="6" t="s">
        <v>432</v>
      </c>
      <c r="AH102" s="6" t="s">
        <v>432</v>
      </c>
      <c r="AI102" s="6" t="s">
        <v>432</v>
      </c>
      <c r="AJ102" s="6" t="s">
        <v>432</v>
      </c>
      <c r="AK102" s="26">
        <v>290.39999999999998</v>
      </c>
      <c r="AL102" s="49" t="s">
        <v>245</v>
      </c>
    </row>
    <row r="103" spans="1:38" s="2" customFormat="1" ht="26.25" customHeight="1" thickBot="1" x14ac:dyDescent="0.3">
      <c r="A103" s="70" t="s">
        <v>243</v>
      </c>
      <c r="B103" s="70" t="s">
        <v>250</v>
      </c>
      <c r="C103" s="71" t="s">
        <v>251</v>
      </c>
      <c r="D103" s="84"/>
      <c r="E103" s="6" t="s">
        <v>430</v>
      </c>
      <c r="F103" s="6" t="s">
        <v>430</v>
      </c>
      <c r="G103" s="6" t="s">
        <v>430</v>
      </c>
      <c r="H103" s="6" t="s">
        <v>430</v>
      </c>
      <c r="I103" s="6" t="s">
        <v>430</v>
      </c>
      <c r="J103" s="6" t="s">
        <v>430</v>
      </c>
      <c r="K103" s="6" t="s">
        <v>430</v>
      </c>
      <c r="L103" s="6" t="s">
        <v>430</v>
      </c>
      <c r="M103" s="6" t="s">
        <v>430</v>
      </c>
      <c r="N103" s="6" t="s">
        <v>430</v>
      </c>
      <c r="O103" s="6" t="s">
        <v>430</v>
      </c>
      <c r="P103" s="6" t="s">
        <v>430</v>
      </c>
      <c r="Q103" s="6" t="s">
        <v>430</v>
      </c>
      <c r="R103" s="6" t="s">
        <v>430</v>
      </c>
      <c r="S103" s="6" t="s">
        <v>430</v>
      </c>
      <c r="T103" s="6" t="s">
        <v>430</v>
      </c>
      <c r="U103" s="6" t="s">
        <v>430</v>
      </c>
      <c r="V103" s="6" t="s">
        <v>430</v>
      </c>
      <c r="W103" s="6" t="s">
        <v>430</v>
      </c>
      <c r="X103" s="6" t="s">
        <v>430</v>
      </c>
      <c r="Y103" s="6" t="s">
        <v>430</v>
      </c>
      <c r="Z103" s="6" t="s">
        <v>430</v>
      </c>
      <c r="AA103" s="6" t="s">
        <v>430</v>
      </c>
      <c r="AB103" s="6" t="s">
        <v>430</v>
      </c>
      <c r="AC103" s="6" t="s">
        <v>430</v>
      </c>
      <c r="AD103" s="6" t="s">
        <v>430</v>
      </c>
      <c r="AE103" s="60"/>
      <c r="AF103" s="26" t="s">
        <v>432</v>
      </c>
      <c r="AG103" s="26" t="s">
        <v>432</v>
      </c>
      <c r="AH103" s="26" t="s">
        <v>432</v>
      </c>
      <c r="AI103" s="26" t="s">
        <v>432</v>
      </c>
      <c r="AJ103" s="26" t="s">
        <v>432</v>
      </c>
      <c r="AK103" s="26" t="s">
        <v>430</v>
      </c>
      <c r="AL103" s="49" t="s">
        <v>245</v>
      </c>
    </row>
    <row r="104" spans="1:38" s="2" customFormat="1" ht="26.25" customHeight="1" thickBot="1" x14ac:dyDescent="0.3">
      <c r="A104" s="70" t="s">
        <v>243</v>
      </c>
      <c r="B104" s="70" t="s">
        <v>252</v>
      </c>
      <c r="C104" s="71" t="s">
        <v>253</v>
      </c>
      <c r="D104" s="84"/>
      <c r="E104" s="6">
        <v>3.3000000000000005E-4</v>
      </c>
      <c r="F104" s="6">
        <v>2.9399999999999999E-3</v>
      </c>
      <c r="G104" s="6" t="s">
        <v>432</v>
      </c>
      <c r="H104" s="6">
        <v>1.273E-2</v>
      </c>
      <c r="I104" s="6">
        <v>1E-4</v>
      </c>
      <c r="J104" s="6">
        <v>2.9E-4</v>
      </c>
      <c r="K104" s="6">
        <v>6.6E-4</v>
      </c>
      <c r="L104" s="6" t="s">
        <v>432</v>
      </c>
      <c r="M104" s="6" t="s">
        <v>432</v>
      </c>
      <c r="N104" s="6" t="s">
        <v>432</v>
      </c>
      <c r="O104" s="6" t="s">
        <v>432</v>
      </c>
      <c r="P104" s="6" t="s">
        <v>432</v>
      </c>
      <c r="Q104" s="6" t="s">
        <v>432</v>
      </c>
      <c r="R104" s="6" t="s">
        <v>432</v>
      </c>
      <c r="S104" s="6" t="s">
        <v>432</v>
      </c>
      <c r="T104" s="6" t="s">
        <v>432</v>
      </c>
      <c r="U104" s="6" t="s">
        <v>432</v>
      </c>
      <c r="V104" s="6" t="s">
        <v>432</v>
      </c>
      <c r="W104" s="6" t="s">
        <v>432</v>
      </c>
      <c r="X104" s="6" t="s">
        <v>432</v>
      </c>
      <c r="Y104" s="6" t="s">
        <v>432</v>
      </c>
      <c r="Z104" s="6" t="s">
        <v>432</v>
      </c>
      <c r="AA104" s="6" t="s">
        <v>432</v>
      </c>
      <c r="AB104" s="6" t="s">
        <v>432</v>
      </c>
      <c r="AC104" s="6" t="s">
        <v>432</v>
      </c>
      <c r="AD104" s="6" t="s">
        <v>432</v>
      </c>
      <c r="AE104" s="60"/>
      <c r="AF104" s="26" t="s">
        <v>432</v>
      </c>
      <c r="AG104" s="26" t="s">
        <v>432</v>
      </c>
      <c r="AH104" s="26" t="s">
        <v>432</v>
      </c>
      <c r="AI104" s="26" t="s">
        <v>432</v>
      </c>
      <c r="AJ104" s="26" t="s">
        <v>432</v>
      </c>
      <c r="AK104" s="26">
        <v>4.7</v>
      </c>
      <c r="AL104" s="49" t="s">
        <v>245</v>
      </c>
    </row>
    <row r="105" spans="1:38" s="2" customFormat="1" ht="26.25" customHeight="1" thickBot="1" x14ac:dyDescent="0.3">
      <c r="A105" s="70" t="s">
        <v>243</v>
      </c>
      <c r="B105" s="70" t="s">
        <v>254</v>
      </c>
      <c r="C105" s="71" t="s">
        <v>255</v>
      </c>
      <c r="D105" s="84"/>
      <c r="E105" s="186">
        <v>9.8999999999999999E-4</v>
      </c>
      <c r="F105" s="186">
        <v>4.3000000000000003E-2</v>
      </c>
      <c r="G105" s="186" t="s">
        <v>432</v>
      </c>
      <c r="H105" s="186">
        <v>4.1430000000000002E-2</v>
      </c>
      <c r="I105" s="186">
        <v>7.7999999999999999E-4</v>
      </c>
      <c r="J105" s="186">
        <v>1.2199999999999999E-3</v>
      </c>
      <c r="K105" s="186">
        <v>2.66E-3</v>
      </c>
      <c r="L105" s="6" t="s">
        <v>432</v>
      </c>
      <c r="M105" s="6" t="s">
        <v>432</v>
      </c>
      <c r="N105" s="6" t="s">
        <v>432</v>
      </c>
      <c r="O105" s="6" t="s">
        <v>432</v>
      </c>
      <c r="P105" s="6" t="s">
        <v>432</v>
      </c>
      <c r="Q105" s="6" t="s">
        <v>432</v>
      </c>
      <c r="R105" s="6" t="s">
        <v>432</v>
      </c>
      <c r="S105" s="6" t="s">
        <v>432</v>
      </c>
      <c r="T105" s="6" t="s">
        <v>432</v>
      </c>
      <c r="U105" s="6" t="s">
        <v>432</v>
      </c>
      <c r="V105" s="6" t="s">
        <v>432</v>
      </c>
      <c r="W105" s="6" t="s">
        <v>432</v>
      </c>
      <c r="X105" s="6" t="s">
        <v>432</v>
      </c>
      <c r="Y105" s="6" t="s">
        <v>432</v>
      </c>
      <c r="Z105" s="6" t="s">
        <v>432</v>
      </c>
      <c r="AA105" s="6" t="s">
        <v>432</v>
      </c>
      <c r="AB105" s="6" t="s">
        <v>432</v>
      </c>
      <c r="AC105" s="6" t="s">
        <v>432</v>
      </c>
      <c r="AD105" s="6" t="s">
        <v>432</v>
      </c>
      <c r="AE105" s="60"/>
      <c r="AF105" s="26" t="s">
        <v>432</v>
      </c>
      <c r="AG105" s="26" t="s">
        <v>432</v>
      </c>
      <c r="AH105" s="26" t="s">
        <v>432</v>
      </c>
      <c r="AI105" s="26" t="s">
        <v>432</v>
      </c>
      <c r="AJ105" s="26" t="s">
        <v>432</v>
      </c>
      <c r="AK105" s="185">
        <v>5.5250000000000004</v>
      </c>
      <c r="AL105" s="49" t="s">
        <v>245</v>
      </c>
    </row>
    <row r="106" spans="1:38" s="2" customFormat="1" ht="26.25" customHeight="1" thickBot="1" x14ac:dyDescent="0.3">
      <c r="A106" s="70" t="s">
        <v>243</v>
      </c>
      <c r="B106" s="70" t="s">
        <v>256</v>
      </c>
      <c r="C106" s="71" t="s">
        <v>257</v>
      </c>
      <c r="D106" s="84"/>
      <c r="E106" s="6" t="s">
        <v>430</v>
      </c>
      <c r="F106" s="6" t="s">
        <v>430</v>
      </c>
      <c r="G106" s="6" t="s">
        <v>430</v>
      </c>
      <c r="H106" s="6" t="s">
        <v>430</v>
      </c>
      <c r="I106" s="6" t="s">
        <v>430</v>
      </c>
      <c r="J106" s="6" t="s">
        <v>430</v>
      </c>
      <c r="K106" s="6" t="s">
        <v>430</v>
      </c>
      <c r="L106" s="6" t="s">
        <v>430</v>
      </c>
      <c r="M106" s="6" t="s">
        <v>430</v>
      </c>
      <c r="N106" s="6" t="s">
        <v>430</v>
      </c>
      <c r="O106" s="6" t="s">
        <v>430</v>
      </c>
      <c r="P106" s="6" t="s">
        <v>430</v>
      </c>
      <c r="Q106" s="6" t="s">
        <v>430</v>
      </c>
      <c r="R106" s="6" t="s">
        <v>430</v>
      </c>
      <c r="S106" s="6" t="s">
        <v>430</v>
      </c>
      <c r="T106" s="6" t="s">
        <v>430</v>
      </c>
      <c r="U106" s="6" t="s">
        <v>430</v>
      </c>
      <c r="V106" s="6" t="s">
        <v>430</v>
      </c>
      <c r="W106" s="6" t="s">
        <v>430</v>
      </c>
      <c r="X106" s="6" t="s">
        <v>430</v>
      </c>
      <c r="Y106" s="6" t="s">
        <v>430</v>
      </c>
      <c r="Z106" s="6" t="s">
        <v>430</v>
      </c>
      <c r="AA106" s="6" t="s">
        <v>430</v>
      </c>
      <c r="AB106" s="6" t="s">
        <v>430</v>
      </c>
      <c r="AC106" s="6" t="s">
        <v>430</v>
      </c>
      <c r="AD106" s="6" t="s">
        <v>430</v>
      </c>
      <c r="AE106" s="60"/>
      <c r="AF106" s="26" t="s">
        <v>432</v>
      </c>
      <c r="AG106" s="26" t="s">
        <v>432</v>
      </c>
      <c r="AH106" s="26" t="s">
        <v>432</v>
      </c>
      <c r="AI106" s="26" t="s">
        <v>432</v>
      </c>
      <c r="AJ106" s="26" t="s">
        <v>432</v>
      </c>
      <c r="AK106" s="26" t="s">
        <v>430</v>
      </c>
      <c r="AL106" s="49" t="s">
        <v>245</v>
      </c>
    </row>
    <row r="107" spans="1:38" s="2" customFormat="1" ht="26.25" customHeight="1" thickBot="1" x14ac:dyDescent="0.3">
      <c r="A107" s="70" t="s">
        <v>243</v>
      </c>
      <c r="B107" s="70" t="s">
        <v>258</v>
      </c>
      <c r="C107" s="71" t="s">
        <v>379</v>
      </c>
      <c r="D107" s="84"/>
      <c r="E107" s="6">
        <v>4.0030000000000005E-3</v>
      </c>
      <c r="F107" s="6">
        <v>9.2862E-2</v>
      </c>
      <c r="G107" s="6" t="s">
        <v>432</v>
      </c>
      <c r="H107" s="6">
        <v>6.7610000000000003E-2</v>
      </c>
      <c r="I107" s="6">
        <v>1.689E-3</v>
      </c>
      <c r="J107" s="6">
        <v>2.2512000000000001E-2</v>
      </c>
      <c r="K107" s="6">
        <v>0.106932</v>
      </c>
      <c r="L107" s="6" t="s">
        <v>432</v>
      </c>
      <c r="M107" s="6" t="s">
        <v>432</v>
      </c>
      <c r="N107" s="6" t="s">
        <v>432</v>
      </c>
      <c r="O107" s="6" t="s">
        <v>432</v>
      </c>
      <c r="P107" s="6" t="s">
        <v>432</v>
      </c>
      <c r="Q107" s="6" t="s">
        <v>432</v>
      </c>
      <c r="R107" s="6" t="s">
        <v>432</v>
      </c>
      <c r="S107" s="6" t="s">
        <v>432</v>
      </c>
      <c r="T107" s="6" t="s">
        <v>432</v>
      </c>
      <c r="U107" s="6" t="s">
        <v>432</v>
      </c>
      <c r="V107" s="6" t="s">
        <v>432</v>
      </c>
      <c r="W107" s="6" t="s">
        <v>432</v>
      </c>
      <c r="X107" s="6" t="s">
        <v>432</v>
      </c>
      <c r="Y107" s="6" t="s">
        <v>432</v>
      </c>
      <c r="Z107" s="6" t="s">
        <v>432</v>
      </c>
      <c r="AA107" s="6" t="s">
        <v>432</v>
      </c>
      <c r="AB107" s="6" t="s">
        <v>432</v>
      </c>
      <c r="AC107" s="6" t="s">
        <v>432</v>
      </c>
      <c r="AD107" s="6" t="s">
        <v>432</v>
      </c>
      <c r="AE107" s="60"/>
      <c r="AF107" s="26" t="s">
        <v>432</v>
      </c>
      <c r="AG107" s="26" t="s">
        <v>432</v>
      </c>
      <c r="AH107" s="26" t="s">
        <v>432</v>
      </c>
      <c r="AI107" s="26" t="s">
        <v>432</v>
      </c>
      <c r="AJ107" s="26" t="s">
        <v>432</v>
      </c>
      <c r="AK107" s="26">
        <v>562.79999999999995</v>
      </c>
      <c r="AL107" s="49" t="s">
        <v>245</v>
      </c>
    </row>
    <row r="108" spans="1:38" s="2" customFormat="1" ht="26.25" customHeight="1" thickBot="1" x14ac:dyDescent="0.3">
      <c r="A108" s="70" t="s">
        <v>243</v>
      </c>
      <c r="B108" s="70" t="s">
        <v>259</v>
      </c>
      <c r="C108" s="71" t="s">
        <v>380</v>
      </c>
      <c r="D108" s="84"/>
      <c r="E108" s="6">
        <v>4.9610000000000001E-3</v>
      </c>
      <c r="F108" s="6">
        <v>0.15698100000000001</v>
      </c>
      <c r="G108" s="6" t="s">
        <v>432</v>
      </c>
      <c r="H108" s="6">
        <v>0.191214</v>
      </c>
      <c r="I108" s="6">
        <v>2.908E-3</v>
      </c>
      <c r="J108" s="6">
        <v>2.9071E-2</v>
      </c>
      <c r="K108" s="6">
        <v>5.8140999999999998E-2</v>
      </c>
      <c r="L108" s="6" t="s">
        <v>432</v>
      </c>
      <c r="M108" s="6" t="s">
        <v>432</v>
      </c>
      <c r="N108" s="6" t="s">
        <v>432</v>
      </c>
      <c r="O108" s="6" t="s">
        <v>432</v>
      </c>
      <c r="P108" s="6" t="s">
        <v>432</v>
      </c>
      <c r="Q108" s="6" t="s">
        <v>432</v>
      </c>
      <c r="R108" s="6" t="s">
        <v>432</v>
      </c>
      <c r="S108" s="6" t="s">
        <v>432</v>
      </c>
      <c r="T108" s="6" t="s">
        <v>432</v>
      </c>
      <c r="U108" s="6" t="s">
        <v>432</v>
      </c>
      <c r="V108" s="6" t="s">
        <v>432</v>
      </c>
      <c r="W108" s="6" t="s">
        <v>432</v>
      </c>
      <c r="X108" s="6" t="s">
        <v>432</v>
      </c>
      <c r="Y108" s="6" t="s">
        <v>432</v>
      </c>
      <c r="Z108" s="6" t="s">
        <v>432</v>
      </c>
      <c r="AA108" s="6" t="s">
        <v>432</v>
      </c>
      <c r="AB108" s="6" t="s">
        <v>432</v>
      </c>
      <c r="AC108" s="6" t="s">
        <v>432</v>
      </c>
      <c r="AD108" s="6" t="s">
        <v>432</v>
      </c>
      <c r="AE108" s="60"/>
      <c r="AF108" s="26" t="s">
        <v>432</v>
      </c>
      <c r="AG108" s="26" t="s">
        <v>432</v>
      </c>
      <c r="AH108" s="26" t="s">
        <v>432</v>
      </c>
      <c r="AI108" s="26" t="s">
        <v>432</v>
      </c>
      <c r="AJ108" s="26" t="s">
        <v>432</v>
      </c>
      <c r="AK108" s="26">
        <v>1453.6</v>
      </c>
      <c r="AL108" s="49" t="s">
        <v>245</v>
      </c>
    </row>
    <row r="109" spans="1:38" s="2" customFormat="1" ht="26.25" customHeight="1" thickBot="1" x14ac:dyDescent="0.3">
      <c r="A109" s="70" t="s">
        <v>243</v>
      </c>
      <c r="B109" s="70" t="s">
        <v>260</v>
      </c>
      <c r="C109" s="71" t="s">
        <v>381</v>
      </c>
      <c r="D109" s="84"/>
      <c r="E109" s="6" t="s">
        <v>433</v>
      </c>
      <c r="F109" s="6" t="s">
        <v>433</v>
      </c>
      <c r="G109" s="6" t="s">
        <v>432</v>
      </c>
      <c r="H109" s="6" t="s">
        <v>433</v>
      </c>
      <c r="I109" s="6" t="s">
        <v>433</v>
      </c>
      <c r="J109" s="6" t="s">
        <v>433</v>
      </c>
      <c r="K109" s="6" t="s">
        <v>433</v>
      </c>
      <c r="L109" s="6" t="s">
        <v>432</v>
      </c>
      <c r="M109" s="6" t="s">
        <v>432</v>
      </c>
      <c r="N109" s="6" t="s">
        <v>432</v>
      </c>
      <c r="O109" s="6" t="s">
        <v>432</v>
      </c>
      <c r="P109" s="6" t="s">
        <v>432</v>
      </c>
      <c r="Q109" s="6" t="s">
        <v>432</v>
      </c>
      <c r="R109" s="6" t="s">
        <v>432</v>
      </c>
      <c r="S109" s="6" t="s">
        <v>432</v>
      </c>
      <c r="T109" s="6" t="s">
        <v>432</v>
      </c>
      <c r="U109" s="6" t="s">
        <v>432</v>
      </c>
      <c r="V109" s="6" t="s">
        <v>432</v>
      </c>
      <c r="W109" s="6" t="s">
        <v>432</v>
      </c>
      <c r="X109" s="6" t="s">
        <v>432</v>
      </c>
      <c r="Y109" s="6" t="s">
        <v>432</v>
      </c>
      <c r="Z109" s="6" t="s">
        <v>432</v>
      </c>
      <c r="AA109" s="6" t="s">
        <v>432</v>
      </c>
      <c r="AB109" s="6" t="s">
        <v>432</v>
      </c>
      <c r="AC109" s="6" t="s">
        <v>432</v>
      </c>
      <c r="AD109" s="6" t="s">
        <v>432</v>
      </c>
      <c r="AE109" s="60"/>
      <c r="AF109" s="26" t="s">
        <v>432</v>
      </c>
      <c r="AG109" s="26" t="s">
        <v>432</v>
      </c>
      <c r="AH109" s="26" t="s">
        <v>432</v>
      </c>
      <c r="AI109" s="26" t="s">
        <v>432</v>
      </c>
      <c r="AJ109" s="26" t="s">
        <v>432</v>
      </c>
      <c r="AK109" s="26" t="s">
        <v>433</v>
      </c>
      <c r="AL109" s="49" t="s">
        <v>245</v>
      </c>
    </row>
    <row r="110" spans="1:38" s="2" customFormat="1" ht="26.25" customHeight="1" thickBot="1" x14ac:dyDescent="0.3">
      <c r="A110" s="70" t="s">
        <v>243</v>
      </c>
      <c r="B110" s="70" t="s">
        <v>261</v>
      </c>
      <c r="C110" s="71" t="s">
        <v>382</v>
      </c>
      <c r="D110" s="84"/>
      <c r="E110" s="6">
        <v>1.3009999999999999E-3</v>
      </c>
      <c r="F110" s="6">
        <v>0.22403999999999999</v>
      </c>
      <c r="G110" s="6" t="s">
        <v>432</v>
      </c>
      <c r="H110" s="6">
        <v>0.17743200000000001</v>
      </c>
      <c r="I110" s="6">
        <v>9.1639999999999985E-3</v>
      </c>
      <c r="J110" s="6">
        <v>6.4143000000000006E-2</v>
      </c>
      <c r="K110" s="6">
        <v>6.4143000000000006E-2</v>
      </c>
      <c r="L110" s="6" t="s">
        <v>432</v>
      </c>
      <c r="M110" s="6" t="s">
        <v>432</v>
      </c>
      <c r="N110" s="6" t="s">
        <v>432</v>
      </c>
      <c r="O110" s="6" t="s">
        <v>432</v>
      </c>
      <c r="P110" s="6" t="s">
        <v>432</v>
      </c>
      <c r="Q110" s="6" t="s">
        <v>432</v>
      </c>
      <c r="R110" s="6" t="s">
        <v>432</v>
      </c>
      <c r="S110" s="6" t="s">
        <v>432</v>
      </c>
      <c r="T110" s="6" t="s">
        <v>432</v>
      </c>
      <c r="U110" s="6" t="s">
        <v>432</v>
      </c>
      <c r="V110" s="6" t="s">
        <v>432</v>
      </c>
      <c r="W110" s="6" t="s">
        <v>432</v>
      </c>
      <c r="X110" s="6" t="s">
        <v>432</v>
      </c>
      <c r="Y110" s="6" t="s">
        <v>432</v>
      </c>
      <c r="Z110" s="6" t="s">
        <v>432</v>
      </c>
      <c r="AA110" s="6" t="s">
        <v>432</v>
      </c>
      <c r="AB110" s="6" t="s">
        <v>432</v>
      </c>
      <c r="AC110" s="6" t="s">
        <v>432</v>
      </c>
      <c r="AD110" s="6" t="s">
        <v>432</v>
      </c>
      <c r="AE110" s="60"/>
      <c r="AF110" s="26" t="s">
        <v>432</v>
      </c>
      <c r="AG110" s="26" t="s">
        <v>432</v>
      </c>
      <c r="AH110" s="26" t="s">
        <v>432</v>
      </c>
      <c r="AI110" s="26" t="s">
        <v>432</v>
      </c>
      <c r="AJ110" s="26" t="s">
        <v>432</v>
      </c>
      <c r="AK110" s="26">
        <v>458.20000000000005</v>
      </c>
      <c r="AL110" s="49" t="s">
        <v>245</v>
      </c>
    </row>
    <row r="111" spans="1:38" s="2" customFormat="1" ht="26.25" customHeight="1" thickBot="1" x14ac:dyDescent="0.3">
      <c r="A111" s="70" t="s">
        <v>243</v>
      </c>
      <c r="B111" s="70" t="s">
        <v>262</v>
      </c>
      <c r="C111" s="71" t="s">
        <v>376</v>
      </c>
      <c r="D111" s="84"/>
      <c r="E111" s="185">
        <v>6.5000000000000008E-4</v>
      </c>
      <c r="F111" s="186">
        <v>8.6999999999999994E-3</v>
      </c>
      <c r="G111" s="6" t="s">
        <v>432</v>
      </c>
      <c r="H111" s="186">
        <v>2.513E-2</v>
      </c>
      <c r="I111" s="186">
        <v>1E-4</v>
      </c>
      <c r="J111" s="186">
        <v>2.0000000000000001E-4</v>
      </c>
      <c r="K111" s="186">
        <v>4.4999999999999999E-4</v>
      </c>
      <c r="L111" s="6" t="s">
        <v>432</v>
      </c>
      <c r="M111" s="6" t="s">
        <v>432</v>
      </c>
      <c r="N111" s="6" t="s">
        <v>432</v>
      </c>
      <c r="O111" s="6" t="s">
        <v>432</v>
      </c>
      <c r="P111" s="6" t="s">
        <v>432</v>
      </c>
      <c r="Q111" s="6" t="s">
        <v>432</v>
      </c>
      <c r="R111" s="6" t="s">
        <v>432</v>
      </c>
      <c r="S111" s="6" t="s">
        <v>432</v>
      </c>
      <c r="T111" s="6" t="s">
        <v>432</v>
      </c>
      <c r="U111" s="6" t="s">
        <v>432</v>
      </c>
      <c r="V111" s="6" t="s">
        <v>432</v>
      </c>
      <c r="W111" s="6" t="s">
        <v>432</v>
      </c>
      <c r="X111" s="6" t="s">
        <v>432</v>
      </c>
      <c r="Y111" s="6" t="s">
        <v>432</v>
      </c>
      <c r="Z111" s="6" t="s">
        <v>432</v>
      </c>
      <c r="AA111" s="6" t="s">
        <v>432</v>
      </c>
      <c r="AB111" s="6" t="s">
        <v>432</v>
      </c>
      <c r="AC111" s="6" t="s">
        <v>432</v>
      </c>
      <c r="AD111" s="6" t="s">
        <v>432</v>
      </c>
      <c r="AE111" s="60"/>
      <c r="AF111" s="26" t="s">
        <v>432</v>
      </c>
      <c r="AG111" s="26" t="s">
        <v>432</v>
      </c>
      <c r="AH111" s="26" t="s">
        <v>432</v>
      </c>
      <c r="AI111" s="26" t="s">
        <v>432</v>
      </c>
      <c r="AJ111" s="26" t="s">
        <v>432</v>
      </c>
      <c r="AK111" s="185">
        <v>24.949000000000002</v>
      </c>
      <c r="AL111" s="49" t="s">
        <v>245</v>
      </c>
    </row>
    <row r="112" spans="1:38" s="2" customFormat="1" ht="26.25" customHeight="1" thickBot="1" x14ac:dyDescent="0.3">
      <c r="A112" s="70" t="s">
        <v>263</v>
      </c>
      <c r="B112" s="70" t="s">
        <v>264</v>
      </c>
      <c r="C112" s="71" t="s">
        <v>265</v>
      </c>
      <c r="D112" s="72"/>
      <c r="E112" s="26">
        <v>1.6575200000000001</v>
      </c>
      <c r="F112" s="26" t="s">
        <v>432</v>
      </c>
      <c r="G112" s="26" t="s">
        <v>432</v>
      </c>
      <c r="H112" s="185">
        <v>1.7334799999999999</v>
      </c>
      <c r="I112" s="6" t="s">
        <v>432</v>
      </c>
      <c r="J112" s="6" t="s">
        <v>432</v>
      </c>
      <c r="K112" s="6" t="s">
        <v>432</v>
      </c>
      <c r="L112" s="6" t="s">
        <v>432</v>
      </c>
      <c r="M112" s="6" t="s">
        <v>432</v>
      </c>
      <c r="N112" s="6" t="s">
        <v>432</v>
      </c>
      <c r="O112" s="6" t="s">
        <v>432</v>
      </c>
      <c r="P112" s="6" t="s">
        <v>432</v>
      </c>
      <c r="Q112" s="6" t="s">
        <v>432</v>
      </c>
      <c r="R112" s="6" t="s">
        <v>432</v>
      </c>
      <c r="S112" s="6" t="s">
        <v>432</v>
      </c>
      <c r="T112" s="6" t="s">
        <v>432</v>
      </c>
      <c r="U112" s="6" t="s">
        <v>432</v>
      </c>
      <c r="V112" s="6" t="s">
        <v>432</v>
      </c>
      <c r="W112" s="6" t="s">
        <v>432</v>
      </c>
      <c r="X112" s="6" t="s">
        <v>432</v>
      </c>
      <c r="Y112" s="6" t="s">
        <v>432</v>
      </c>
      <c r="Z112" s="6" t="s">
        <v>432</v>
      </c>
      <c r="AA112" s="6" t="s">
        <v>432</v>
      </c>
      <c r="AB112" s="6" t="s">
        <v>432</v>
      </c>
      <c r="AC112" s="6" t="s">
        <v>432</v>
      </c>
      <c r="AD112" s="6" t="s">
        <v>432</v>
      </c>
      <c r="AE112" s="60"/>
      <c r="AF112" s="26" t="s">
        <v>432</v>
      </c>
      <c r="AG112" s="26" t="s">
        <v>432</v>
      </c>
      <c r="AH112" s="26" t="s">
        <v>432</v>
      </c>
      <c r="AI112" s="26" t="s">
        <v>432</v>
      </c>
      <c r="AJ112" s="26" t="s">
        <v>432</v>
      </c>
      <c r="AK112" s="26">
        <v>41438000</v>
      </c>
      <c r="AL112" s="49" t="s">
        <v>418</v>
      </c>
    </row>
    <row r="113" spans="1:38" s="2" customFormat="1" ht="26.25" customHeight="1" thickBot="1" x14ac:dyDescent="0.3">
      <c r="A113" s="70" t="s">
        <v>263</v>
      </c>
      <c r="B113" s="85" t="s">
        <v>266</v>
      </c>
      <c r="C113" s="86" t="s">
        <v>267</v>
      </c>
      <c r="D113" s="72"/>
      <c r="E113" s="186">
        <v>0.68134399999999995</v>
      </c>
      <c r="F113" s="185" t="s">
        <v>433</v>
      </c>
      <c r="G113" s="186" t="s">
        <v>432</v>
      </c>
      <c r="H113" s="186">
        <v>1.9697429999999998</v>
      </c>
      <c r="I113" s="6" t="s">
        <v>432</v>
      </c>
      <c r="J113" s="6" t="s">
        <v>432</v>
      </c>
      <c r="K113" s="6" t="s">
        <v>432</v>
      </c>
      <c r="L113" s="6" t="s">
        <v>432</v>
      </c>
      <c r="M113" s="6" t="s">
        <v>432</v>
      </c>
      <c r="N113" s="6" t="s">
        <v>432</v>
      </c>
      <c r="O113" s="6" t="s">
        <v>432</v>
      </c>
      <c r="P113" s="6" t="s">
        <v>432</v>
      </c>
      <c r="Q113" s="6" t="s">
        <v>432</v>
      </c>
      <c r="R113" s="6" t="s">
        <v>432</v>
      </c>
      <c r="S113" s="6" t="s">
        <v>432</v>
      </c>
      <c r="T113" s="6" t="s">
        <v>432</v>
      </c>
      <c r="U113" s="6" t="s">
        <v>432</v>
      </c>
      <c r="V113" s="6" t="s">
        <v>432</v>
      </c>
      <c r="W113" s="6" t="s">
        <v>432</v>
      </c>
      <c r="X113" s="6" t="s">
        <v>432</v>
      </c>
      <c r="Y113" s="6" t="s">
        <v>432</v>
      </c>
      <c r="Z113" s="6" t="s">
        <v>432</v>
      </c>
      <c r="AA113" s="6" t="s">
        <v>432</v>
      </c>
      <c r="AB113" s="6" t="s">
        <v>432</v>
      </c>
      <c r="AC113" s="6" t="s">
        <v>432</v>
      </c>
      <c r="AD113" s="6" t="s">
        <v>432</v>
      </c>
      <c r="AE113" s="60"/>
      <c r="AF113" s="26" t="s">
        <v>432</v>
      </c>
      <c r="AG113" s="26" t="s">
        <v>432</v>
      </c>
      <c r="AH113" s="26" t="s">
        <v>432</v>
      </c>
      <c r="AI113" s="26" t="s">
        <v>432</v>
      </c>
      <c r="AJ113" s="26" t="s">
        <v>432</v>
      </c>
      <c r="AK113" s="26" t="s">
        <v>432</v>
      </c>
      <c r="AL113" s="49" t="s">
        <v>412</v>
      </c>
    </row>
    <row r="114" spans="1:38" s="2" customFormat="1" ht="26.25" customHeight="1" thickBot="1" x14ac:dyDescent="0.3">
      <c r="A114" s="70" t="s">
        <v>263</v>
      </c>
      <c r="B114" s="85" t="s">
        <v>268</v>
      </c>
      <c r="C114" s="86" t="s">
        <v>387</v>
      </c>
      <c r="D114" s="72"/>
      <c r="E114" s="26">
        <v>2.65E-3</v>
      </c>
      <c r="F114" s="26" t="s">
        <v>432</v>
      </c>
      <c r="G114" s="26" t="s">
        <v>432</v>
      </c>
      <c r="H114" s="26">
        <v>8.9619999999999995E-3</v>
      </c>
      <c r="I114" s="6" t="s">
        <v>432</v>
      </c>
      <c r="J114" s="6" t="s">
        <v>432</v>
      </c>
      <c r="K114" s="6" t="s">
        <v>432</v>
      </c>
      <c r="L114" s="6" t="s">
        <v>432</v>
      </c>
      <c r="M114" s="6" t="s">
        <v>432</v>
      </c>
      <c r="N114" s="6" t="s">
        <v>432</v>
      </c>
      <c r="O114" s="6" t="s">
        <v>432</v>
      </c>
      <c r="P114" s="6" t="s">
        <v>432</v>
      </c>
      <c r="Q114" s="6" t="s">
        <v>432</v>
      </c>
      <c r="R114" s="6" t="s">
        <v>432</v>
      </c>
      <c r="S114" s="6" t="s">
        <v>432</v>
      </c>
      <c r="T114" s="6" t="s">
        <v>432</v>
      </c>
      <c r="U114" s="6" t="s">
        <v>432</v>
      </c>
      <c r="V114" s="6" t="s">
        <v>432</v>
      </c>
      <c r="W114" s="6" t="s">
        <v>432</v>
      </c>
      <c r="X114" s="6" t="s">
        <v>432</v>
      </c>
      <c r="Y114" s="6" t="s">
        <v>432</v>
      </c>
      <c r="Z114" s="6" t="s">
        <v>432</v>
      </c>
      <c r="AA114" s="6" t="s">
        <v>432</v>
      </c>
      <c r="AB114" s="6" t="s">
        <v>432</v>
      </c>
      <c r="AC114" s="6" t="s">
        <v>432</v>
      </c>
      <c r="AD114" s="6" t="s">
        <v>432</v>
      </c>
      <c r="AE114" s="60"/>
      <c r="AF114" s="26" t="s">
        <v>432</v>
      </c>
      <c r="AG114" s="26" t="s">
        <v>432</v>
      </c>
      <c r="AH114" s="26" t="s">
        <v>432</v>
      </c>
      <c r="AI114" s="26" t="s">
        <v>432</v>
      </c>
      <c r="AJ114" s="26" t="s">
        <v>432</v>
      </c>
      <c r="AK114" s="26" t="s">
        <v>432</v>
      </c>
      <c r="AL114" s="49" t="s">
        <v>412</v>
      </c>
    </row>
    <row r="115" spans="1:38" s="2" customFormat="1" ht="26.25" customHeight="1" thickBot="1" x14ac:dyDescent="0.3">
      <c r="A115" s="70" t="s">
        <v>263</v>
      </c>
      <c r="B115" s="85" t="s">
        <v>269</v>
      </c>
      <c r="C115" s="86" t="s">
        <v>270</v>
      </c>
      <c r="D115" s="72"/>
      <c r="E115" s="6">
        <v>6.5194000000000002E-2</v>
      </c>
      <c r="F115" s="6" t="s">
        <v>432</v>
      </c>
      <c r="G115" s="6" t="s">
        <v>432</v>
      </c>
      <c r="H115" s="6">
        <v>0.12970899999999999</v>
      </c>
      <c r="I115" s="6" t="s">
        <v>432</v>
      </c>
      <c r="J115" s="6" t="s">
        <v>432</v>
      </c>
      <c r="K115" s="6" t="s">
        <v>432</v>
      </c>
      <c r="L115" s="6" t="s">
        <v>432</v>
      </c>
      <c r="M115" s="6" t="s">
        <v>432</v>
      </c>
      <c r="N115" s="6" t="s">
        <v>432</v>
      </c>
      <c r="O115" s="6" t="s">
        <v>432</v>
      </c>
      <c r="P115" s="6" t="s">
        <v>432</v>
      </c>
      <c r="Q115" s="6" t="s">
        <v>432</v>
      </c>
      <c r="R115" s="6" t="s">
        <v>432</v>
      </c>
      <c r="S115" s="6" t="s">
        <v>432</v>
      </c>
      <c r="T115" s="6" t="s">
        <v>432</v>
      </c>
      <c r="U115" s="6" t="s">
        <v>432</v>
      </c>
      <c r="V115" s="6" t="s">
        <v>432</v>
      </c>
      <c r="W115" s="6" t="s">
        <v>432</v>
      </c>
      <c r="X115" s="6" t="s">
        <v>432</v>
      </c>
      <c r="Y115" s="6" t="s">
        <v>432</v>
      </c>
      <c r="Z115" s="6" t="s">
        <v>432</v>
      </c>
      <c r="AA115" s="6" t="s">
        <v>432</v>
      </c>
      <c r="AB115" s="6" t="s">
        <v>432</v>
      </c>
      <c r="AC115" s="6" t="s">
        <v>432</v>
      </c>
      <c r="AD115" s="6" t="s">
        <v>432</v>
      </c>
      <c r="AE115" s="60"/>
      <c r="AF115" s="26" t="s">
        <v>432</v>
      </c>
      <c r="AG115" s="26" t="s">
        <v>432</v>
      </c>
      <c r="AH115" s="26" t="s">
        <v>432</v>
      </c>
      <c r="AI115" s="26" t="s">
        <v>432</v>
      </c>
      <c r="AJ115" s="26" t="s">
        <v>432</v>
      </c>
      <c r="AK115" s="26" t="s">
        <v>432</v>
      </c>
      <c r="AL115" s="49" t="s">
        <v>412</v>
      </c>
    </row>
    <row r="116" spans="1:38" s="2" customFormat="1" ht="26.25" customHeight="1" thickBot="1" x14ac:dyDescent="0.3">
      <c r="A116" s="70" t="s">
        <v>263</v>
      </c>
      <c r="B116" s="70" t="s">
        <v>271</v>
      </c>
      <c r="C116" s="76" t="s">
        <v>409</v>
      </c>
      <c r="D116" s="72"/>
      <c r="E116" s="185">
        <v>0.12643299999999999</v>
      </c>
      <c r="F116" s="185" t="s">
        <v>433</v>
      </c>
      <c r="G116" s="186" t="s">
        <v>432</v>
      </c>
      <c r="H116" s="185">
        <v>0.29098800000000002</v>
      </c>
      <c r="I116" s="6" t="s">
        <v>432</v>
      </c>
      <c r="J116" s="6" t="s">
        <v>432</v>
      </c>
      <c r="K116" s="6" t="s">
        <v>432</v>
      </c>
      <c r="L116" s="6" t="s">
        <v>432</v>
      </c>
      <c r="M116" s="6" t="s">
        <v>432</v>
      </c>
      <c r="N116" s="6" t="s">
        <v>432</v>
      </c>
      <c r="O116" s="6" t="s">
        <v>432</v>
      </c>
      <c r="P116" s="6" t="s">
        <v>432</v>
      </c>
      <c r="Q116" s="6" t="s">
        <v>432</v>
      </c>
      <c r="R116" s="6" t="s">
        <v>432</v>
      </c>
      <c r="S116" s="6" t="s">
        <v>432</v>
      </c>
      <c r="T116" s="6" t="s">
        <v>432</v>
      </c>
      <c r="U116" s="6" t="s">
        <v>432</v>
      </c>
      <c r="V116" s="6" t="s">
        <v>432</v>
      </c>
      <c r="W116" s="6" t="s">
        <v>432</v>
      </c>
      <c r="X116" s="6" t="s">
        <v>432</v>
      </c>
      <c r="Y116" s="6" t="s">
        <v>432</v>
      </c>
      <c r="Z116" s="6" t="s">
        <v>432</v>
      </c>
      <c r="AA116" s="6" t="s">
        <v>432</v>
      </c>
      <c r="AB116" s="6" t="s">
        <v>432</v>
      </c>
      <c r="AC116" s="6" t="s">
        <v>432</v>
      </c>
      <c r="AD116" s="6" t="s">
        <v>432</v>
      </c>
      <c r="AE116" s="60"/>
      <c r="AF116" s="26" t="s">
        <v>432</v>
      </c>
      <c r="AG116" s="26" t="s">
        <v>432</v>
      </c>
      <c r="AH116" s="26" t="s">
        <v>432</v>
      </c>
      <c r="AI116" s="26" t="s">
        <v>432</v>
      </c>
      <c r="AJ116" s="26" t="s">
        <v>432</v>
      </c>
      <c r="AK116" s="26" t="s">
        <v>432</v>
      </c>
      <c r="AL116" s="49" t="s">
        <v>412</v>
      </c>
    </row>
    <row r="117" spans="1:38" s="2" customFormat="1" ht="26.25" customHeight="1" thickBot="1" x14ac:dyDescent="0.3">
      <c r="A117" s="70" t="s">
        <v>263</v>
      </c>
      <c r="B117" s="70" t="s">
        <v>272</v>
      </c>
      <c r="C117" s="76" t="s">
        <v>273</v>
      </c>
      <c r="D117" s="72"/>
      <c r="E117" s="6" t="s">
        <v>432</v>
      </c>
      <c r="F117" s="6" t="s">
        <v>432</v>
      </c>
      <c r="G117" s="6" t="s">
        <v>432</v>
      </c>
      <c r="H117" s="6" t="s">
        <v>432</v>
      </c>
      <c r="I117" s="6" t="s">
        <v>432</v>
      </c>
      <c r="J117" s="6" t="s">
        <v>432</v>
      </c>
      <c r="K117" s="6" t="s">
        <v>432</v>
      </c>
      <c r="L117" s="6" t="s">
        <v>432</v>
      </c>
      <c r="M117" s="6" t="s">
        <v>432</v>
      </c>
      <c r="N117" s="6" t="s">
        <v>432</v>
      </c>
      <c r="O117" s="6" t="s">
        <v>432</v>
      </c>
      <c r="P117" s="6" t="s">
        <v>432</v>
      </c>
      <c r="Q117" s="6" t="s">
        <v>432</v>
      </c>
      <c r="R117" s="6" t="s">
        <v>432</v>
      </c>
      <c r="S117" s="6" t="s">
        <v>432</v>
      </c>
      <c r="T117" s="6" t="s">
        <v>432</v>
      </c>
      <c r="U117" s="6" t="s">
        <v>432</v>
      </c>
      <c r="V117" s="6" t="s">
        <v>432</v>
      </c>
      <c r="W117" s="6" t="s">
        <v>432</v>
      </c>
      <c r="X117" s="6" t="s">
        <v>432</v>
      </c>
      <c r="Y117" s="6" t="s">
        <v>432</v>
      </c>
      <c r="Z117" s="6" t="s">
        <v>432</v>
      </c>
      <c r="AA117" s="6" t="s">
        <v>432</v>
      </c>
      <c r="AB117" s="6" t="s">
        <v>432</v>
      </c>
      <c r="AC117" s="6" t="s">
        <v>432</v>
      </c>
      <c r="AD117" s="6" t="s">
        <v>432</v>
      </c>
      <c r="AE117" s="60"/>
      <c r="AF117" s="26" t="s">
        <v>432</v>
      </c>
      <c r="AG117" s="26" t="s">
        <v>432</v>
      </c>
      <c r="AH117" s="26" t="s">
        <v>432</v>
      </c>
      <c r="AI117" s="26" t="s">
        <v>432</v>
      </c>
      <c r="AJ117" s="26" t="s">
        <v>432</v>
      </c>
      <c r="AK117" s="26" t="s">
        <v>432</v>
      </c>
      <c r="AL117" s="49" t="s">
        <v>412</v>
      </c>
    </row>
    <row r="118" spans="1:38" s="2" customFormat="1" ht="26.25" customHeight="1" thickBot="1" x14ac:dyDescent="0.3">
      <c r="A118" s="70" t="s">
        <v>263</v>
      </c>
      <c r="B118" s="70" t="s">
        <v>274</v>
      </c>
      <c r="C118" s="76" t="s">
        <v>410</v>
      </c>
      <c r="D118" s="72"/>
      <c r="E118" s="6" t="s">
        <v>432</v>
      </c>
      <c r="F118" s="6" t="s">
        <v>432</v>
      </c>
      <c r="G118" s="6" t="s">
        <v>432</v>
      </c>
      <c r="H118" s="6" t="s">
        <v>432</v>
      </c>
      <c r="I118" s="6" t="s">
        <v>432</v>
      </c>
      <c r="J118" s="6" t="s">
        <v>432</v>
      </c>
      <c r="K118" s="6" t="s">
        <v>432</v>
      </c>
      <c r="L118" s="6" t="s">
        <v>432</v>
      </c>
      <c r="M118" s="6" t="s">
        <v>432</v>
      </c>
      <c r="N118" s="6" t="s">
        <v>432</v>
      </c>
      <c r="O118" s="6" t="s">
        <v>432</v>
      </c>
      <c r="P118" s="6" t="s">
        <v>432</v>
      </c>
      <c r="Q118" s="6" t="s">
        <v>432</v>
      </c>
      <c r="R118" s="6" t="s">
        <v>432</v>
      </c>
      <c r="S118" s="6" t="s">
        <v>432</v>
      </c>
      <c r="T118" s="6" t="s">
        <v>432</v>
      </c>
      <c r="U118" s="6" t="s">
        <v>432</v>
      </c>
      <c r="V118" s="6" t="s">
        <v>432</v>
      </c>
      <c r="W118" s="6" t="s">
        <v>432</v>
      </c>
      <c r="X118" s="6" t="s">
        <v>432</v>
      </c>
      <c r="Y118" s="6" t="s">
        <v>432</v>
      </c>
      <c r="Z118" s="6" t="s">
        <v>432</v>
      </c>
      <c r="AA118" s="6" t="s">
        <v>432</v>
      </c>
      <c r="AB118" s="6" t="s">
        <v>432</v>
      </c>
      <c r="AC118" s="6" t="s">
        <v>432</v>
      </c>
      <c r="AD118" s="6" t="s">
        <v>432</v>
      </c>
      <c r="AE118" s="60"/>
      <c r="AF118" s="26" t="s">
        <v>432</v>
      </c>
      <c r="AG118" s="26" t="s">
        <v>432</v>
      </c>
      <c r="AH118" s="26" t="s">
        <v>432</v>
      </c>
      <c r="AI118" s="26" t="s">
        <v>432</v>
      </c>
      <c r="AJ118" s="26" t="s">
        <v>432</v>
      </c>
      <c r="AK118" s="26" t="s">
        <v>432</v>
      </c>
      <c r="AL118" s="49" t="s">
        <v>412</v>
      </c>
    </row>
    <row r="119" spans="1:38" s="2" customFormat="1" ht="26.25" customHeight="1" thickBot="1" x14ac:dyDescent="0.3">
      <c r="A119" s="70" t="s">
        <v>263</v>
      </c>
      <c r="B119" s="70" t="s">
        <v>275</v>
      </c>
      <c r="C119" s="71" t="s">
        <v>276</v>
      </c>
      <c r="D119" s="72"/>
      <c r="E119" s="6" t="s">
        <v>432</v>
      </c>
      <c r="F119" s="6" t="s">
        <v>432</v>
      </c>
      <c r="G119" s="6" t="s">
        <v>432</v>
      </c>
      <c r="H119" s="6" t="s">
        <v>432</v>
      </c>
      <c r="I119" s="185">
        <v>0.12741</v>
      </c>
      <c r="J119" s="185">
        <v>1.5967359999999999</v>
      </c>
      <c r="K119" s="185">
        <v>1.5967359999999999</v>
      </c>
      <c r="L119" s="6" t="s">
        <v>432</v>
      </c>
      <c r="M119" s="6" t="s">
        <v>432</v>
      </c>
      <c r="N119" s="6" t="s">
        <v>432</v>
      </c>
      <c r="O119" s="6" t="s">
        <v>432</v>
      </c>
      <c r="P119" s="6" t="s">
        <v>432</v>
      </c>
      <c r="Q119" s="6" t="s">
        <v>432</v>
      </c>
      <c r="R119" s="6" t="s">
        <v>432</v>
      </c>
      <c r="S119" s="6" t="s">
        <v>432</v>
      </c>
      <c r="T119" s="6" t="s">
        <v>432</v>
      </c>
      <c r="U119" s="6" t="s">
        <v>432</v>
      </c>
      <c r="V119" s="6" t="s">
        <v>432</v>
      </c>
      <c r="W119" s="6" t="s">
        <v>432</v>
      </c>
      <c r="X119" s="6" t="s">
        <v>432</v>
      </c>
      <c r="Y119" s="6" t="s">
        <v>432</v>
      </c>
      <c r="Z119" s="6" t="s">
        <v>432</v>
      </c>
      <c r="AA119" s="6" t="s">
        <v>432</v>
      </c>
      <c r="AB119" s="6" t="s">
        <v>432</v>
      </c>
      <c r="AC119" s="6" t="s">
        <v>432</v>
      </c>
      <c r="AD119" s="6" t="s">
        <v>432</v>
      </c>
      <c r="AE119" s="60"/>
      <c r="AF119" s="26" t="s">
        <v>432</v>
      </c>
      <c r="AG119" s="26" t="s">
        <v>432</v>
      </c>
      <c r="AH119" s="26" t="s">
        <v>432</v>
      </c>
      <c r="AI119" s="26" t="s">
        <v>432</v>
      </c>
      <c r="AJ119" s="26" t="s">
        <v>432</v>
      </c>
      <c r="AK119" s="26" t="s">
        <v>432</v>
      </c>
      <c r="AL119" s="49" t="s">
        <v>412</v>
      </c>
    </row>
    <row r="120" spans="1:38" s="2" customFormat="1" ht="26.25" customHeight="1" thickBot="1" x14ac:dyDescent="0.3">
      <c r="A120" s="70" t="s">
        <v>263</v>
      </c>
      <c r="B120" s="70" t="s">
        <v>277</v>
      </c>
      <c r="C120" s="71" t="s">
        <v>278</v>
      </c>
      <c r="D120" s="72"/>
      <c r="E120" s="6" t="s">
        <v>432</v>
      </c>
      <c r="F120" s="6" t="s">
        <v>432</v>
      </c>
      <c r="G120" s="6" t="s">
        <v>432</v>
      </c>
      <c r="H120" s="6" t="s">
        <v>432</v>
      </c>
      <c r="I120" s="6" t="s">
        <v>432</v>
      </c>
      <c r="J120" s="6" t="s">
        <v>432</v>
      </c>
      <c r="K120" s="6" t="s">
        <v>432</v>
      </c>
      <c r="L120" s="6" t="s">
        <v>432</v>
      </c>
      <c r="M120" s="6" t="s">
        <v>432</v>
      </c>
      <c r="N120" s="6" t="s">
        <v>432</v>
      </c>
      <c r="O120" s="6" t="s">
        <v>432</v>
      </c>
      <c r="P120" s="6" t="s">
        <v>432</v>
      </c>
      <c r="Q120" s="6" t="s">
        <v>432</v>
      </c>
      <c r="R120" s="6" t="s">
        <v>432</v>
      </c>
      <c r="S120" s="6" t="s">
        <v>432</v>
      </c>
      <c r="T120" s="6" t="s">
        <v>432</v>
      </c>
      <c r="U120" s="6" t="s">
        <v>432</v>
      </c>
      <c r="V120" s="6" t="s">
        <v>432</v>
      </c>
      <c r="W120" s="6" t="s">
        <v>432</v>
      </c>
      <c r="X120" s="6" t="s">
        <v>432</v>
      </c>
      <c r="Y120" s="6" t="s">
        <v>432</v>
      </c>
      <c r="Z120" s="6" t="s">
        <v>432</v>
      </c>
      <c r="AA120" s="6" t="s">
        <v>432</v>
      </c>
      <c r="AB120" s="6" t="s">
        <v>432</v>
      </c>
      <c r="AC120" s="6" t="s">
        <v>432</v>
      </c>
      <c r="AD120" s="6" t="s">
        <v>432</v>
      </c>
      <c r="AE120" s="60"/>
      <c r="AF120" s="26" t="s">
        <v>432</v>
      </c>
      <c r="AG120" s="26" t="s">
        <v>432</v>
      </c>
      <c r="AH120" s="26" t="s">
        <v>432</v>
      </c>
      <c r="AI120" s="26" t="s">
        <v>432</v>
      </c>
      <c r="AJ120" s="26" t="s">
        <v>432</v>
      </c>
      <c r="AK120" s="26" t="s">
        <v>432</v>
      </c>
      <c r="AL120" s="49" t="s">
        <v>412</v>
      </c>
    </row>
    <row r="121" spans="1:38" s="2" customFormat="1" ht="26.25" customHeight="1" thickBot="1" x14ac:dyDescent="0.3">
      <c r="A121" s="70" t="s">
        <v>263</v>
      </c>
      <c r="B121" s="70" t="s">
        <v>279</v>
      </c>
      <c r="C121" s="76" t="s">
        <v>280</v>
      </c>
      <c r="D121" s="73"/>
      <c r="E121" s="6" t="s">
        <v>432</v>
      </c>
      <c r="F121" s="6">
        <v>0.17401</v>
      </c>
      <c r="G121" s="6" t="s">
        <v>432</v>
      </c>
      <c r="H121" s="6" t="s">
        <v>432</v>
      </c>
      <c r="I121" s="6" t="s">
        <v>432</v>
      </c>
      <c r="J121" s="6" t="s">
        <v>432</v>
      </c>
      <c r="K121" s="6" t="s">
        <v>432</v>
      </c>
      <c r="L121" s="6" t="s">
        <v>432</v>
      </c>
      <c r="M121" s="6" t="s">
        <v>432</v>
      </c>
      <c r="N121" s="6" t="s">
        <v>432</v>
      </c>
      <c r="O121" s="6" t="s">
        <v>432</v>
      </c>
      <c r="P121" s="6" t="s">
        <v>432</v>
      </c>
      <c r="Q121" s="6" t="s">
        <v>432</v>
      </c>
      <c r="R121" s="6" t="s">
        <v>432</v>
      </c>
      <c r="S121" s="6" t="s">
        <v>432</v>
      </c>
      <c r="T121" s="6" t="s">
        <v>432</v>
      </c>
      <c r="U121" s="6" t="s">
        <v>432</v>
      </c>
      <c r="V121" s="6" t="s">
        <v>432</v>
      </c>
      <c r="W121" s="6" t="s">
        <v>432</v>
      </c>
      <c r="X121" s="6" t="s">
        <v>432</v>
      </c>
      <c r="Y121" s="6" t="s">
        <v>432</v>
      </c>
      <c r="Z121" s="6" t="s">
        <v>432</v>
      </c>
      <c r="AA121" s="6" t="s">
        <v>432</v>
      </c>
      <c r="AB121" s="6" t="s">
        <v>432</v>
      </c>
      <c r="AC121" s="6" t="s">
        <v>432</v>
      </c>
      <c r="AD121" s="6" t="s">
        <v>432</v>
      </c>
      <c r="AE121" s="60"/>
      <c r="AF121" s="26" t="s">
        <v>432</v>
      </c>
      <c r="AG121" s="26" t="s">
        <v>432</v>
      </c>
      <c r="AH121" s="26" t="s">
        <v>432</v>
      </c>
      <c r="AI121" s="26" t="s">
        <v>432</v>
      </c>
      <c r="AJ121" s="26" t="s">
        <v>432</v>
      </c>
      <c r="AK121" s="26" t="s">
        <v>432</v>
      </c>
      <c r="AL121" s="49" t="s">
        <v>412</v>
      </c>
    </row>
    <row r="122" spans="1:38" s="2" customFormat="1" ht="26.25" customHeight="1" thickBot="1" x14ac:dyDescent="0.3">
      <c r="A122" s="70" t="s">
        <v>263</v>
      </c>
      <c r="B122" s="85" t="s">
        <v>282</v>
      </c>
      <c r="C122" s="86" t="s">
        <v>283</v>
      </c>
      <c r="D122" s="72"/>
      <c r="E122" s="6" t="s">
        <v>432</v>
      </c>
      <c r="F122" s="6" t="s">
        <v>432</v>
      </c>
      <c r="G122" s="6" t="s">
        <v>432</v>
      </c>
      <c r="H122" s="6" t="s">
        <v>432</v>
      </c>
      <c r="I122" s="6" t="s">
        <v>432</v>
      </c>
      <c r="J122" s="6" t="s">
        <v>432</v>
      </c>
      <c r="K122" s="6" t="s">
        <v>432</v>
      </c>
      <c r="L122" s="6" t="s">
        <v>432</v>
      </c>
      <c r="M122" s="6" t="s">
        <v>432</v>
      </c>
      <c r="N122" s="6" t="s">
        <v>432</v>
      </c>
      <c r="O122" s="6" t="s">
        <v>432</v>
      </c>
      <c r="P122" s="6" t="s">
        <v>432</v>
      </c>
      <c r="Q122" s="6" t="s">
        <v>432</v>
      </c>
      <c r="R122" s="6" t="s">
        <v>432</v>
      </c>
      <c r="S122" s="6" t="s">
        <v>432</v>
      </c>
      <c r="T122" s="6" t="s">
        <v>432</v>
      </c>
      <c r="U122" s="6" t="s">
        <v>432</v>
      </c>
      <c r="V122" s="6" t="s">
        <v>432</v>
      </c>
      <c r="W122" s="6" t="s">
        <v>432</v>
      </c>
      <c r="X122" s="6" t="s">
        <v>432</v>
      </c>
      <c r="Y122" s="6" t="s">
        <v>432</v>
      </c>
      <c r="Z122" s="6" t="s">
        <v>432</v>
      </c>
      <c r="AA122" s="6" t="s">
        <v>432</v>
      </c>
      <c r="AB122" s="6" t="s">
        <v>432</v>
      </c>
      <c r="AC122" s="6" t="s">
        <v>431</v>
      </c>
      <c r="AD122" s="6" t="s">
        <v>432</v>
      </c>
      <c r="AE122" s="60"/>
      <c r="AF122" s="26" t="s">
        <v>432</v>
      </c>
      <c r="AG122" s="26" t="s">
        <v>432</v>
      </c>
      <c r="AH122" s="26" t="s">
        <v>432</v>
      </c>
      <c r="AI122" s="26" t="s">
        <v>432</v>
      </c>
      <c r="AJ122" s="26" t="s">
        <v>432</v>
      </c>
      <c r="AK122" s="26" t="s">
        <v>432</v>
      </c>
      <c r="AL122" s="49" t="s">
        <v>412</v>
      </c>
    </row>
    <row r="123" spans="1:38" s="2" customFormat="1" ht="26.25" customHeight="1" thickBot="1" x14ac:dyDescent="0.3">
      <c r="A123" s="70" t="s">
        <v>263</v>
      </c>
      <c r="B123" s="70" t="s">
        <v>284</v>
      </c>
      <c r="C123" s="71" t="s">
        <v>285</v>
      </c>
      <c r="D123" s="72"/>
      <c r="E123" s="6" t="s">
        <v>430</v>
      </c>
      <c r="F123" s="6" t="s">
        <v>430</v>
      </c>
      <c r="G123" s="6" t="s">
        <v>430</v>
      </c>
      <c r="H123" s="6" t="s">
        <v>430</v>
      </c>
      <c r="I123" s="6" t="s">
        <v>430</v>
      </c>
      <c r="J123" s="6" t="s">
        <v>430</v>
      </c>
      <c r="K123" s="6" t="s">
        <v>430</v>
      </c>
      <c r="L123" s="6" t="s">
        <v>430</v>
      </c>
      <c r="M123" s="6" t="s">
        <v>430</v>
      </c>
      <c r="N123" s="6" t="s">
        <v>430</v>
      </c>
      <c r="O123" s="6" t="s">
        <v>430</v>
      </c>
      <c r="P123" s="6" t="s">
        <v>430</v>
      </c>
      <c r="Q123" s="6" t="s">
        <v>430</v>
      </c>
      <c r="R123" s="6" t="s">
        <v>430</v>
      </c>
      <c r="S123" s="6" t="s">
        <v>430</v>
      </c>
      <c r="T123" s="6" t="s">
        <v>430</v>
      </c>
      <c r="U123" s="6" t="s">
        <v>430</v>
      </c>
      <c r="V123" s="6" t="s">
        <v>430</v>
      </c>
      <c r="W123" s="6" t="s">
        <v>430</v>
      </c>
      <c r="X123" s="6" t="s">
        <v>430</v>
      </c>
      <c r="Y123" s="6" t="s">
        <v>430</v>
      </c>
      <c r="Z123" s="6" t="s">
        <v>430</v>
      </c>
      <c r="AA123" s="6" t="s">
        <v>430</v>
      </c>
      <c r="AB123" s="6" t="s">
        <v>430</v>
      </c>
      <c r="AC123" s="6" t="s">
        <v>430</v>
      </c>
      <c r="AD123" s="6" t="s">
        <v>430</v>
      </c>
      <c r="AE123" s="60"/>
      <c r="AF123" s="26" t="s">
        <v>432</v>
      </c>
      <c r="AG123" s="26" t="s">
        <v>432</v>
      </c>
      <c r="AH123" s="26" t="s">
        <v>432</v>
      </c>
      <c r="AI123" s="26" t="s">
        <v>432</v>
      </c>
      <c r="AJ123" s="26" t="s">
        <v>432</v>
      </c>
      <c r="AK123" s="26" t="s">
        <v>432</v>
      </c>
      <c r="AL123" s="49" t="s">
        <v>417</v>
      </c>
    </row>
    <row r="124" spans="1:38" s="2" customFormat="1" ht="26.25" customHeight="1" thickBot="1" x14ac:dyDescent="0.3">
      <c r="A124" s="70" t="s">
        <v>263</v>
      </c>
      <c r="B124" s="87" t="s">
        <v>286</v>
      </c>
      <c r="C124" s="71" t="s">
        <v>287</v>
      </c>
      <c r="D124" s="72"/>
      <c r="E124" s="6" t="s">
        <v>432</v>
      </c>
      <c r="F124" s="6" t="s">
        <v>432</v>
      </c>
      <c r="G124" s="6" t="s">
        <v>432</v>
      </c>
      <c r="H124" s="6" t="s">
        <v>432</v>
      </c>
      <c r="I124" s="6" t="s">
        <v>432</v>
      </c>
      <c r="J124" s="6" t="s">
        <v>432</v>
      </c>
      <c r="K124" s="6" t="s">
        <v>432</v>
      </c>
      <c r="L124" s="6" t="s">
        <v>432</v>
      </c>
      <c r="M124" s="6" t="s">
        <v>432</v>
      </c>
      <c r="N124" s="6" t="s">
        <v>432</v>
      </c>
      <c r="O124" s="6" t="s">
        <v>432</v>
      </c>
      <c r="P124" s="6" t="s">
        <v>432</v>
      </c>
      <c r="Q124" s="6" t="s">
        <v>432</v>
      </c>
      <c r="R124" s="6" t="s">
        <v>432</v>
      </c>
      <c r="S124" s="6" t="s">
        <v>432</v>
      </c>
      <c r="T124" s="6" t="s">
        <v>432</v>
      </c>
      <c r="U124" s="6" t="s">
        <v>432</v>
      </c>
      <c r="V124" s="6" t="s">
        <v>432</v>
      </c>
      <c r="W124" s="6" t="s">
        <v>432</v>
      </c>
      <c r="X124" s="6" t="s">
        <v>432</v>
      </c>
      <c r="Y124" s="6" t="s">
        <v>432</v>
      </c>
      <c r="Z124" s="6" t="s">
        <v>432</v>
      </c>
      <c r="AA124" s="6" t="s">
        <v>432</v>
      </c>
      <c r="AB124" s="6" t="s">
        <v>432</v>
      </c>
      <c r="AC124" s="6" t="s">
        <v>432</v>
      </c>
      <c r="AD124" s="6" t="s">
        <v>432</v>
      </c>
      <c r="AE124" s="60"/>
      <c r="AF124" s="26" t="s">
        <v>432</v>
      </c>
      <c r="AG124" s="26" t="s">
        <v>432</v>
      </c>
      <c r="AH124" s="26" t="s">
        <v>432</v>
      </c>
      <c r="AI124" s="26" t="s">
        <v>432</v>
      </c>
      <c r="AJ124" s="26" t="s">
        <v>432</v>
      </c>
      <c r="AK124" s="26" t="s">
        <v>432</v>
      </c>
      <c r="AL124" s="49" t="s">
        <v>412</v>
      </c>
    </row>
    <row r="125" spans="1:38" s="2" customFormat="1" ht="26.25" customHeight="1" thickBot="1" x14ac:dyDescent="0.3">
      <c r="A125" s="70" t="s">
        <v>288</v>
      </c>
      <c r="B125" s="70" t="s">
        <v>289</v>
      </c>
      <c r="C125" s="70" t="s">
        <v>290</v>
      </c>
      <c r="D125" s="72"/>
      <c r="E125" s="26" t="s">
        <v>432</v>
      </c>
      <c r="F125" s="26">
        <v>0.12809999999999999</v>
      </c>
      <c r="G125" s="26" t="s">
        <v>432</v>
      </c>
      <c r="H125" s="26">
        <v>3.4E-5</v>
      </c>
      <c r="I125" s="26">
        <v>2.4800000000000001E-4</v>
      </c>
      <c r="J125" s="26">
        <v>1.6440000000000001E-3</v>
      </c>
      <c r="K125" s="26">
        <v>3.4759999999999999E-3</v>
      </c>
      <c r="L125" s="26" t="s">
        <v>432</v>
      </c>
      <c r="M125" s="26" t="s">
        <v>431</v>
      </c>
      <c r="N125" s="26" t="s">
        <v>432</v>
      </c>
      <c r="O125" s="26" t="s">
        <v>432</v>
      </c>
      <c r="P125" s="26" t="s">
        <v>431</v>
      </c>
      <c r="Q125" s="26" t="s">
        <v>432</v>
      </c>
      <c r="R125" s="26" t="s">
        <v>432</v>
      </c>
      <c r="S125" s="26" t="s">
        <v>432</v>
      </c>
      <c r="T125" s="26" t="s">
        <v>432</v>
      </c>
      <c r="U125" s="26" t="s">
        <v>432</v>
      </c>
      <c r="V125" s="26" t="s">
        <v>432</v>
      </c>
      <c r="W125" s="26" t="s">
        <v>432</v>
      </c>
      <c r="X125" s="26" t="s">
        <v>432</v>
      </c>
      <c r="Y125" s="26" t="s">
        <v>432</v>
      </c>
      <c r="Z125" s="26" t="s">
        <v>432</v>
      </c>
      <c r="AA125" s="26" t="s">
        <v>432</v>
      </c>
      <c r="AB125" s="26" t="s">
        <v>432</v>
      </c>
      <c r="AC125" s="26" t="s">
        <v>432</v>
      </c>
      <c r="AD125" s="26" t="s">
        <v>432</v>
      </c>
      <c r="AE125" s="60"/>
      <c r="AF125" s="26" t="s">
        <v>432</v>
      </c>
      <c r="AG125" s="26" t="s">
        <v>432</v>
      </c>
      <c r="AH125" s="26" t="s">
        <v>432</v>
      </c>
      <c r="AI125" s="26" t="s">
        <v>432</v>
      </c>
      <c r="AJ125" s="26" t="s">
        <v>432</v>
      </c>
      <c r="AK125" s="26">
        <v>7508.0330919999997</v>
      </c>
      <c r="AL125" s="49" t="s">
        <v>425</v>
      </c>
    </row>
    <row r="126" spans="1:38" s="2" customFormat="1" ht="26.25" customHeight="1" thickBot="1" x14ac:dyDescent="0.3">
      <c r="A126" s="70" t="s">
        <v>288</v>
      </c>
      <c r="B126" s="70" t="s">
        <v>291</v>
      </c>
      <c r="C126" s="70" t="s">
        <v>292</v>
      </c>
      <c r="D126" s="72"/>
      <c r="E126" s="26" t="s">
        <v>431</v>
      </c>
      <c r="F126" s="185">
        <v>3.0058999999999999E-2</v>
      </c>
      <c r="G126" s="26" t="s">
        <v>431</v>
      </c>
      <c r="H126" s="26">
        <v>4.8120999999999997E-2</v>
      </c>
      <c r="I126" s="26" t="s">
        <v>431</v>
      </c>
      <c r="J126" s="26" t="s">
        <v>431</v>
      </c>
      <c r="K126" s="26" t="s">
        <v>431</v>
      </c>
      <c r="L126" s="26" t="s">
        <v>431</v>
      </c>
      <c r="M126" s="26" t="s">
        <v>431</v>
      </c>
      <c r="N126" s="26" t="s">
        <v>432</v>
      </c>
      <c r="O126" s="26" t="s">
        <v>432</v>
      </c>
      <c r="P126" s="26" t="s">
        <v>432</v>
      </c>
      <c r="Q126" s="26" t="s">
        <v>432</v>
      </c>
      <c r="R126" s="26" t="s">
        <v>432</v>
      </c>
      <c r="S126" s="26" t="s">
        <v>432</v>
      </c>
      <c r="T126" s="26" t="s">
        <v>432</v>
      </c>
      <c r="U126" s="26" t="s">
        <v>432</v>
      </c>
      <c r="V126" s="26" t="s">
        <v>432</v>
      </c>
      <c r="W126" s="26" t="s">
        <v>432</v>
      </c>
      <c r="X126" s="26" t="s">
        <v>432</v>
      </c>
      <c r="Y126" s="26" t="s">
        <v>432</v>
      </c>
      <c r="Z126" s="26" t="s">
        <v>432</v>
      </c>
      <c r="AA126" s="26" t="s">
        <v>432</v>
      </c>
      <c r="AB126" s="26" t="s">
        <v>432</v>
      </c>
      <c r="AC126" s="26" t="s">
        <v>432</v>
      </c>
      <c r="AD126" s="26" t="s">
        <v>432</v>
      </c>
      <c r="AE126" s="60"/>
      <c r="AF126" s="26" t="s">
        <v>432</v>
      </c>
      <c r="AG126" s="26" t="s">
        <v>432</v>
      </c>
      <c r="AH126" s="26" t="s">
        <v>432</v>
      </c>
      <c r="AI126" s="26" t="s">
        <v>432</v>
      </c>
      <c r="AJ126" s="26" t="s">
        <v>432</v>
      </c>
      <c r="AK126" s="26" t="s">
        <v>432</v>
      </c>
      <c r="AL126" s="49" t="s">
        <v>424</v>
      </c>
    </row>
    <row r="127" spans="1:38" s="2" customFormat="1" ht="26.25" customHeight="1" thickBot="1" x14ac:dyDescent="0.3">
      <c r="A127" s="70" t="s">
        <v>288</v>
      </c>
      <c r="B127" s="70" t="s">
        <v>293</v>
      </c>
      <c r="C127" s="70" t="s">
        <v>294</v>
      </c>
      <c r="D127" s="72"/>
      <c r="E127" s="26">
        <v>1.0989999999999999E-3</v>
      </c>
      <c r="F127" s="26">
        <v>4.1E-5</v>
      </c>
      <c r="G127" s="26">
        <v>2.4759999999999999E-3</v>
      </c>
      <c r="H127" s="26" t="s">
        <v>431</v>
      </c>
      <c r="I127" s="26" t="s">
        <v>431</v>
      </c>
      <c r="J127" s="26" t="s">
        <v>431</v>
      </c>
      <c r="K127" s="26" t="s">
        <v>431</v>
      </c>
      <c r="L127" s="26" t="s">
        <v>431</v>
      </c>
      <c r="M127" s="26">
        <v>4.7099999999999996E-4</v>
      </c>
      <c r="N127" s="26" t="s">
        <v>432</v>
      </c>
      <c r="O127" s="26" t="s">
        <v>432</v>
      </c>
      <c r="P127" s="26" t="s">
        <v>432</v>
      </c>
      <c r="Q127" s="26" t="s">
        <v>432</v>
      </c>
      <c r="R127" s="26" t="s">
        <v>432</v>
      </c>
      <c r="S127" s="26" t="s">
        <v>432</v>
      </c>
      <c r="T127" s="26" t="s">
        <v>432</v>
      </c>
      <c r="U127" s="26" t="s">
        <v>432</v>
      </c>
      <c r="V127" s="26" t="s">
        <v>432</v>
      </c>
      <c r="W127" s="26" t="s">
        <v>432</v>
      </c>
      <c r="X127" s="26" t="s">
        <v>432</v>
      </c>
      <c r="Y127" s="26" t="s">
        <v>432</v>
      </c>
      <c r="Z127" s="26" t="s">
        <v>432</v>
      </c>
      <c r="AA127" s="26" t="s">
        <v>432</v>
      </c>
      <c r="AB127" s="26" t="s">
        <v>432</v>
      </c>
      <c r="AC127" s="26" t="s">
        <v>432</v>
      </c>
      <c r="AD127" s="26" t="s">
        <v>432</v>
      </c>
      <c r="AE127" s="60"/>
      <c r="AF127" s="26" t="s">
        <v>432</v>
      </c>
      <c r="AG127" s="26" t="s">
        <v>432</v>
      </c>
      <c r="AH127" s="26" t="s">
        <v>432</v>
      </c>
      <c r="AI127" s="26" t="s">
        <v>432</v>
      </c>
      <c r="AJ127" s="26" t="s">
        <v>432</v>
      </c>
      <c r="AK127" s="26" t="s">
        <v>432</v>
      </c>
      <c r="AL127" s="49" t="s">
        <v>426</v>
      </c>
    </row>
    <row r="128" spans="1:38" s="2" customFormat="1" ht="26.25" customHeight="1" thickBot="1" x14ac:dyDescent="0.3">
      <c r="A128" s="70" t="s">
        <v>288</v>
      </c>
      <c r="B128" s="74" t="s">
        <v>295</v>
      </c>
      <c r="C128" s="76" t="s">
        <v>296</v>
      </c>
      <c r="D128" s="72"/>
      <c r="E128" s="26" t="s">
        <v>433</v>
      </c>
      <c r="F128" s="26" t="s">
        <v>433</v>
      </c>
      <c r="G128" s="26" t="s">
        <v>433</v>
      </c>
      <c r="H128" s="26" t="s">
        <v>433</v>
      </c>
      <c r="I128" s="26" t="s">
        <v>433</v>
      </c>
      <c r="J128" s="26" t="s">
        <v>433</v>
      </c>
      <c r="K128" s="26" t="s">
        <v>433</v>
      </c>
      <c r="L128" s="26" t="s">
        <v>433</v>
      </c>
      <c r="M128" s="26" t="s">
        <v>433</v>
      </c>
      <c r="N128" s="26" t="s">
        <v>433</v>
      </c>
      <c r="O128" s="26" t="s">
        <v>433</v>
      </c>
      <c r="P128" s="26" t="s">
        <v>433</v>
      </c>
      <c r="Q128" s="26" t="s">
        <v>433</v>
      </c>
      <c r="R128" s="26" t="s">
        <v>433</v>
      </c>
      <c r="S128" s="26" t="s">
        <v>433</v>
      </c>
      <c r="T128" s="26" t="s">
        <v>433</v>
      </c>
      <c r="U128" s="26" t="s">
        <v>433</v>
      </c>
      <c r="V128" s="26" t="s">
        <v>433</v>
      </c>
      <c r="W128" s="26" t="s">
        <v>433</v>
      </c>
      <c r="X128" s="26" t="s">
        <v>433</v>
      </c>
      <c r="Y128" s="26" t="s">
        <v>433</v>
      </c>
      <c r="Z128" s="26" t="s">
        <v>433</v>
      </c>
      <c r="AA128" s="26" t="s">
        <v>433</v>
      </c>
      <c r="AB128" s="26" t="s">
        <v>433</v>
      </c>
      <c r="AC128" s="26" t="s">
        <v>433</v>
      </c>
      <c r="AD128" s="26" t="s">
        <v>433</v>
      </c>
      <c r="AE128" s="60"/>
      <c r="AF128" s="26" t="s">
        <v>432</v>
      </c>
      <c r="AG128" s="26" t="s">
        <v>432</v>
      </c>
      <c r="AH128" s="26" t="s">
        <v>432</v>
      </c>
      <c r="AI128" s="26" t="s">
        <v>432</v>
      </c>
      <c r="AJ128" s="26" t="s">
        <v>432</v>
      </c>
      <c r="AK128" s="26" t="s">
        <v>432</v>
      </c>
      <c r="AL128" s="49" t="s">
        <v>300</v>
      </c>
    </row>
    <row r="129" spans="1:38" s="2" customFormat="1" ht="26.25" customHeight="1" thickBot="1" x14ac:dyDescent="0.3">
      <c r="A129" s="70" t="s">
        <v>288</v>
      </c>
      <c r="B129" s="74" t="s">
        <v>298</v>
      </c>
      <c r="C129" s="181" t="s">
        <v>299</v>
      </c>
      <c r="D129" s="72"/>
      <c r="E129" s="26">
        <v>2.5860000000000002E-3</v>
      </c>
      <c r="F129" s="26">
        <v>3.19E-4</v>
      </c>
      <c r="G129" s="185">
        <v>7.0033999999999999E-2</v>
      </c>
      <c r="H129" s="26">
        <v>1.4100000000000001E-4</v>
      </c>
      <c r="I129" s="26">
        <v>2.3E-5</v>
      </c>
      <c r="J129" s="26">
        <v>4.1E-5</v>
      </c>
      <c r="K129" s="26">
        <v>5.8999999999999998E-5</v>
      </c>
      <c r="L129" s="26">
        <v>9.9999999999999995E-7</v>
      </c>
      <c r="M129" s="185">
        <v>1.897E-3</v>
      </c>
      <c r="N129" s="185" t="s">
        <v>432</v>
      </c>
      <c r="O129" s="26" t="s">
        <v>432</v>
      </c>
      <c r="P129" s="26" t="s">
        <v>432</v>
      </c>
      <c r="Q129" s="26" t="s">
        <v>432</v>
      </c>
      <c r="R129" s="26" t="s">
        <v>431</v>
      </c>
      <c r="S129" s="26" t="s">
        <v>431</v>
      </c>
      <c r="T129" s="26" t="s">
        <v>432</v>
      </c>
      <c r="U129" s="26" t="s">
        <v>431</v>
      </c>
      <c r="V129" s="26" t="s">
        <v>431</v>
      </c>
      <c r="W129" s="26" t="s">
        <v>431</v>
      </c>
      <c r="X129" s="26" t="s">
        <v>431</v>
      </c>
      <c r="Y129" s="26" t="s">
        <v>431</v>
      </c>
      <c r="Z129" s="26" t="s">
        <v>431</v>
      </c>
      <c r="AA129" s="26" t="s">
        <v>431</v>
      </c>
      <c r="AB129" s="26" t="s">
        <v>431</v>
      </c>
      <c r="AC129" s="26" t="s">
        <v>432</v>
      </c>
      <c r="AD129" s="26" t="s">
        <v>432</v>
      </c>
      <c r="AE129" s="60"/>
      <c r="AF129" s="26" t="s">
        <v>432</v>
      </c>
      <c r="AG129" s="26" t="s">
        <v>432</v>
      </c>
      <c r="AH129" s="26" t="s">
        <v>432</v>
      </c>
      <c r="AI129" s="26" t="s">
        <v>432</v>
      </c>
      <c r="AJ129" s="26" t="s">
        <v>432</v>
      </c>
      <c r="AK129" s="26" t="s">
        <v>432</v>
      </c>
      <c r="AL129" s="49" t="s">
        <v>300</v>
      </c>
    </row>
    <row r="130" spans="1:38" s="2" customFormat="1" ht="26.25" customHeight="1" thickBot="1" x14ac:dyDescent="0.3">
      <c r="A130" s="70" t="s">
        <v>288</v>
      </c>
      <c r="B130" s="74" t="s">
        <v>301</v>
      </c>
      <c r="C130" s="88" t="s">
        <v>302</v>
      </c>
      <c r="D130" s="72"/>
      <c r="E130" s="26">
        <v>8.7010000000000004E-3</v>
      </c>
      <c r="F130" s="26">
        <v>7.9500000000000003E-4</v>
      </c>
      <c r="G130" s="26">
        <v>1.4599999999999999E-3</v>
      </c>
      <c r="H130" s="26" t="s">
        <v>431</v>
      </c>
      <c r="I130" s="26">
        <v>4.0800000000000002E-5</v>
      </c>
      <c r="J130" s="26">
        <v>7.1400000000000001E-5</v>
      </c>
      <c r="K130" s="26">
        <v>1.02E-4</v>
      </c>
      <c r="L130" s="26">
        <v>1.4280000000000001E-6</v>
      </c>
      <c r="M130" s="26">
        <v>1.5219999999999999E-3</v>
      </c>
      <c r="N130" s="26">
        <v>1.2290070000000001E-3</v>
      </c>
      <c r="O130" s="26">
        <v>9.4538999999999997E-5</v>
      </c>
      <c r="P130" s="26">
        <v>5.2942000000000002E-5</v>
      </c>
      <c r="Q130" s="26">
        <v>1.5126000000000001E-5</v>
      </c>
      <c r="R130" s="26" t="s">
        <v>431</v>
      </c>
      <c r="S130" s="26">
        <v>0</v>
      </c>
      <c r="T130" s="26">
        <v>1.3235499999999999E-4</v>
      </c>
      <c r="U130" s="26" t="s">
        <v>431</v>
      </c>
      <c r="V130" s="26" t="s">
        <v>431</v>
      </c>
      <c r="W130" s="26">
        <v>7.0904300000000002E-4</v>
      </c>
      <c r="X130" s="26" t="s">
        <v>431</v>
      </c>
      <c r="Y130" s="26" t="s">
        <v>431</v>
      </c>
      <c r="Z130" s="26" t="s">
        <v>431</v>
      </c>
      <c r="AA130" s="26" t="s">
        <v>431</v>
      </c>
      <c r="AB130" s="26">
        <v>1.8907999999999999E-5</v>
      </c>
      <c r="AC130" s="26">
        <v>2.615306E-3</v>
      </c>
      <c r="AD130" s="26" t="s">
        <v>432</v>
      </c>
      <c r="AE130" s="60"/>
      <c r="AF130" s="26" t="s">
        <v>432</v>
      </c>
      <c r="AG130" s="26" t="s">
        <v>432</v>
      </c>
      <c r="AH130" s="26" t="s">
        <v>432</v>
      </c>
      <c r="AI130" s="26" t="s">
        <v>432</v>
      </c>
      <c r="AJ130" s="26" t="s">
        <v>432</v>
      </c>
      <c r="AK130" s="26">
        <v>1.307653</v>
      </c>
      <c r="AL130" s="49" t="s">
        <v>300</v>
      </c>
    </row>
    <row r="131" spans="1:38" s="2" customFormat="1" ht="26.25" customHeight="1" thickBot="1" x14ac:dyDescent="0.3">
      <c r="A131" s="70" t="s">
        <v>288</v>
      </c>
      <c r="B131" s="74" t="s">
        <v>303</v>
      </c>
      <c r="C131" s="82" t="s">
        <v>304</v>
      </c>
      <c r="D131" s="72"/>
      <c r="E131" s="26" t="s">
        <v>433</v>
      </c>
      <c r="F131" s="26" t="s">
        <v>433</v>
      </c>
      <c r="G131" s="26" t="s">
        <v>433</v>
      </c>
      <c r="H131" s="26" t="s">
        <v>431</v>
      </c>
      <c r="I131" s="26" t="s">
        <v>433</v>
      </c>
      <c r="J131" s="26" t="s">
        <v>433</v>
      </c>
      <c r="K131" s="26" t="s">
        <v>433</v>
      </c>
      <c r="L131" s="26" t="s">
        <v>433</v>
      </c>
      <c r="M131" s="26" t="s">
        <v>433</v>
      </c>
      <c r="N131" s="26">
        <v>0</v>
      </c>
      <c r="O131" s="26">
        <v>2.6190000000000002E-5</v>
      </c>
      <c r="P131" s="26">
        <v>3.5356199999999997E-4</v>
      </c>
      <c r="Q131" s="26">
        <v>2.1799999999999999E-7</v>
      </c>
      <c r="R131" s="26">
        <v>3.4920000000000002E-6</v>
      </c>
      <c r="S131" s="26" t="s">
        <v>433</v>
      </c>
      <c r="T131" s="26">
        <v>6.5474000000000004E-5</v>
      </c>
      <c r="U131" s="26" t="s">
        <v>431</v>
      </c>
      <c r="V131" s="26" t="s">
        <v>431</v>
      </c>
      <c r="W131" s="26">
        <v>2.1824799999999999E-4</v>
      </c>
      <c r="X131" s="26" t="s">
        <v>431</v>
      </c>
      <c r="Y131" s="26" t="s">
        <v>431</v>
      </c>
      <c r="Z131" s="26" t="s">
        <v>431</v>
      </c>
      <c r="AA131" s="26" t="s">
        <v>431</v>
      </c>
      <c r="AB131" s="26">
        <v>8.9999999999999995E-9</v>
      </c>
      <c r="AC131" s="26">
        <v>2.1824799999999998E-2</v>
      </c>
      <c r="AD131" s="26">
        <v>4.3649600000000002E-3</v>
      </c>
      <c r="AE131" s="60"/>
      <c r="AF131" s="26" t="s">
        <v>432</v>
      </c>
      <c r="AG131" s="26" t="s">
        <v>432</v>
      </c>
      <c r="AH131" s="26" t="s">
        <v>432</v>
      </c>
      <c r="AI131" s="26" t="s">
        <v>432</v>
      </c>
      <c r="AJ131" s="26" t="s">
        <v>432</v>
      </c>
      <c r="AK131" s="26">
        <v>0.218248</v>
      </c>
      <c r="AL131" s="49" t="s">
        <v>300</v>
      </c>
    </row>
    <row r="132" spans="1:38" s="2" customFormat="1" ht="26.25" customHeight="1" thickBot="1" x14ac:dyDescent="0.3">
      <c r="A132" s="70" t="s">
        <v>288</v>
      </c>
      <c r="B132" s="74" t="s">
        <v>305</v>
      </c>
      <c r="C132" s="82" t="s">
        <v>306</v>
      </c>
      <c r="D132" s="72"/>
      <c r="E132" s="26" t="s">
        <v>432</v>
      </c>
      <c r="F132" s="26" t="s">
        <v>432</v>
      </c>
      <c r="G132" s="26" t="s">
        <v>432</v>
      </c>
      <c r="H132" s="26" t="s">
        <v>432</v>
      </c>
      <c r="I132" s="26" t="s">
        <v>432</v>
      </c>
      <c r="J132" s="26" t="s">
        <v>432</v>
      </c>
      <c r="K132" s="26" t="s">
        <v>432</v>
      </c>
      <c r="L132" s="26" t="s">
        <v>432</v>
      </c>
      <c r="M132" s="26" t="s">
        <v>432</v>
      </c>
      <c r="N132" s="26" t="s">
        <v>432</v>
      </c>
      <c r="O132" s="26" t="s">
        <v>432</v>
      </c>
      <c r="P132" s="26" t="s">
        <v>432</v>
      </c>
      <c r="Q132" s="26" t="s">
        <v>432</v>
      </c>
      <c r="R132" s="26" t="s">
        <v>432</v>
      </c>
      <c r="S132" s="26" t="s">
        <v>432</v>
      </c>
      <c r="T132" s="26" t="s">
        <v>432</v>
      </c>
      <c r="U132" s="26" t="s">
        <v>432</v>
      </c>
      <c r="V132" s="26" t="s">
        <v>432</v>
      </c>
      <c r="W132" s="26" t="s">
        <v>432</v>
      </c>
      <c r="X132" s="26" t="s">
        <v>432</v>
      </c>
      <c r="Y132" s="26" t="s">
        <v>432</v>
      </c>
      <c r="Z132" s="26" t="s">
        <v>432</v>
      </c>
      <c r="AA132" s="26" t="s">
        <v>432</v>
      </c>
      <c r="AB132" s="26" t="s">
        <v>432</v>
      </c>
      <c r="AC132" s="26" t="s">
        <v>432</v>
      </c>
      <c r="AD132" s="26" t="s">
        <v>432</v>
      </c>
      <c r="AE132" s="60"/>
      <c r="AF132" s="26" t="s">
        <v>432</v>
      </c>
      <c r="AG132" s="26" t="s">
        <v>432</v>
      </c>
      <c r="AH132" s="26" t="s">
        <v>432</v>
      </c>
      <c r="AI132" s="26" t="s">
        <v>432</v>
      </c>
      <c r="AJ132" s="26" t="s">
        <v>432</v>
      </c>
      <c r="AK132" s="26" t="s">
        <v>432</v>
      </c>
      <c r="AL132" s="49" t="s">
        <v>414</v>
      </c>
    </row>
    <row r="133" spans="1:38" s="2" customFormat="1" ht="26.25" customHeight="1" thickBot="1" x14ac:dyDescent="0.3">
      <c r="A133" s="70" t="s">
        <v>288</v>
      </c>
      <c r="B133" s="74" t="s">
        <v>307</v>
      </c>
      <c r="C133" s="181" t="s">
        <v>308</v>
      </c>
      <c r="D133" s="72"/>
      <c r="E133" s="26">
        <v>7.4660000000000004E-3</v>
      </c>
      <c r="F133" s="26">
        <v>1.18E-4</v>
      </c>
      <c r="G133" s="26">
        <v>1.023E-3</v>
      </c>
      <c r="H133" s="26">
        <v>5.5999999999999999E-5</v>
      </c>
      <c r="I133" s="26">
        <v>3.1399999999999999E-4</v>
      </c>
      <c r="J133" s="26">
        <v>3.1399999999999999E-4</v>
      </c>
      <c r="K133" s="26">
        <v>3.4900000000000003E-4</v>
      </c>
      <c r="L133" s="26" t="s">
        <v>431</v>
      </c>
      <c r="M133" s="26">
        <v>1.2669999999999999E-3</v>
      </c>
      <c r="N133" s="26">
        <v>2.72E-4</v>
      </c>
      <c r="O133" s="26">
        <v>4.6E-5</v>
      </c>
      <c r="P133" s="26">
        <v>1.3485E-2</v>
      </c>
      <c r="Q133" s="26">
        <v>1.2300000000000001E-4</v>
      </c>
      <c r="R133" s="26">
        <v>1.2300000000000001E-4</v>
      </c>
      <c r="S133" s="26">
        <v>1.12E-4</v>
      </c>
      <c r="T133" s="26">
        <v>1.5699999999999999E-4</v>
      </c>
      <c r="U133" s="26">
        <v>1.7899999999999999E-4</v>
      </c>
      <c r="V133" s="26">
        <v>1.449E-3</v>
      </c>
      <c r="W133" s="26">
        <v>2.4399999999999999E-4</v>
      </c>
      <c r="X133" s="26">
        <v>1.1899999999999999E-7</v>
      </c>
      <c r="Y133" s="26">
        <v>6.5E-8</v>
      </c>
      <c r="Z133" s="26">
        <v>5.8000000000000003E-8</v>
      </c>
      <c r="AA133" s="26">
        <v>6.2999999999999995E-8</v>
      </c>
      <c r="AB133" s="26">
        <v>3.0500000000000004E-7</v>
      </c>
      <c r="AC133" s="26">
        <v>1.358E-3</v>
      </c>
      <c r="AD133" s="26">
        <v>3.7109999999999999E-3</v>
      </c>
      <c r="AE133" s="60"/>
      <c r="AF133" s="26" t="s">
        <v>432</v>
      </c>
      <c r="AG133" s="26" t="s">
        <v>432</v>
      </c>
      <c r="AH133" s="26" t="s">
        <v>432</v>
      </c>
      <c r="AI133" s="26" t="s">
        <v>432</v>
      </c>
      <c r="AJ133" s="26" t="s">
        <v>432</v>
      </c>
      <c r="AK133" s="187">
        <v>9050</v>
      </c>
      <c r="AL133" s="49" t="s">
        <v>415</v>
      </c>
    </row>
    <row r="134" spans="1:38" s="2" customFormat="1" ht="26.25" customHeight="1" thickBot="1" x14ac:dyDescent="0.3">
      <c r="A134" s="70" t="s">
        <v>288</v>
      </c>
      <c r="B134" s="74" t="s">
        <v>309</v>
      </c>
      <c r="C134" s="71" t="s">
        <v>310</v>
      </c>
      <c r="D134" s="72"/>
      <c r="E134" s="26" t="s">
        <v>432</v>
      </c>
      <c r="F134" s="26" t="s">
        <v>432</v>
      </c>
      <c r="G134" s="26" t="s">
        <v>432</v>
      </c>
      <c r="H134" s="26" t="s">
        <v>432</v>
      </c>
      <c r="I134" s="26" t="s">
        <v>432</v>
      </c>
      <c r="J134" s="26" t="s">
        <v>432</v>
      </c>
      <c r="K134" s="26" t="s">
        <v>432</v>
      </c>
      <c r="L134" s="26" t="s">
        <v>432</v>
      </c>
      <c r="M134" s="26" t="s">
        <v>432</v>
      </c>
      <c r="N134" s="26" t="s">
        <v>432</v>
      </c>
      <c r="O134" s="26" t="s">
        <v>432</v>
      </c>
      <c r="P134" s="26" t="s">
        <v>432</v>
      </c>
      <c r="Q134" s="26" t="s">
        <v>432</v>
      </c>
      <c r="R134" s="26" t="s">
        <v>432</v>
      </c>
      <c r="S134" s="26" t="s">
        <v>432</v>
      </c>
      <c r="T134" s="26" t="s">
        <v>432</v>
      </c>
      <c r="U134" s="26" t="s">
        <v>432</v>
      </c>
      <c r="V134" s="26" t="s">
        <v>432</v>
      </c>
      <c r="W134" s="26" t="s">
        <v>432</v>
      </c>
      <c r="X134" s="26" t="s">
        <v>432</v>
      </c>
      <c r="Y134" s="26" t="s">
        <v>432</v>
      </c>
      <c r="Z134" s="26" t="s">
        <v>432</v>
      </c>
      <c r="AA134" s="26" t="s">
        <v>432</v>
      </c>
      <c r="AB134" s="26" t="s">
        <v>432</v>
      </c>
      <c r="AC134" s="26" t="s">
        <v>432</v>
      </c>
      <c r="AD134" s="26" t="s">
        <v>432</v>
      </c>
      <c r="AE134" s="60"/>
      <c r="AF134" s="26" t="s">
        <v>432</v>
      </c>
      <c r="AG134" s="26" t="s">
        <v>432</v>
      </c>
      <c r="AH134" s="26" t="s">
        <v>432</v>
      </c>
      <c r="AI134" s="26" t="s">
        <v>432</v>
      </c>
      <c r="AJ134" s="26" t="s">
        <v>432</v>
      </c>
      <c r="AK134" s="26" t="s">
        <v>432</v>
      </c>
      <c r="AL134" s="49" t="s">
        <v>412</v>
      </c>
    </row>
    <row r="135" spans="1:38" s="2" customFormat="1" ht="26.25" customHeight="1" thickBot="1" x14ac:dyDescent="0.3">
      <c r="A135" s="70" t="s">
        <v>288</v>
      </c>
      <c r="B135" s="70" t="s">
        <v>311</v>
      </c>
      <c r="C135" s="70" t="s">
        <v>312</v>
      </c>
      <c r="D135" s="72"/>
      <c r="E135" s="26">
        <v>5.2310000000000004E-3</v>
      </c>
      <c r="F135" s="26">
        <v>2.6154E-2</v>
      </c>
      <c r="G135" s="26">
        <v>8.7200000000000005E-4</v>
      </c>
      <c r="H135" s="26" t="s">
        <v>431</v>
      </c>
      <c r="I135" s="26" t="s">
        <v>431</v>
      </c>
      <c r="J135" s="26" t="s">
        <v>431</v>
      </c>
      <c r="K135" s="26">
        <v>1.3949E-2</v>
      </c>
      <c r="L135" s="26" t="s">
        <v>431</v>
      </c>
      <c r="M135" s="26">
        <v>7.3230000000000003E-2</v>
      </c>
      <c r="N135" s="26" t="s">
        <v>431</v>
      </c>
      <c r="O135" s="26" t="s">
        <v>431</v>
      </c>
      <c r="P135" s="26" t="s">
        <v>431</v>
      </c>
      <c r="Q135" s="26" t="s">
        <v>431</v>
      </c>
      <c r="R135" s="26" t="s">
        <v>431</v>
      </c>
      <c r="S135" s="26" t="s">
        <v>431</v>
      </c>
      <c r="T135" s="26" t="s">
        <v>431</v>
      </c>
      <c r="U135" s="26" t="s">
        <v>431</v>
      </c>
      <c r="V135" s="26" t="s">
        <v>431</v>
      </c>
      <c r="W135" s="26">
        <v>0.13390682600000001</v>
      </c>
      <c r="X135" s="26">
        <v>2.44101E-3</v>
      </c>
      <c r="Y135" s="26">
        <v>1.1681980000000001E-3</v>
      </c>
      <c r="Z135" s="26">
        <v>1.1681980000000001E-3</v>
      </c>
      <c r="AA135" s="26">
        <v>2.2143449999999999E-3</v>
      </c>
      <c r="AB135" s="26">
        <v>6.9917509999999992E-3</v>
      </c>
      <c r="AC135" s="26">
        <v>6.9743138999999996E-2</v>
      </c>
      <c r="AD135" s="26">
        <v>0.219690887</v>
      </c>
      <c r="AE135" s="60"/>
      <c r="AF135" s="26" t="s">
        <v>432</v>
      </c>
      <c r="AG135" s="26" t="s">
        <v>432</v>
      </c>
      <c r="AH135" s="26" t="s">
        <v>432</v>
      </c>
      <c r="AI135" s="26" t="s">
        <v>432</v>
      </c>
      <c r="AJ135" s="26" t="s">
        <v>432</v>
      </c>
      <c r="AK135" s="26" t="s">
        <v>432</v>
      </c>
      <c r="AL135" s="49" t="s">
        <v>412</v>
      </c>
    </row>
    <row r="136" spans="1:38" s="2" customFormat="1" ht="26.25" customHeight="1" thickBot="1" x14ac:dyDescent="0.3">
      <c r="A136" s="70" t="s">
        <v>288</v>
      </c>
      <c r="B136" s="70" t="s">
        <v>313</v>
      </c>
      <c r="C136" s="70" t="s">
        <v>314</v>
      </c>
      <c r="D136" s="72"/>
      <c r="E136" s="185">
        <v>2.3800000000000001E-4</v>
      </c>
      <c r="F136" s="26">
        <v>1.5983000000000001E-2</v>
      </c>
      <c r="G136" s="185">
        <v>6.7999999999999999E-5</v>
      </c>
      <c r="H136" s="185">
        <v>1.9699999999999999E-4</v>
      </c>
      <c r="I136" s="26" t="s">
        <v>431</v>
      </c>
      <c r="J136" s="26" t="s">
        <v>431</v>
      </c>
      <c r="K136" s="26" t="s">
        <v>431</v>
      </c>
      <c r="L136" s="26" t="s">
        <v>431</v>
      </c>
      <c r="M136" s="26" t="s">
        <v>432</v>
      </c>
      <c r="N136" s="26" t="s">
        <v>431</v>
      </c>
      <c r="O136" s="26" t="s">
        <v>431</v>
      </c>
      <c r="P136" s="26" t="s">
        <v>431</v>
      </c>
      <c r="Q136" s="26" t="s">
        <v>431</v>
      </c>
      <c r="R136" s="26" t="s">
        <v>431</v>
      </c>
      <c r="S136" s="26" t="s">
        <v>431</v>
      </c>
      <c r="T136" s="26" t="s">
        <v>431</v>
      </c>
      <c r="U136" s="26" t="s">
        <v>431</v>
      </c>
      <c r="V136" s="26" t="s">
        <v>431</v>
      </c>
      <c r="W136" s="26" t="s">
        <v>432</v>
      </c>
      <c r="X136" s="26" t="s">
        <v>432</v>
      </c>
      <c r="Y136" s="26" t="s">
        <v>432</v>
      </c>
      <c r="Z136" s="26" t="s">
        <v>432</v>
      </c>
      <c r="AA136" s="26" t="s">
        <v>432</v>
      </c>
      <c r="AB136" s="26" t="s">
        <v>432</v>
      </c>
      <c r="AC136" s="26" t="s">
        <v>432</v>
      </c>
      <c r="AD136" s="26" t="s">
        <v>432</v>
      </c>
      <c r="AE136" s="60"/>
      <c r="AF136" s="26" t="s">
        <v>432</v>
      </c>
      <c r="AG136" s="26" t="s">
        <v>432</v>
      </c>
      <c r="AH136" s="26" t="s">
        <v>432</v>
      </c>
      <c r="AI136" s="26" t="s">
        <v>432</v>
      </c>
      <c r="AJ136" s="26" t="s">
        <v>432</v>
      </c>
      <c r="AK136" s="26" t="s">
        <v>432</v>
      </c>
      <c r="AL136" s="49" t="s">
        <v>416</v>
      </c>
    </row>
    <row r="137" spans="1:38" s="2" customFormat="1" ht="26.25" customHeight="1" thickBot="1" x14ac:dyDescent="0.3">
      <c r="A137" s="70" t="s">
        <v>288</v>
      </c>
      <c r="B137" s="70" t="s">
        <v>315</v>
      </c>
      <c r="C137" s="70" t="s">
        <v>316</v>
      </c>
      <c r="D137" s="72"/>
      <c r="E137" s="185">
        <v>3.1599999999999998E-4</v>
      </c>
      <c r="F137" s="185">
        <v>9.3400000000000004E-4</v>
      </c>
      <c r="G137" s="185">
        <v>5.7000000000000003E-5</v>
      </c>
      <c r="H137" s="185">
        <v>9.990000000000001E-4</v>
      </c>
      <c r="I137" s="26" t="s">
        <v>431</v>
      </c>
      <c r="J137" s="26" t="s">
        <v>431</v>
      </c>
      <c r="K137" s="26" t="s">
        <v>431</v>
      </c>
      <c r="L137" s="26" t="s">
        <v>431</v>
      </c>
      <c r="M137" s="26" t="s">
        <v>432</v>
      </c>
      <c r="N137" s="26" t="s">
        <v>431</v>
      </c>
      <c r="O137" s="26" t="s">
        <v>431</v>
      </c>
      <c r="P137" s="26" t="s">
        <v>431</v>
      </c>
      <c r="Q137" s="26" t="s">
        <v>431</v>
      </c>
      <c r="R137" s="26" t="s">
        <v>431</v>
      </c>
      <c r="S137" s="26" t="s">
        <v>431</v>
      </c>
      <c r="T137" s="26" t="s">
        <v>431</v>
      </c>
      <c r="U137" s="26" t="s">
        <v>431</v>
      </c>
      <c r="V137" s="26" t="s">
        <v>431</v>
      </c>
      <c r="W137" s="26" t="s">
        <v>432</v>
      </c>
      <c r="X137" s="26" t="s">
        <v>432</v>
      </c>
      <c r="Y137" s="26" t="s">
        <v>432</v>
      </c>
      <c r="Z137" s="26" t="s">
        <v>432</v>
      </c>
      <c r="AA137" s="26" t="s">
        <v>432</v>
      </c>
      <c r="AB137" s="26" t="s">
        <v>432</v>
      </c>
      <c r="AC137" s="26" t="s">
        <v>432</v>
      </c>
      <c r="AD137" s="26" t="s">
        <v>432</v>
      </c>
      <c r="AE137" s="60"/>
      <c r="AF137" s="26" t="s">
        <v>432</v>
      </c>
      <c r="AG137" s="26" t="s">
        <v>432</v>
      </c>
      <c r="AH137" s="26" t="s">
        <v>432</v>
      </c>
      <c r="AI137" s="26" t="s">
        <v>432</v>
      </c>
      <c r="AJ137" s="26" t="s">
        <v>432</v>
      </c>
      <c r="AK137" s="26" t="s">
        <v>432</v>
      </c>
      <c r="AL137" s="49" t="s">
        <v>416</v>
      </c>
    </row>
    <row r="138" spans="1:38" s="2" customFormat="1" ht="26.25" customHeight="1" thickBot="1" x14ac:dyDescent="0.3">
      <c r="A138" s="74" t="s">
        <v>288</v>
      </c>
      <c r="B138" s="74" t="s">
        <v>317</v>
      </c>
      <c r="C138" s="76" t="s">
        <v>318</v>
      </c>
      <c r="D138" s="73"/>
      <c r="E138" s="26" t="s">
        <v>432</v>
      </c>
      <c r="F138" s="26" t="s">
        <v>432</v>
      </c>
      <c r="G138" s="26" t="s">
        <v>432</v>
      </c>
      <c r="H138" s="26" t="s">
        <v>432</v>
      </c>
      <c r="I138" s="26" t="s">
        <v>432</v>
      </c>
      <c r="J138" s="26" t="s">
        <v>432</v>
      </c>
      <c r="K138" s="26" t="s">
        <v>432</v>
      </c>
      <c r="L138" s="26" t="s">
        <v>432</v>
      </c>
      <c r="M138" s="26" t="s">
        <v>432</v>
      </c>
      <c r="N138" s="26" t="s">
        <v>432</v>
      </c>
      <c r="O138" s="26" t="s">
        <v>432</v>
      </c>
      <c r="P138" s="26" t="s">
        <v>432</v>
      </c>
      <c r="Q138" s="26" t="s">
        <v>432</v>
      </c>
      <c r="R138" s="26" t="s">
        <v>432</v>
      </c>
      <c r="S138" s="26" t="s">
        <v>432</v>
      </c>
      <c r="T138" s="26" t="s">
        <v>432</v>
      </c>
      <c r="U138" s="26" t="s">
        <v>432</v>
      </c>
      <c r="V138" s="26" t="s">
        <v>432</v>
      </c>
      <c r="W138" s="26" t="s">
        <v>432</v>
      </c>
      <c r="X138" s="26" t="s">
        <v>432</v>
      </c>
      <c r="Y138" s="26" t="s">
        <v>432</v>
      </c>
      <c r="Z138" s="26" t="s">
        <v>432</v>
      </c>
      <c r="AA138" s="26" t="s">
        <v>432</v>
      </c>
      <c r="AB138" s="26" t="s">
        <v>432</v>
      </c>
      <c r="AC138" s="26" t="s">
        <v>432</v>
      </c>
      <c r="AD138" s="26" t="s">
        <v>432</v>
      </c>
      <c r="AE138" s="60"/>
      <c r="AF138" s="26" t="s">
        <v>432</v>
      </c>
      <c r="AG138" s="26" t="s">
        <v>432</v>
      </c>
      <c r="AH138" s="26" t="s">
        <v>432</v>
      </c>
      <c r="AI138" s="26" t="s">
        <v>432</v>
      </c>
      <c r="AJ138" s="26" t="s">
        <v>432</v>
      </c>
      <c r="AK138" s="26" t="s">
        <v>432</v>
      </c>
      <c r="AL138" s="49" t="s">
        <v>416</v>
      </c>
    </row>
    <row r="139" spans="1:38" s="2" customFormat="1" ht="26.25" customHeight="1" thickBot="1" x14ac:dyDescent="0.3">
      <c r="A139" s="74" t="s">
        <v>288</v>
      </c>
      <c r="B139" s="74" t="s">
        <v>319</v>
      </c>
      <c r="C139" s="74" t="s">
        <v>377</v>
      </c>
      <c r="D139" s="73"/>
      <c r="E139" s="26" t="s">
        <v>431</v>
      </c>
      <c r="F139" s="26">
        <v>1.473E-2</v>
      </c>
      <c r="G139" s="26" t="s">
        <v>431</v>
      </c>
      <c r="H139" s="185">
        <v>1.7899999999999999E-4</v>
      </c>
      <c r="I139" s="26">
        <v>5.4843999999999997E-2</v>
      </c>
      <c r="J139" s="26">
        <v>5.4843999999999997E-2</v>
      </c>
      <c r="K139" s="26">
        <v>5.4843999999999997E-2</v>
      </c>
      <c r="L139" s="26" t="s">
        <v>431</v>
      </c>
      <c r="M139" s="26" t="s">
        <v>431</v>
      </c>
      <c r="N139" s="26">
        <v>1.5799999999999999E-4</v>
      </c>
      <c r="O139" s="26">
        <v>3.19E-4</v>
      </c>
      <c r="P139" s="26">
        <v>3.19E-4</v>
      </c>
      <c r="Q139" s="26">
        <v>5.0600000000000005E-4</v>
      </c>
      <c r="R139" s="26">
        <v>4.8299999999999998E-4</v>
      </c>
      <c r="S139" s="26">
        <v>1.122E-3</v>
      </c>
      <c r="T139" s="26" t="s">
        <v>431</v>
      </c>
      <c r="U139" s="26" t="s">
        <v>431</v>
      </c>
      <c r="V139" s="26" t="s">
        <v>431</v>
      </c>
      <c r="W139" s="26">
        <v>0.55904399999999999</v>
      </c>
      <c r="X139" s="26" t="s">
        <v>431</v>
      </c>
      <c r="Y139" s="26" t="s">
        <v>431</v>
      </c>
      <c r="Z139" s="26" t="s">
        <v>431</v>
      </c>
      <c r="AA139" s="26" t="s">
        <v>431</v>
      </c>
      <c r="AB139" s="26" t="s">
        <v>431</v>
      </c>
      <c r="AC139" s="26" t="s">
        <v>431</v>
      </c>
      <c r="AD139" s="26" t="s">
        <v>431</v>
      </c>
      <c r="AE139" s="60"/>
      <c r="AF139" s="26" t="s">
        <v>432</v>
      </c>
      <c r="AG139" s="26" t="s">
        <v>432</v>
      </c>
      <c r="AH139" s="26" t="s">
        <v>432</v>
      </c>
      <c r="AI139" s="26" t="s">
        <v>432</v>
      </c>
      <c r="AJ139" s="26" t="s">
        <v>432</v>
      </c>
      <c r="AK139" s="26" t="s">
        <v>432</v>
      </c>
      <c r="AL139" s="49" t="s">
        <v>412</v>
      </c>
    </row>
    <row r="140" spans="1:38" s="2" customFormat="1" ht="26.25" customHeight="1" thickBot="1" x14ac:dyDescent="0.3">
      <c r="A140" s="70" t="s">
        <v>321</v>
      </c>
      <c r="B140" s="74" t="s">
        <v>322</v>
      </c>
      <c r="C140" s="71" t="s">
        <v>378</v>
      </c>
      <c r="D140" s="72"/>
      <c r="E140" s="6" t="s">
        <v>430</v>
      </c>
      <c r="F140" s="6" t="s">
        <v>430</v>
      </c>
      <c r="G140" s="6" t="s">
        <v>430</v>
      </c>
      <c r="H140" s="6" t="s">
        <v>430</v>
      </c>
      <c r="I140" s="6" t="s">
        <v>430</v>
      </c>
      <c r="J140" s="6" t="s">
        <v>430</v>
      </c>
      <c r="K140" s="6" t="s">
        <v>430</v>
      </c>
      <c r="L140" s="6" t="s">
        <v>430</v>
      </c>
      <c r="M140" s="6" t="s">
        <v>430</v>
      </c>
      <c r="N140" s="6" t="s">
        <v>430</v>
      </c>
      <c r="O140" s="6" t="s">
        <v>430</v>
      </c>
      <c r="P140" s="6" t="s">
        <v>430</v>
      </c>
      <c r="Q140" s="6" t="s">
        <v>430</v>
      </c>
      <c r="R140" s="6" t="s">
        <v>430</v>
      </c>
      <c r="S140" s="6" t="s">
        <v>430</v>
      </c>
      <c r="T140" s="6" t="s">
        <v>430</v>
      </c>
      <c r="U140" s="6" t="s">
        <v>430</v>
      </c>
      <c r="V140" s="6" t="s">
        <v>430</v>
      </c>
      <c r="W140" s="6" t="s">
        <v>430</v>
      </c>
      <c r="X140" s="6" t="s">
        <v>430</v>
      </c>
      <c r="Y140" s="6" t="s">
        <v>430</v>
      </c>
      <c r="Z140" s="6" t="s">
        <v>430</v>
      </c>
      <c r="AA140" s="6" t="s">
        <v>430</v>
      </c>
      <c r="AB140" s="6" t="s">
        <v>430</v>
      </c>
      <c r="AC140" s="6" t="s">
        <v>430</v>
      </c>
      <c r="AD140" s="6" t="s">
        <v>430</v>
      </c>
      <c r="AE140" s="60"/>
      <c r="AF140" s="6" t="s">
        <v>430</v>
      </c>
      <c r="AG140" s="6" t="s">
        <v>430</v>
      </c>
      <c r="AH140" s="6" t="s">
        <v>430</v>
      </c>
      <c r="AI140" s="6" t="s">
        <v>430</v>
      </c>
      <c r="AJ140" s="6" t="s">
        <v>430</v>
      </c>
      <c r="AK140" s="6" t="s">
        <v>430</v>
      </c>
      <c r="AL140" s="49" t="s">
        <v>412</v>
      </c>
    </row>
    <row r="141" spans="1:38" s="9" customFormat="1" ht="37.5" customHeight="1" thickBot="1" x14ac:dyDescent="0.35">
      <c r="A141" s="89"/>
      <c r="B141" s="90" t="s">
        <v>323</v>
      </c>
      <c r="C141" s="91" t="s">
        <v>388</v>
      </c>
      <c r="D141" s="89" t="s">
        <v>142</v>
      </c>
      <c r="E141" s="20">
        <f>SUM(E14:E140)</f>
        <v>25.496462000000001</v>
      </c>
      <c r="F141" s="20">
        <f t="shared" ref="F141:AD141" si="0">SUM(F14:F140)</f>
        <v>22.592174999999997</v>
      </c>
      <c r="G141" s="20">
        <f t="shared" si="0"/>
        <v>18.928566000000011</v>
      </c>
      <c r="H141" s="20">
        <f t="shared" si="0"/>
        <v>9.8937804600000003</v>
      </c>
      <c r="I141" s="20">
        <f t="shared" si="0"/>
        <v>5.0764878000000007</v>
      </c>
      <c r="J141" s="20">
        <f t="shared" si="0"/>
        <v>11.780207399999998</v>
      </c>
      <c r="K141" s="20">
        <f t="shared" si="0"/>
        <v>23.147416659999998</v>
      </c>
      <c r="L141" s="20">
        <f t="shared" si="0"/>
        <v>1.1979254819999998</v>
      </c>
      <c r="M141" s="20">
        <f t="shared" si="0"/>
        <v>122.46577369999997</v>
      </c>
      <c r="N141" s="20">
        <f t="shared" si="0"/>
        <v>5.5496140069999988</v>
      </c>
      <c r="O141" s="20">
        <f t="shared" si="0"/>
        <v>0.52210027299999995</v>
      </c>
      <c r="P141" s="20">
        <f t="shared" si="0"/>
        <v>0.20603113100000001</v>
      </c>
      <c r="Q141" s="20">
        <f t="shared" si="0"/>
        <v>0.64156147100000027</v>
      </c>
      <c r="R141" s="20">
        <f>SUM(R14:R140)</f>
        <v>1.8864654920000001</v>
      </c>
      <c r="S141" s="20">
        <f t="shared" si="0"/>
        <v>11.271390999999999</v>
      </c>
      <c r="T141" s="20">
        <f t="shared" si="0"/>
        <v>1.8666488289999998</v>
      </c>
      <c r="U141" s="20">
        <f t="shared" si="0"/>
        <v>0.74191988399999997</v>
      </c>
      <c r="V141" s="20">
        <f t="shared" si="0"/>
        <v>26.257802999999996</v>
      </c>
      <c r="W141" s="20">
        <f t="shared" si="0"/>
        <v>4.2123465169999994</v>
      </c>
      <c r="X141" s="20">
        <f t="shared" si="0"/>
        <v>0.90401812900000011</v>
      </c>
      <c r="Y141" s="20">
        <f t="shared" si="0"/>
        <v>0.91463926300000009</v>
      </c>
      <c r="Z141" s="20">
        <f t="shared" si="0"/>
        <v>0.58703525599999995</v>
      </c>
      <c r="AA141" s="20">
        <f t="shared" si="0"/>
        <v>0.85450840799999994</v>
      </c>
      <c r="AB141" s="20">
        <f t="shared" si="0"/>
        <v>3.260219073</v>
      </c>
      <c r="AC141" s="20">
        <f t="shared" si="0"/>
        <v>0.438021245</v>
      </c>
      <c r="AD141" s="20">
        <f t="shared" si="0"/>
        <v>0.62481304699999995</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25.496462000000001</v>
      </c>
      <c r="F152" s="14">
        <f t="shared" ref="F152:AD152" si="1">F141 + F151 + IF(AND(OR($B$4="AT",$B$4="BE",$B$4="CH",$B$4="GB",$B$4="IE",$B$4="LT",$B$4="LU",$B$4="NL"),SUM(F143:F149)&gt;0),SUM(F143:F149)-SUM(F27:F33),0)</f>
        <v>22.592174999999997</v>
      </c>
      <c r="G152" s="14">
        <f t="shared" si="1"/>
        <v>18.928566000000011</v>
      </c>
      <c r="H152" s="14">
        <f t="shared" si="1"/>
        <v>9.8937804600000003</v>
      </c>
      <c r="I152" s="14">
        <f t="shared" si="1"/>
        <v>5.0764878000000007</v>
      </c>
      <c r="J152" s="14">
        <f t="shared" si="1"/>
        <v>11.780207399999998</v>
      </c>
      <c r="K152" s="14">
        <f t="shared" si="1"/>
        <v>23.147416659999998</v>
      </c>
      <c r="L152" s="14">
        <f t="shared" si="1"/>
        <v>1.1979254819999998</v>
      </c>
      <c r="M152" s="14">
        <f t="shared" si="1"/>
        <v>122.46577369999997</v>
      </c>
      <c r="N152" s="14">
        <f t="shared" si="1"/>
        <v>5.5496140069999988</v>
      </c>
      <c r="O152" s="14">
        <f t="shared" si="1"/>
        <v>0.52210027299999995</v>
      </c>
      <c r="P152" s="14">
        <f t="shared" si="1"/>
        <v>0.20603113100000001</v>
      </c>
      <c r="Q152" s="14">
        <f t="shared" si="1"/>
        <v>0.64156147100000027</v>
      </c>
      <c r="R152" s="14">
        <f t="shared" si="1"/>
        <v>1.8864654920000001</v>
      </c>
      <c r="S152" s="14">
        <f t="shared" si="1"/>
        <v>11.271390999999999</v>
      </c>
      <c r="T152" s="14">
        <f t="shared" si="1"/>
        <v>1.8666488289999998</v>
      </c>
      <c r="U152" s="14">
        <f t="shared" si="1"/>
        <v>0.74191988399999997</v>
      </c>
      <c r="V152" s="14">
        <f t="shared" si="1"/>
        <v>26.257802999999996</v>
      </c>
      <c r="W152" s="14">
        <f t="shared" si="1"/>
        <v>4.2123465169999994</v>
      </c>
      <c r="X152" s="14">
        <f t="shared" si="1"/>
        <v>0.90401812900000011</v>
      </c>
      <c r="Y152" s="14">
        <f t="shared" si="1"/>
        <v>0.91463926300000009</v>
      </c>
      <c r="Z152" s="14">
        <f t="shared" si="1"/>
        <v>0.58703525599999995</v>
      </c>
      <c r="AA152" s="14">
        <f t="shared" si="1"/>
        <v>0.85450840799999994</v>
      </c>
      <c r="AB152" s="14">
        <f t="shared" si="1"/>
        <v>3.260219073</v>
      </c>
      <c r="AC152" s="14">
        <f t="shared" si="1"/>
        <v>0.438021245</v>
      </c>
      <c r="AD152" s="14">
        <f t="shared" si="1"/>
        <v>0.62481304699999995</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25.496462000000001</v>
      </c>
      <c r="F154" s="14">
        <f>F141 + F153 - IF(OR($B$6=2005,$B$6&gt;=2020),SUM(F99:F122),0) + IF(AND(OR($B$4="AT",$B$4="BE",$B$4="CH",$B$4="GB",$B$4="IE",$B$4="LT",$B$4="LU",$B$4="NL"),SUM(F143:F149)&gt;0),SUM(F143:F149)-SUM(F27:F33),0)</f>
        <v>22.592174999999997</v>
      </c>
      <c r="G154" s="14">
        <f>G141 + G153 + IF(AND(OR($B$4="AT",$B$4="BE",$B$4="CH",$B$4="GB",$B$4="IE",$B$4="LT",$B$4="LU",$B$4="NL"),SUM(G143:G149)&gt;0),SUM(G143:G149)-SUM(G27:G33),0)</f>
        <v>18.928566000000011</v>
      </c>
      <c r="H154" s="14">
        <f t="shared" ref="H154:AD154" si="2">H141 + H153 + IF(AND(OR($B$4="AT",$B$4="BE",$B$4="CH",$B$4="GB",$B$4="IE",$B$4="LT",$B$4="LU",$B$4="NL"),SUM(H143:H149)&gt;0),SUM(H143:H149)-SUM(H27:H33),0)</f>
        <v>9.8937804600000003</v>
      </c>
      <c r="I154" s="14">
        <f t="shared" si="2"/>
        <v>5.0764878000000007</v>
      </c>
      <c r="J154" s="14">
        <f t="shared" si="2"/>
        <v>11.780207399999998</v>
      </c>
      <c r="K154" s="14">
        <f t="shared" si="2"/>
        <v>23.147416659999998</v>
      </c>
      <c r="L154" s="14">
        <f t="shared" si="2"/>
        <v>1.1979254819999998</v>
      </c>
      <c r="M154" s="14">
        <f t="shared" si="2"/>
        <v>122.46577369999997</v>
      </c>
      <c r="N154" s="14">
        <f t="shared" si="2"/>
        <v>5.5496140069999988</v>
      </c>
      <c r="O154" s="14">
        <f t="shared" si="2"/>
        <v>0.52210027299999995</v>
      </c>
      <c r="P154" s="14">
        <f t="shared" si="2"/>
        <v>0.20603113100000001</v>
      </c>
      <c r="Q154" s="14">
        <f t="shared" si="2"/>
        <v>0.64156147100000027</v>
      </c>
      <c r="R154" s="14">
        <f t="shared" si="2"/>
        <v>1.8864654920000001</v>
      </c>
      <c r="S154" s="14">
        <f t="shared" si="2"/>
        <v>11.271390999999999</v>
      </c>
      <c r="T154" s="14">
        <f t="shared" si="2"/>
        <v>1.8666488289999998</v>
      </c>
      <c r="U154" s="14">
        <f t="shared" si="2"/>
        <v>0.74191988399999997</v>
      </c>
      <c r="V154" s="14">
        <f t="shared" si="2"/>
        <v>26.257802999999996</v>
      </c>
      <c r="W154" s="14">
        <f t="shared" si="2"/>
        <v>4.2123465169999994</v>
      </c>
      <c r="X154" s="14">
        <f t="shared" si="2"/>
        <v>0.90401812900000011</v>
      </c>
      <c r="Y154" s="14">
        <f t="shared" si="2"/>
        <v>0.91463926300000009</v>
      </c>
      <c r="Z154" s="14">
        <f t="shared" si="2"/>
        <v>0.58703525599999995</v>
      </c>
      <c r="AA154" s="14">
        <f t="shared" si="2"/>
        <v>0.85450840799999994</v>
      </c>
      <c r="AB154" s="14">
        <f t="shared" si="2"/>
        <v>3.260219073</v>
      </c>
      <c r="AC154" s="14">
        <f t="shared" si="2"/>
        <v>0.438021245</v>
      </c>
      <c r="AD154" s="14">
        <f t="shared" si="2"/>
        <v>0.62481304699999995</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23">
        <v>0.74716899999999997</v>
      </c>
      <c r="F157" s="23">
        <v>2.9186E-2</v>
      </c>
      <c r="G157" s="23">
        <v>5.8373000000000001E-2</v>
      </c>
      <c r="H157" s="23" t="s">
        <v>431</v>
      </c>
      <c r="I157" s="23">
        <v>1.1675E-2</v>
      </c>
      <c r="J157" s="23">
        <v>1.1675E-2</v>
      </c>
      <c r="K157" s="23">
        <v>1.1675E-2</v>
      </c>
      <c r="L157" s="23">
        <v>1.751E-3</v>
      </c>
      <c r="M157" s="23">
        <v>6.4210000000000003E-2</v>
      </c>
      <c r="N157" s="23" t="s">
        <v>431</v>
      </c>
      <c r="O157" s="23" t="s">
        <v>431</v>
      </c>
      <c r="P157" s="23" t="s">
        <v>431</v>
      </c>
      <c r="Q157" s="23" t="s">
        <v>431</v>
      </c>
      <c r="R157" s="23" t="s">
        <v>431</v>
      </c>
      <c r="S157" s="23" t="s">
        <v>431</v>
      </c>
      <c r="T157" s="23" t="s">
        <v>431</v>
      </c>
      <c r="U157" s="23" t="s">
        <v>431</v>
      </c>
      <c r="V157" s="23" t="s">
        <v>431</v>
      </c>
      <c r="W157" s="23" t="s">
        <v>431</v>
      </c>
      <c r="X157" s="23" t="s">
        <v>431</v>
      </c>
      <c r="Y157" s="23" t="s">
        <v>431</v>
      </c>
      <c r="Z157" s="23" t="s">
        <v>431</v>
      </c>
      <c r="AA157" s="23" t="s">
        <v>431</v>
      </c>
      <c r="AB157" s="23" t="s">
        <v>431</v>
      </c>
      <c r="AC157" s="23" t="s">
        <v>432</v>
      </c>
      <c r="AD157" s="23" t="s">
        <v>432</v>
      </c>
      <c r="AE157" s="63"/>
      <c r="AF157" s="23">
        <v>2575.076</v>
      </c>
      <c r="AG157" s="23" t="s">
        <v>432</v>
      </c>
      <c r="AH157" s="23" t="s">
        <v>432</v>
      </c>
      <c r="AI157" s="23" t="s">
        <v>432</v>
      </c>
      <c r="AJ157" s="23" t="s">
        <v>432</v>
      </c>
      <c r="AK157" s="23" t="s">
        <v>432</v>
      </c>
      <c r="AL157" s="57" t="s">
        <v>49</v>
      </c>
    </row>
    <row r="158" spans="1:38" s="1" customFormat="1" ht="26.25" customHeight="1" thickBot="1" x14ac:dyDescent="0.3">
      <c r="A158" s="57" t="s">
        <v>327</v>
      </c>
      <c r="B158" s="57" t="s">
        <v>330</v>
      </c>
      <c r="C158" s="108" t="s">
        <v>331</v>
      </c>
      <c r="D158" s="109"/>
      <c r="E158" s="23">
        <v>9.3699999999999999E-3</v>
      </c>
      <c r="F158" s="23">
        <v>9.1000000000000003E-5</v>
      </c>
      <c r="G158" s="23">
        <v>9.1E-4</v>
      </c>
      <c r="H158" s="23" t="s">
        <v>431</v>
      </c>
      <c r="I158" s="23">
        <v>1.8200000000000001E-4</v>
      </c>
      <c r="J158" s="23">
        <v>1.8200000000000001E-4</v>
      </c>
      <c r="K158" s="23">
        <v>1.8200000000000001E-4</v>
      </c>
      <c r="L158" s="23">
        <v>2.6999999999999999E-5</v>
      </c>
      <c r="M158" s="23">
        <v>1.8190000000000001E-3</v>
      </c>
      <c r="N158" s="23" t="s">
        <v>431</v>
      </c>
      <c r="O158" s="23" t="s">
        <v>431</v>
      </c>
      <c r="P158" s="23" t="s">
        <v>431</v>
      </c>
      <c r="Q158" s="23" t="s">
        <v>431</v>
      </c>
      <c r="R158" s="23" t="s">
        <v>431</v>
      </c>
      <c r="S158" s="23" t="s">
        <v>431</v>
      </c>
      <c r="T158" s="23" t="s">
        <v>431</v>
      </c>
      <c r="U158" s="23" t="s">
        <v>431</v>
      </c>
      <c r="V158" s="23" t="s">
        <v>431</v>
      </c>
      <c r="W158" s="23" t="s">
        <v>431</v>
      </c>
      <c r="X158" s="23" t="s">
        <v>431</v>
      </c>
      <c r="Y158" s="23" t="s">
        <v>431</v>
      </c>
      <c r="Z158" s="23" t="s">
        <v>431</v>
      </c>
      <c r="AA158" s="23" t="s">
        <v>431</v>
      </c>
      <c r="AB158" s="23" t="s">
        <v>431</v>
      </c>
      <c r="AC158" s="23" t="s">
        <v>432</v>
      </c>
      <c r="AD158" s="23" t="s">
        <v>432</v>
      </c>
      <c r="AE158" s="63"/>
      <c r="AF158" s="23">
        <v>39.818399999999997</v>
      </c>
      <c r="AG158" s="23" t="s">
        <v>432</v>
      </c>
      <c r="AH158" s="23" t="s">
        <v>432</v>
      </c>
      <c r="AI158" s="23" t="s">
        <v>432</v>
      </c>
      <c r="AJ158" s="23" t="s">
        <v>432</v>
      </c>
      <c r="AK158" s="23" t="s">
        <v>432</v>
      </c>
      <c r="AL158" s="57" t="s">
        <v>49</v>
      </c>
    </row>
    <row r="159" spans="1:38" s="1" customFormat="1" ht="26.25" customHeight="1" thickBot="1" x14ac:dyDescent="0.3">
      <c r="A159" s="57" t="s">
        <v>332</v>
      </c>
      <c r="B159" s="57" t="s">
        <v>333</v>
      </c>
      <c r="C159" s="108" t="s">
        <v>411</v>
      </c>
      <c r="D159" s="109"/>
      <c r="E159" s="23">
        <v>11.892911</v>
      </c>
      <c r="F159" s="23">
        <v>0.47666700000000001</v>
      </c>
      <c r="G159" s="23">
        <v>3.306</v>
      </c>
      <c r="H159" s="23" t="s">
        <v>431</v>
      </c>
      <c r="I159" s="23">
        <v>0.67277399999999998</v>
      </c>
      <c r="J159" s="23">
        <v>0.70928800000000003</v>
      </c>
      <c r="K159" s="23">
        <v>0.70928800000000003</v>
      </c>
      <c r="L159" s="23">
        <v>9.8473000000000005E-2</v>
      </c>
      <c r="M159" s="23">
        <v>1.2505999999999999</v>
      </c>
      <c r="N159" s="23">
        <v>2.7269999999999999E-2</v>
      </c>
      <c r="O159" s="23">
        <v>2.7499999999999998E-3</v>
      </c>
      <c r="P159" s="23">
        <v>4.0099999999999997E-3</v>
      </c>
      <c r="Q159" s="23">
        <v>7.8200000000000006E-3</v>
      </c>
      <c r="R159" s="23">
        <v>7.9469999999999999E-2</v>
      </c>
      <c r="S159" s="23">
        <v>3.3799999999999997E-2</v>
      </c>
      <c r="T159" s="23">
        <v>3.4550000000000001</v>
      </c>
      <c r="U159" s="23">
        <v>4.8700000000000002E-3</v>
      </c>
      <c r="V159" s="23">
        <v>0.20280000000000001</v>
      </c>
      <c r="W159" s="23">
        <v>5.8009999999999999E-2</v>
      </c>
      <c r="X159" s="23">
        <v>6.5600000000000001E-4</v>
      </c>
      <c r="Y159" s="23">
        <v>3.81E-3</v>
      </c>
      <c r="Z159" s="23">
        <v>2.7499999999999998E-3</v>
      </c>
      <c r="AA159" s="23">
        <v>1.0169999999999999E-3</v>
      </c>
      <c r="AB159" s="23">
        <v>8.2330000000000007E-3</v>
      </c>
      <c r="AC159" s="23">
        <v>1.9879999999999998E-2</v>
      </c>
      <c r="AD159" s="23">
        <v>6.2813999999999995E-2</v>
      </c>
      <c r="AE159" s="63"/>
      <c r="AF159" s="191">
        <v>6824.9759999999997</v>
      </c>
      <c r="AG159" s="23" t="s">
        <v>432</v>
      </c>
      <c r="AH159" s="23" t="s">
        <v>432</v>
      </c>
      <c r="AI159" s="23" t="s">
        <v>432</v>
      </c>
      <c r="AJ159" s="23" t="s">
        <v>432</v>
      </c>
      <c r="AK159" s="23" t="s">
        <v>432</v>
      </c>
      <c r="AL159" s="57" t="s">
        <v>49</v>
      </c>
    </row>
    <row r="160" spans="1:38" s="1" customFormat="1" ht="26.25" customHeight="1" thickBot="1" x14ac:dyDescent="0.3">
      <c r="A160" s="57" t="s">
        <v>334</v>
      </c>
      <c r="B160" s="57" t="s">
        <v>335</v>
      </c>
      <c r="C160" s="108" t="s">
        <v>336</v>
      </c>
      <c r="D160" s="109"/>
      <c r="E160" s="23" t="s">
        <v>430</v>
      </c>
      <c r="F160" s="23" t="s">
        <v>430</v>
      </c>
      <c r="G160" s="23" t="s">
        <v>430</v>
      </c>
      <c r="H160" s="23" t="s">
        <v>430</v>
      </c>
      <c r="I160" s="23" t="s">
        <v>430</v>
      </c>
      <c r="J160" s="23" t="s">
        <v>430</v>
      </c>
      <c r="K160" s="23" t="s">
        <v>430</v>
      </c>
      <c r="L160" s="23" t="s">
        <v>430</v>
      </c>
      <c r="M160" s="23" t="s">
        <v>430</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430</v>
      </c>
      <c r="AG160" s="23" t="s">
        <v>430</v>
      </c>
      <c r="AH160" s="23" t="s">
        <v>430</v>
      </c>
      <c r="AI160" s="23" t="s">
        <v>430</v>
      </c>
      <c r="AJ160" s="23" t="s">
        <v>430</v>
      </c>
      <c r="AK160" s="23" t="s">
        <v>430</v>
      </c>
      <c r="AL160" s="57" t="s">
        <v>49</v>
      </c>
    </row>
    <row r="161" spans="1:38" s="2" customFormat="1" ht="26.25" customHeight="1" thickBot="1" x14ac:dyDescent="0.3">
      <c r="A161" s="58" t="s">
        <v>334</v>
      </c>
      <c r="B161" s="58" t="s">
        <v>337</v>
      </c>
      <c r="C161" s="110" t="s">
        <v>338</v>
      </c>
      <c r="D161" s="111"/>
      <c r="E161" s="23" t="s">
        <v>430</v>
      </c>
      <c r="F161" s="23" t="s">
        <v>430</v>
      </c>
      <c r="G161" s="23" t="s">
        <v>430</v>
      </c>
      <c r="H161" s="23" t="s">
        <v>430</v>
      </c>
      <c r="I161" s="23" t="s">
        <v>430</v>
      </c>
      <c r="J161" s="23" t="s">
        <v>430</v>
      </c>
      <c r="K161" s="23" t="s">
        <v>430</v>
      </c>
      <c r="L161" s="23" t="s">
        <v>430</v>
      </c>
      <c r="M161" s="23" t="s">
        <v>430</v>
      </c>
      <c r="N161" s="23" t="s">
        <v>430</v>
      </c>
      <c r="O161" s="23" t="s">
        <v>430</v>
      </c>
      <c r="P161" s="23" t="s">
        <v>430</v>
      </c>
      <c r="Q161" s="23" t="s">
        <v>430</v>
      </c>
      <c r="R161" s="23" t="s">
        <v>430</v>
      </c>
      <c r="S161" s="23" t="s">
        <v>430</v>
      </c>
      <c r="T161" s="23" t="s">
        <v>430</v>
      </c>
      <c r="U161" s="23" t="s">
        <v>430</v>
      </c>
      <c r="V161" s="23" t="s">
        <v>430</v>
      </c>
      <c r="W161" s="23" t="s">
        <v>430</v>
      </c>
      <c r="X161" s="23" t="s">
        <v>430</v>
      </c>
      <c r="Y161" s="23" t="s">
        <v>430</v>
      </c>
      <c r="Z161" s="23" t="s">
        <v>430</v>
      </c>
      <c r="AA161" s="23" t="s">
        <v>430</v>
      </c>
      <c r="AB161" s="23" t="s">
        <v>430</v>
      </c>
      <c r="AC161" s="23" t="s">
        <v>430</v>
      </c>
      <c r="AD161" s="23" t="s">
        <v>430</v>
      </c>
      <c r="AE161" s="64"/>
      <c r="AF161" s="23" t="s">
        <v>430</v>
      </c>
      <c r="AG161" s="23" t="s">
        <v>430</v>
      </c>
      <c r="AH161" s="23" t="s">
        <v>430</v>
      </c>
      <c r="AI161" s="23" t="s">
        <v>430</v>
      </c>
      <c r="AJ161" s="23" t="s">
        <v>430</v>
      </c>
      <c r="AK161" s="23" t="s">
        <v>430</v>
      </c>
      <c r="AL161" s="58" t="s">
        <v>412</v>
      </c>
    </row>
    <row r="162" spans="1:38" s="2" customFormat="1" ht="26.25" customHeight="1" thickBot="1" x14ac:dyDescent="0.3">
      <c r="A162" s="59" t="s">
        <v>339</v>
      </c>
      <c r="B162" s="59" t="s">
        <v>340</v>
      </c>
      <c r="C162" s="112" t="s">
        <v>341</v>
      </c>
      <c r="D162" s="113"/>
      <c r="E162" s="25" t="s">
        <v>430</v>
      </c>
      <c r="F162" s="25" t="s">
        <v>430</v>
      </c>
      <c r="G162" s="25" t="s">
        <v>430</v>
      </c>
      <c r="H162" s="25" t="s">
        <v>430</v>
      </c>
      <c r="I162" s="25" t="s">
        <v>430</v>
      </c>
      <c r="J162" s="25" t="s">
        <v>430</v>
      </c>
      <c r="K162" s="25" t="s">
        <v>430</v>
      </c>
      <c r="L162" s="25" t="s">
        <v>430</v>
      </c>
      <c r="M162" s="25" t="s">
        <v>430</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430</v>
      </c>
      <c r="AG162" s="25" t="s">
        <v>430</v>
      </c>
      <c r="AH162" s="25" t="s">
        <v>430</v>
      </c>
      <c r="AI162" s="25" t="s">
        <v>430</v>
      </c>
      <c r="AJ162" s="25" t="s">
        <v>430</v>
      </c>
      <c r="AK162" s="25" t="s">
        <v>430</v>
      </c>
      <c r="AL162" s="59" t="s">
        <v>412</v>
      </c>
    </row>
    <row r="163" spans="1:38" s="2" customFormat="1" ht="26.25" customHeight="1" thickBot="1" x14ac:dyDescent="0.3">
      <c r="A163" s="59" t="s">
        <v>339</v>
      </c>
      <c r="B163" s="59" t="s">
        <v>342</v>
      </c>
      <c r="C163" s="112" t="s">
        <v>343</v>
      </c>
      <c r="D163" s="113"/>
      <c r="E163" s="25">
        <v>4.9839999999999997E-3</v>
      </c>
      <c r="F163" s="25">
        <v>1.4952E-2</v>
      </c>
      <c r="G163" s="25">
        <v>9.9700000000000006E-4</v>
      </c>
      <c r="H163" s="25">
        <v>9.9700000000000006E-4</v>
      </c>
      <c r="I163" s="25">
        <v>6.8199999999999997E-2</v>
      </c>
      <c r="J163" s="25">
        <v>8.3354999999999999E-2</v>
      </c>
      <c r="K163" s="25">
        <v>0.12882099999999999</v>
      </c>
      <c r="L163" s="25">
        <v>6.1380000000000002E-3</v>
      </c>
      <c r="M163" s="25">
        <v>0.14951999999999999</v>
      </c>
      <c r="N163" s="25" t="s">
        <v>431</v>
      </c>
      <c r="O163" s="25" t="s">
        <v>431</v>
      </c>
      <c r="P163" s="25" t="s">
        <v>431</v>
      </c>
      <c r="Q163" s="25" t="s">
        <v>431</v>
      </c>
      <c r="R163" s="25" t="s">
        <v>431</v>
      </c>
      <c r="S163" s="25" t="s">
        <v>431</v>
      </c>
      <c r="T163" s="25" t="s">
        <v>431</v>
      </c>
      <c r="U163" s="25" t="s">
        <v>431</v>
      </c>
      <c r="V163" s="25" t="s">
        <v>431</v>
      </c>
      <c r="W163" s="206">
        <v>7.5779999999999997E-3</v>
      </c>
      <c r="X163" s="25" t="s">
        <v>431</v>
      </c>
      <c r="Y163" s="25" t="s">
        <v>431</v>
      </c>
      <c r="Z163" s="25" t="s">
        <v>431</v>
      </c>
      <c r="AA163" s="25" t="s">
        <v>431</v>
      </c>
      <c r="AB163" s="25" t="s">
        <v>431</v>
      </c>
      <c r="AC163" s="25" t="s">
        <v>431</v>
      </c>
      <c r="AD163" s="206">
        <v>7.5799999999999999E-4</v>
      </c>
      <c r="AE163" s="64"/>
      <c r="AF163" s="25" t="s">
        <v>432</v>
      </c>
      <c r="AG163" s="25" t="s">
        <v>432</v>
      </c>
      <c r="AH163" s="25" t="s">
        <v>432</v>
      </c>
      <c r="AI163" s="25" t="s">
        <v>432</v>
      </c>
      <c r="AJ163" s="25" t="s">
        <v>432</v>
      </c>
      <c r="AK163" s="25">
        <v>49.84</v>
      </c>
      <c r="AL163" s="59" t="s">
        <v>344</v>
      </c>
    </row>
    <row r="164" spans="1:38" s="2" customFormat="1" ht="26.25" customHeight="1" thickBot="1" x14ac:dyDescent="0.3">
      <c r="A164" s="59" t="s">
        <v>339</v>
      </c>
      <c r="B164" s="59" t="s">
        <v>345</v>
      </c>
      <c r="C164" s="112" t="s">
        <v>346</v>
      </c>
      <c r="D164" s="113"/>
      <c r="E164" s="25" t="s">
        <v>430</v>
      </c>
      <c r="F164" s="25">
        <v>41.130479999999999</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432</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78" zoomScaleNormal="78" workbookViewId="0">
      <pane ySplit="13" topLeftCell="A110" activePane="bottomLeft" state="frozen"/>
      <selection pane="bottomLeft" activeCell="B7" sqref="B7"/>
    </sheetView>
  </sheetViews>
  <sheetFormatPr defaultColWidth="8.7265625" defaultRowHeight="12.5" x14ac:dyDescent="0.25"/>
  <cols>
    <col min="1" max="2" width="21.453125" style="5" customWidth="1"/>
    <col min="3" max="3" width="46.453125" style="18" customWidth="1"/>
    <col min="4" max="4" width="7.26953125" style="5" customWidth="1"/>
    <col min="5"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1992</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4">
        <v>15.827261999999999</v>
      </c>
      <c r="F14" s="194">
        <v>0.42206700000000003</v>
      </c>
      <c r="G14" s="194">
        <v>169.05976899999999</v>
      </c>
      <c r="H14" s="194">
        <v>1.6899999999999998E-2</v>
      </c>
      <c r="I14" s="143" t="s">
        <v>429</v>
      </c>
      <c r="J14" s="143" t="s">
        <v>429</v>
      </c>
      <c r="K14" s="194">
        <v>135.66098099999999</v>
      </c>
      <c r="L14" s="143" t="s">
        <v>429</v>
      </c>
      <c r="M14" s="194">
        <v>9.4089469999999995</v>
      </c>
      <c r="N14" s="194">
        <v>42.970578000000003</v>
      </c>
      <c r="O14" s="194">
        <v>0.74038800000000005</v>
      </c>
      <c r="P14" s="194">
        <v>0.74996300000000005</v>
      </c>
      <c r="Q14" s="194">
        <v>13.335338999999999</v>
      </c>
      <c r="R14" s="194">
        <v>11.650428</v>
      </c>
      <c r="S14" s="194">
        <v>3.2293340000000001</v>
      </c>
      <c r="T14" s="194">
        <v>12.448539999999999</v>
      </c>
      <c r="U14" s="193">
        <v>6.923</v>
      </c>
      <c r="V14" s="194">
        <v>61.283287000000001</v>
      </c>
      <c r="W14" s="194">
        <v>1.8005789999999999</v>
      </c>
      <c r="X14" s="194">
        <v>0.16137699999999999</v>
      </c>
      <c r="Y14" s="194">
        <v>0.21983800000000001</v>
      </c>
      <c r="Z14" s="194">
        <v>0.102227</v>
      </c>
      <c r="AA14" s="194">
        <v>7.5239E-2</v>
      </c>
      <c r="AB14" s="194">
        <v>0.55868099999999998</v>
      </c>
      <c r="AC14" s="194">
        <v>0.101947</v>
      </c>
      <c r="AD14" s="143">
        <v>1.5761559999999999</v>
      </c>
      <c r="AE14" s="60"/>
      <c r="AF14" s="143">
        <v>23049.7</v>
      </c>
      <c r="AG14" s="143">
        <v>158509.98199999999</v>
      </c>
      <c r="AH14" s="143">
        <v>17366</v>
      </c>
      <c r="AI14" s="143">
        <v>1349</v>
      </c>
      <c r="AJ14" s="143" t="s">
        <v>432</v>
      </c>
      <c r="AK14" s="143" t="s">
        <v>432</v>
      </c>
      <c r="AL14" s="49" t="s">
        <v>49</v>
      </c>
    </row>
    <row r="15" spans="1:38" s="1" customFormat="1" ht="26.25" customHeight="1" thickBot="1" x14ac:dyDescent="0.3">
      <c r="A15" s="70" t="s">
        <v>53</v>
      </c>
      <c r="B15" s="70" t="s">
        <v>54</v>
      </c>
      <c r="C15" s="71" t="s">
        <v>55</v>
      </c>
      <c r="D15" s="72"/>
      <c r="E15" s="143" t="s">
        <v>430</v>
      </c>
      <c r="F15" s="143" t="s">
        <v>430</v>
      </c>
      <c r="G15" s="143" t="s">
        <v>430</v>
      </c>
      <c r="H15" s="143" t="s">
        <v>430</v>
      </c>
      <c r="I15" s="143" t="s">
        <v>430</v>
      </c>
      <c r="J15" s="143" t="s">
        <v>430</v>
      </c>
      <c r="K15" s="143" t="s">
        <v>430</v>
      </c>
      <c r="L15" s="143" t="s">
        <v>430</v>
      </c>
      <c r="M15" s="143" t="s">
        <v>430</v>
      </c>
      <c r="N15" s="143" t="s">
        <v>430</v>
      </c>
      <c r="O15" s="143" t="s">
        <v>430</v>
      </c>
      <c r="P15" s="143" t="s">
        <v>430</v>
      </c>
      <c r="Q15" s="143" t="s">
        <v>430</v>
      </c>
      <c r="R15" s="143" t="s">
        <v>430</v>
      </c>
      <c r="S15" s="143" t="s">
        <v>430</v>
      </c>
      <c r="T15" s="143" t="s">
        <v>430</v>
      </c>
      <c r="U15" s="143" t="s">
        <v>430</v>
      </c>
      <c r="V15" s="143" t="s">
        <v>430</v>
      </c>
      <c r="W15" s="143" t="s">
        <v>430</v>
      </c>
      <c r="X15" s="143" t="s">
        <v>430</v>
      </c>
      <c r="Y15" s="143" t="s">
        <v>430</v>
      </c>
      <c r="Z15" s="143" t="s">
        <v>430</v>
      </c>
      <c r="AA15" s="143" t="s">
        <v>430</v>
      </c>
      <c r="AB15" s="143" t="s">
        <v>430</v>
      </c>
      <c r="AC15" s="143" t="s">
        <v>430</v>
      </c>
      <c r="AD15" s="143" t="s">
        <v>430</v>
      </c>
      <c r="AE15" s="60"/>
      <c r="AF15" s="143" t="s">
        <v>430</v>
      </c>
      <c r="AG15" s="143" t="s">
        <v>430</v>
      </c>
      <c r="AH15" s="143" t="s">
        <v>430</v>
      </c>
      <c r="AI15" s="143" t="s">
        <v>430</v>
      </c>
      <c r="AJ15" s="143" t="s">
        <v>430</v>
      </c>
      <c r="AK15" s="143" t="s">
        <v>430</v>
      </c>
      <c r="AL15" s="49" t="s">
        <v>49</v>
      </c>
    </row>
    <row r="16" spans="1:38" s="1" customFormat="1" ht="26.25" customHeight="1" thickBot="1" x14ac:dyDescent="0.3">
      <c r="A16" s="70" t="s">
        <v>53</v>
      </c>
      <c r="B16" s="70" t="s">
        <v>56</v>
      </c>
      <c r="C16" s="71" t="s">
        <v>57</v>
      </c>
      <c r="D16" s="72"/>
      <c r="E16" s="194">
        <v>3.8209E-2</v>
      </c>
      <c r="F16" s="194">
        <v>0.80469800000000002</v>
      </c>
      <c r="G16" s="194">
        <v>1.527493</v>
      </c>
      <c r="H16" s="194">
        <v>3.8445E-2</v>
      </c>
      <c r="I16" s="143" t="s">
        <v>429</v>
      </c>
      <c r="J16" s="143" t="s">
        <v>429</v>
      </c>
      <c r="K16" s="194">
        <v>0.27283800000000002</v>
      </c>
      <c r="L16" s="143" t="s">
        <v>429</v>
      </c>
      <c r="M16" s="194">
        <v>4.5650000000000004</v>
      </c>
      <c r="N16" s="194">
        <v>7.1710000000000003E-3</v>
      </c>
      <c r="O16" s="194">
        <v>4.2400000000000001E-4</v>
      </c>
      <c r="P16" s="194">
        <v>1.467E-3</v>
      </c>
      <c r="Q16" s="194">
        <v>2.934E-3</v>
      </c>
      <c r="R16" s="194">
        <v>1.4668E-2</v>
      </c>
      <c r="S16" s="194">
        <v>1.4668E-2</v>
      </c>
      <c r="T16" s="194">
        <v>7.3340000000000002E-3</v>
      </c>
      <c r="U16" s="194" t="s">
        <v>431</v>
      </c>
      <c r="V16" s="194">
        <v>9.7786999999999999E-2</v>
      </c>
      <c r="W16" s="194">
        <v>5.2100000000000002E-3</v>
      </c>
      <c r="X16" s="194" t="s">
        <v>431</v>
      </c>
      <c r="Y16" s="194" t="s">
        <v>431</v>
      </c>
      <c r="Z16" s="194" t="s">
        <v>431</v>
      </c>
      <c r="AA16" s="194" t="s">
        <v>431</v>
      </c>
      <c r="AB16" s="194" t="s">
        <v>431</v>
      </c>
      <c r="AC16" s="194" t="s">
        <v>431</v>
      </c>
      <c r="AD16" s="194" t="s">
        <v>431</v>
      </c>
      <c r="AE16" s="60"/>
      <c r="AF16" s="143" t="s">
        <v>432</v>
      </c>
      <c r="AG16" s="194" t="s">
        <v>432</v>
      </c>
      <c r="AH16" s="143" t="s">
        <v>432</v>
      </c>
      <c r="AI16" s="143" t="s">
        <v>432</v>
      </c>
      <c r="AJ16" s="143" t="s">
        <v>432</v>
      </c>
      <c r="AK16" s="143" t="s">
        <v>432</v>
      </c>
      <c r="AL16" s="49" t="s">
        <v>49</v>
      </c>
    </row>
    <row r="17" spans="1:38" s="2" customFormat="1" ht="26.25" customHeight="1" thickBot="1" x14ac:dyDescent="0.3">
      <c r="A17" s="70" t="s">
        <v>53</v>
      </c>
      <c r="B17" s="70" t="s">
        <v>58</v>
      </c>
      <c r="C17" s="71" t="s">
        <v>59</v>
      </c>
      <c r="D17" s="72"/>
      <c r="E17" s="143" t="s">
        <v>432</v>
      </c>
      <c r="F17" s="143" t="s">
        <v>432</v>
      </c>
      <c r="G17" s="143" t="s">
        <v>432</v>
      </c>
      <c r="H17" s="143" t="s">
        <v>432</v>
      </c>
      <c r="I17" s="143" t="s">
        <v>429</v>
      </c>
      <c r="J17" s="143" t="s">
        <v>429</v>
      </c>
      <c r="K17" s="143" t="s">
        <v>432</v>
      </c>
      <c r="L17" s="143" t="s">
        <v>429</v>
      </c>
      <c r="M17" s="143" t="s">
        <v>432</v>
      </c>
      <c r="N17" s="143" t="s">
        <v>432</v>
      </c>
      <c r="O17" s="143" t="s">
        <v>432</v>
      </c>
      <c r="P17" s="143" t="s">
        <v>432</v>
      </c>
      <c r="Q17" s="143" t="s">
        <v>432</v>
      </c>
      <c r="R17" s="143" t="s">
        <v>432</v>
      </c>
      <c r="S17" s="143" t="s">
        <v>432</v>
      </c>
      <c r="T17" s="143" t="s">
        <v>432</v>
      </c>
      <c r="U17" s="143" t="s">
        <v>432</v>
      </c>
      <c r="V17" s="143" t="s">
        <v>432</v>
      </c>
      <c r="W17" s="143" t="s">
        <v>432</v>
      </c>
      <c r="X17" s="143" t="s">
        <v>432</v>
      </c>
      <c r="Y17" s="143" t="s">
        <v>432</v>
      </c>
      <c r="Z17" s="143" t="s">
        <v>432</v>
      </c>
      <c r="AA17" s="143" t="s">
        <v>432</v>
      </c>
      <c r="AB17" s="143" t="s">
        <v>432</v>
      </c>
      <c r="AC17" s="143" t="s">
        <v>432</v>
      </c>
      <c r="AD17" s="143" t="s">
        <v>432</v>
      </c>
      <c r="AE17" s="60"/>
      <c r="AF17" s="143" t="s">
        <v>432</v>
      </c>
      <c r="AG17" s="143" t="s">
        <v>432</v>
      </c>
      <c r="AH17" s="143" t="s">
        <v>432</v>
      </c>
      <c r="AI17" s="143" t="s">
        <v>432</v>
      </c>
      <c r="AJ17" s="143" t="s">
        <v>432</v>
      </c>
      <c r="AK17" s="143" t="s">
        <v>432</v>
      </c>
      <c r="AL17" s="49" t="s">
        <v>49</v>
      </c>
    </row>
    <row r="18" spans="1:38" s="2" customFormat="1" ht="26.25" customHeight="1" thickBot="1" x14ac:dyDescent="0.3">
      <c r="A18" s="70" t="s">
        <v>53</v>
      </c>
      <c r="B18" s="70" t="s">
        <v>60</v>
      </c>
      <c r="C18" s="71" t="s">
        <v>61</v>
      </c>
      <c r="D18" s="72"/>
      <c r="E18" s="143" t="s">
        <v>432</v>
      </c>
      <c r="F18" s="143" t="s">
        <v>432</v>
      </c>
      <c r="G18" s="143" t="s">
        <v>432</v>
      </c>
      <c r="H18" s="143" t="s">
        <v>432</v>
      </c>
      <c r="I18" s="143" t="s">
        <v>429</v>
      </c>
      <c r="J18" s="143" t="s">
        <v>429</v>
      </c>
      <c r="K18" s="143" t="s">
        <v>432</v>
      </c>
      <c r="L18" s="143" t="s">
        <v>429</v>
      </c>
      <c r="M18" s="143" t="s">
        <v>432</v>
      </c>
      <c r="N18" s="143" t="s">
        <v>432</v>
      </c>
      <c r="O18" s="143" t="s">
        <v>432</v>
      </c>
      <c r="P18" s="143" t="s">
        <v>432</v>
      </c>
      <c r="Q18" s="143" t="s">
        <v>432</v>
      </c>
      <c r="R18" s="143" t="s">
        <v>432</v>
      </c>
      <c r="S18" s="143" t="s">
        <v>432</v>
      </c>
      <c r="T18" s="143" t="s">
        <v>432</v>
      </c>
      <c r="U18" s="143" t="s">
        <v>432</v>
      </c>
      <c r="V18" s="143" t="s">
        <v>432</v>
      </c>
      <c r="W18" s="143" t="s">
        <v>432</v>
      </c>
      <c r="X18" s="143" t="s">
        <v>432</v>
      </c>
      <c r="Y18" s="143" t="s">
        <v>432</v>
      </c>
      <c r="Z18" s="143" t="s">
        <v>432</v>
      </c>
      <c r="AA18" s="143" t="s">
        <v>432</v>
      </c>
      <c r="AB18" s="143" t="s">
        <v>432</v>
      </c>
      <c r="AC18" s="143" t="s">
        <v>432</v>
      </c>
      <c r="AD18" s="143" t="s">
        <v>432</v>
      </c>
      <c r="AE18" s="60"/>
      <c r="AF18" s="143" t="s">
        <v>432</v>
      </c>
      <c r="AG18" s="143" t="s">
        <v>432</v>
      </c>
      <c r="AH18" s="143" t="s">
        <v>432</v>
      </c>
      <c r="AI18" s="143" t="s">
        <v>432</v>
      </c>
      <c r="AJ18" s="143" t="s">
        <v>432</v>
      </c>
      <c r="AK18" s="143" t="s">
        <v>432</v>
      </c>
      <c r="AL18" s="49" t="s">
        <v>49</v>
      </c>
    </row>
    <row r="19" spans="1:38" s="2" customFormat="1" ht="26.25" customHeight="1" thickBot="1" x14ac:dyDescent="0.3">
      <c r="A19" s="70" t="s">
        <v>53</v>
      </c>
      <c r="B19" s="70" t="s">
        <v>62</v>
      </c>
      <c r="C19" s="71" t="s">
        <v>63</v>
      </c>
      <c r="D19" s="72"/>
      <c r="E19" s="194">
        <v>0.40341100000000002</v>
      </c>
      <c r="F19" s="194">
        <v>1.8033E-2</v>
      </c>
      <c r="G19" s="194">
        <v>1.571069</v>
      </c>
      <c r="H19" s="194">
        <v>1.3129999999999999E-3</v>
      </c>
      <c r="I19" s="143" t="s">
        <v>429</v>
      </c>
      <c r="J19" s="143" t="s">
        <v>429</v>
      </c>
      <c r="K19" s="194">
        <v>1.6213000000000002E-2</v>
      </c>
      <c r="L19" s="143" t="s">
        <v>429</v>
      </c>
      <c r="M19" s="194">
        <v>4.4555999999999998E-2</v>
      </c>
      <c r="N19" s="143">
        <v>2.0920000000000001E-2</v>
      </c>
      <c r="O19" s="143">
        <v>5.4699999999999996E-4</v>
      </c>
      <c r="P19" s="143">
        <v>7.8700000000000005E-4</v>
      </c>
      <c r="Q19" s="143">
        <v>7.6541999999999999E-2</v>
      </c>
      <c r="R19" s="143">
        <v>3.4535000000000003E-2</v>
      </c>
      <c r="S19" s="143">
        <v>1.1364000000000001E-2</v>
      </c>
      <c r="T19" s="143">
        <v>0.35025600000000001</v>
      </c>
      <c r="U19" s="143">
        <v>9.5000000000000005E-5</v>
      </c>
      <c r="V19" s="143">
        <v>1.3453E-2</v>
      </c>
      <c r="W19" s="143">
        <v>2.2793000000000001E-2</v>
      </c>
      <c r="X19" s="143">
        <v>2.9840000000000001E-3</v>
      </c>
      <c r="Y19" s="143">
        <v>4.8979999999999996E-3</v>
      </c>
      <c r="Z19" s="143">
        <v>2.5309999999999998E-3</v>
      </c>
      <c r="AA19" s="143">
        <v>2.1700000000000001E-3</v>
      </c>
      <c r="AB19" s="143">
        <v>1.2581999999999999E-2</v>
      </c>
      <c r="AC19" s="143">
        <v>1.6120000000000002E-5</v>
      </c>
      <c r="AD19" s="143">
        <v>4.4200000000000003E-3</v>
      </c>
      <c r="AE19" s="60"/>
      <c r="AF19" s="143">
        <v>1707.1</v>
      </c>
      <c r="AG19" s="143">
        <v>26</v>
      </c>
      <c r="AH19" s="143">
        <v>3903</v>
      </c>
      <c r="AI19" s="143" t="s">
        <v>432</v>
      </c>
      <c r="AJ19" s="143" t="s">
        <v>432</v>
      </c>
      <c r="AK19" s="143" t="s">
        <v>432</v>
      </c>
      <c r="AL19" s="49" t="s">
        <v>49</v>
      </c>
    </row>
    <row r="20" spans="1:38" s="2" customFormat="1" ht="26.25" customHeight="1" thickBot="1" x14ac:dyDescent="0.3">
      <c r="A20" s="70" t="s">
        <v>53</v>
      </c>
      <c r="B20" s="70" t="s">
        <v>64</v>
      </c>
      <c r="C20" s="71" t="s">
        <v>65</v>
      </c>
      <c r="D20" s="72"/>
      <c r="E20" s="194">
        <v>0.162329</v>
      </c>
      <c r="F20" s="194">
        <v>5.862E-3</v>
      </c>
      <c r="G20" s="194">
        <v>0.89665899999999998</v>
      </c>
      <c r="H20" s="194">
        <v>2.24E-4</v>
      </c>
      <c r="I20" s="143" t="s">
        <v>429</v>
      </c>
      <c r="J20" s="143" t="s">
        <v>429</v>
      </c>
      <c r="K20" s="194">
        <v>7.2350000000000001E-3</v>
      </c>
      <c r="L20" s="143" t="s">
        <v>429</v>
      </c>
      <c r="M20" s="194">
        <v>2.8340000000000001E-3</v>
      </c>
      <c r="N20" s="143">
        <v>1.0422000000000001E-2</v>
      </c>
      <c r="O20" s="143">
        <v>2.9799999999999998E-4</v>
      </c>
      <c r="P20" s="143">
        <v>1.2E-4</v>
      </c>
      <c r="Q20" s="143">
        <v>4.4192000000000002E-2</v>
      </c>
      <c r="R20" s="143">
        <v>1.985E-2</v>
      </c>
      <c r="S20" s="143">
        <v>6.1539999999999997E-3</v>
      </c>
      <c r="T20" s="143">
        <v>0.203463</v>
      </c>
      <c r="U20" s="143">
        <v>1.9999999999999999E-6</v>
      </c>
      <c r="V20" s="143">
        <v>5.2110000000000004E-3</v>
      </c>
      <c r="W20" s="143">
        <v>1.0031E-2</v>
      </c>
      <c r="X20" s="143">
        <v>1.34E-3</v>
      </c>
      <c r="Y20" s="143">
        <v>2.333E-3</v>
      </c>
      <c r="Z20" s="143">
        <v>1.2409999999999999E-3</v>
      </c>
      <c r="AA20" s="143">
        <v>1.0920000000000001E-3</v>
      </c>
      <c r="AB20" s="143">
        <v>6.0049999999999999E-3</v>
      </c>
      <c r="AC20" s="143" t="s">
        <v>432</v>
      </c>
      <c r="AD20" s="143" t="s">
        <v>432</v>
      </c>
      <c r="AE20" s="60"/>
      <c r="AF20" s="143">
        <v>992.5</v>
      </c>
      <c r="AG20" s="143" t="s">
        <v>432</v>
      </c>
      <c r="AH20" s="143">
        <v>212</v>
      </c>
      <c r="AI20" s="143" t="s">
        <v>432</v>
      </c>
      <c r="AJ20" s="143" t="s">
        <v>432</v>
      </c>
      <c r="AK20" s="143" t="s">
        <v>432</v>
      </c>
      <c r="AL20" s="49" t="s">
        <v>49</v>
      </c>
    </row>
    <row r="21" spans="1:38" s="2" customFormat="1" ht="26.25" customHeight="1" thickBot="1" x14ac:dyDescent="0.3">
      <c r="A21" s="70" t="s">
        <v>53</v>
      </c>
      <c r="B21" s="70" t="s">
        <v>66</v>
      </c>
      <c r="C21" s="71" t="s">
        <v>67</v>
      </c>
      <c r="D21" s="72"/>
      <c r="E21" s="194">
        <v>0.71297699999999997</v>
      </c>
      <c r="F21" s="194">
        <v>2.8665E-2</v>
      </c>
      <c r="G21" s="194">
        <v>1.9486600000000001</v>
      </c>
      <c r="H21" s="194">
        <v>4.2440000000000004E-3</v>
      </c>
      <c r="I21" s="143" t="s">
        <v>429</v>
      </c>
      <c r="J21" s="143" t="s">
        <v>429</v>
      </c>
      <c r="K21" s="194">
        <v>3.2354000000000001E-2</v>
      </c>
      <c r="L21" s="143" t="s">
        <v>429</v>
      </c>
      <c r="M21" s="194">
        <v>2.3210000000000001E-2</v>
      </c>
      <c r="N21" s="143">
        <v>5.135E-2</v>
      </c>
      <c r="O21" s="143">
        <v>9.7610000000000006E-3</v>
      </c>
      <c r="P21" s="143">
        <v>4.84E-4</v>
      </c>
      <c r="Q21" s="143">
        <v>0.20563899999999999</v>
      </c>
      <c r="R21" s="143">
        <v>9.2410000000000006E-2</v>
      </c>
      <c r="S21" s="143">
        <v>2.9780999999999998E-2</v>
      </c>
      <c r="T21" s="143">
        <v>0.97554300000000005</v>
      </c>
      <c r="U21" s="143">
        <v>1.9999999999999999E-6</v>
      </c>
      <c r="V21" s="143">
        <v>2.5675E-2</v>
      </c>
      <c r="W21" s="143">
        <v>4.6315000000000002E-2</v>
      </c>
      <c r="X21" s="143">
        <v>8.2220000000000001E-3</v>
      </c>
      <c r="Y21" s="143">
        <v>1.2841999999999999E-2</v>
      </c>
      <c r="Z21" s="143">
        <v>7.1929999999999997E-3</v>
      </c>
      <c r="AA21" s="143">
        <v>5.6499999999999996E-3</v>
      </c>
      <c r="AB21" s="143">
        <v>3.3905999999999999E-2</v>
      </c>
      <c r="AC21" s="143" t="s">
        <v>432</v>
      </c>
      <c r="AD21" s="143" t="s">
        <v>432</v>
      </c>
      <c r="AE21" s="60"/>
      <c r="AF21" s="143">
        <v>4620.5</v>
      </c>
      <c r="AG21" s="143" t="s">
        <v>432</v>
      </c>
      <c r="AH21" s="143">
        <v>220</v>
      </c>
      <c r="AI21" s="143" t="s">
        <v>432</v>
      </c>
      <c r="AJ21" s="143" t="s">
        <v>432</v>
      </c>
      <c r="AK21" s="143" t="s">
        <v>432</v>
      </c>
      <c r="AL21" s="49" t="s">
        <v>49</v>
      </c>
    </row>
    <row r="22" spans="1:38" s="2" customFormat="1" ht="26.25" customHeight="1" thickBot="1" x14ac:dyDescent="0.3">
      <c r="A22" s="70" t="s">
        <v>53</v>
      </c>
      <c r="B22" s="74" t="s">
        <v>68</v>
      </c>
      <c r="C22" s="71" t="s">
        <v>69</v>
      </c>
      <c r="D22" s="72"/>
      <c r="E22" s="194">
        <v>1.1314249999999999</v>
      </c>
      <c r="F22" s="194">
        <v>4.9022999999999997E-2</v>
      </c>
      <c r="G22" s="194">
        <v>6.5349789999999999</v>
      </c>
      <c r="H22" s="194">
        <v>9.0799999999999995E-4</v>
      </c>
      <c r="I22" s="143" t="s">
        <v>429</v>
      </c>
      <c r="J22" s="143" t="s">
        <v>429</v>
      </c>
      <c r="K22" s="194">
        <v>86.871295000000003</v>
      </c>
      <c r="L22" s="143" t="s">
        <v>429</v>
      </c>
      <c r="M22" s="194">
        <v>1.322975</v>
      </c>
      <c r="N22" s="194">
        <v>40.482464</v>
      </c>
      <c r="O22" s="194">
        <v>2.1032670000000002</v>
      </c>
      <c r="P22" s="194">
        <v>5.0391999999999999E-2</v>
      </c>
      <c r="Q22" s="194">
        <v>0.14640900000000001</v>
      </c>
      <c r="R22" s="194">
        <v>8.3228999999999997E-2</v>
      </c>
      <c r="S22" s="194">
        <v>1.4256359999999999</v>
      </c>
      <c r="T22" s="194">
        <v>0.84411000000000003</v>
      </c>
      <c r="U22" s="194">
        <v>1.1050000000000001E-3</v>
      </c>
      <c r="V22" s="194">
        <v>9.4246809999999996</v>
      </c>
      <c r="W22" s="194">
        <v>0.34485500000000002</v>
      </c>
      <c r="X22" s="194">
        <v>2.1673999999999999E-2</v>
      </c>
      <c r="Y22" s="194">
        <v>2.9711999999999999E-2</v>
      </c>
      <c r="Z22" s="194">
        <v>1.4427000000000001E-2</v>
      </c>
      <c r="AA22" s="194">
        <v>1.0496E-2</v>
      </c>
      <c r="AB22" s="143">
        <v>7.6309000000000002E-2</v>
      </c>
      <c r="AC22" s="143">
        <v>3.4069999999999999E-3</v>
      </c>
      <c r="AD22" s="143">
        <v>0.146231</v>
      </c>
      <c r="AE22" s="60"/>
      <c r="AF22" s="143">
        <v>3119.1000000000004</v>
      </c>
      <c r="AG22" s="143">
        <v>4827.1786474999999</v>
      </c>
      <c r="AH22" s="143">
        <v>991</v>
      </c>
      <c r="AI22" s="143" t="s">
        <v>432</v>
      </c>
      <c r="AJ22" s="143" t="s">
        <v>432</v>
      </c>
      <c r="AK22" s="143" t="s">
        <v>432</v>
      </c>
      <c r="AL22" s="49" t="s">
        <v>49</v>
      </c>
    </row>
    <row r="23" spans="1:38" s="2" customFormat="1" ht="26.25" customHeight="1" thickBot="1" x14ac:dyDescent="0.3">
      <c r="A23" s="70" t="s">
        <v>70</v>
      </c>
      <c r="B23" s="74" t="s">
        <v>393</v>
      </c>
      <c r="C23" s="71" t="s">
        <v>389</v>
      </c>
      <c r="D23" s="117"/>
      <c r="E23" s="143">
        <v>0.26374700000000001</v>
      </c>
      <c r="F23" s="143">
        <v>0.119575</v>
      </c>
      <c r="G23" s="143">
        <v>7.5999999999999998E-2</v>
      </c>
      <c r="H23" s="143">
        <v>6.2000000000000003E-5</v>
      </c>
      <c r="I23" s="143" t="s">
        <v>429</v>
      </c>
      <c r="J23" s="143" t="s">
        <v>429</v>
      </c>
      <c r="K23" s="143">
        <v>3.0849000000000001E-2</v>
      </c>
      <c r="L23" s="143" t="s">
        <v>429</v>
      </c>
      <c r="M23" s="143">
        <v>2.5804580000000001</v>
      </c>
      <c r="N23" s="143">
        <v>0.45</v>
      </c>
      <c r="O23" s="143">
        <v>1E-4</v>
      </c>
      <c r="P23" s="143" t="s">
        <v>431</v>
      </c>
      <c r="Q23" s="143" t="s">
        <v>431</v>
      </c>
      <c r="R23" s="143">
        <v>5.0000000000000001E-4</v>
      </c>
      <c r="S23" s="143">
        <v>1.7000000000000001E-2</v>
      </c>
      <c r="T23" s="143">
        <v>6.9999999999999999E-4</v>
      </c>
      <c r="U23" s="143">
        <v>1E-4</v>
      </c>
      <c r="V23" s="143">
        <v>0.01</v>
      </c>
      <c r="W23" s="143" t="s">
        <v>431</v>
      </c>
      <c r="X23" s="143">
        <v>3.3E-4</v>
      </c>
      <c r="Y23" s="143">
        <v>4.6999999999999999E-4</v>
      </c>
      <c r="Z23" s="143" t="s">
        <v>431</v>
      </c>
      <c r="AA23" s="143" t="s">
        <v>431</v>
      </c>
      <c r="AB23" s="143">
        <v>7.9999999999999993E-4</v>
      </c>
      <c r="AC23" s="143" t="s">
        <v>432</v>
      </c>
      <c r="AD23" s="143" t="s">
        <v>432</v>
      </c>
      <c r="AE23" s="60"/>
      <c r="AF23" s="143">
        <v>428.09999999999997</v>
      </c>
      <c r="AG23" s="143" t="s">
        <v>432</v>
      </c>
      <c r="AH23" s="143" t="s">
        <v>432</v>
      </c>
      <c r="AI23" s="143" t="s">
        <v>432</v>
      </c>
      <c r="AJ23" s="143" t="s">
        <v>432</v>
      </c>
      <c r="AK23" s="143" t="s">
        <v>432</v>
      </c>
      <c r="AL23" s="49" t="s">
        <v>49</v>
      </c>
    </row>
    <row r="24" spans="1:38" s="2" customFormat="1" ht="26.25" customHeight="1" thickBot="1" x14ac:dyDescent="0.3">
      <c r="A24" s="75" t="s">
        <v>53</v>
      </c>
      <c r="B24" s="74" t="s">
        <v>71</v>
      </c>
      <c r="C24" s="71" t="s">
        <v>72</v>
      </c>
      <c r="D24" s="72"/>
      <c r="E24" s="194">
        <v>0.72592199999999996</v>
      </c>
      <c r="F24" s="194">
        <v>6.0970999999999997E-2</v>
      </c>
      <c r="G24" s="194">
        <v>3.565102</v>
      </c>
      <c r="H24" s="194">
        <v>2.5349999999999999E-3</v>
      </c>
      <c r="I24" s="143" t="s">
        <v>429</v>
      </c>
      <c r="J24" s="143" t="s">
        <v>429</v>
      </c>
      <c r="K24" s="194">
        <v>0.118474</v>
      </c>
      <c r="L24" s="143" t="s">
        <v>429</v>
      </c>
      <c r="M24" s="194">
        <v>0.65057399999999999</v>
      </c>
      <c r="N24" s="143">
        <v>9.6767000000000006E-2</v>
      </c>
      <c r="O24" s="143">
        <v>5.2300000000000003E-3</v>
      </c>
      <c r="P24" s="143">
        <v>4.5100000000000001E-3</v>
      </c>
      <c r="Q24" s="143">
        <v>0.168876</v>
      </c>
      <c r="R24" s="143">
        <v>8.6551000000000003E-2</v>
      </c>
      <c r="S24" s="143">
        <v>3.8323999999999997E-2</v>
      </c>
      <c r="T24" s="143">
        <v>3.1983999999999999E-2</v>
      </c>
      <c r="U24" s="143">
        <v>1.0369999999999999E-3</v>
      </c>
      <c r="V24" s="143">
        <v>0.232073</v>
      </c>
      <c r="W24" s="143">
        <v>0.12917300000000001</v>
      </c>
      <c r="X24" s="143">
        <v>1.9519999999999999E-2</v>
      </c>
      <c r="Y24" s="143">
        <v>2.8382000000000001E-2</v>
      </c>
      <c r="Z24" s="143">
        <v>1.2903E-2</v>
      </c>
      <c r="AA24" s="143">
        <v>1.0189999999999999E-2</v>
      </c>
      <c r="AB24" s="143">
        <v>7.0995000000000003E-2</v>
      </c>
      <c r="AC24" s="143">
        <v>1.5969999999999999E-3</v>
      </c>
      <c r="AD24" s="143">
        <v>7.5993000000000005E-2</v>
      </c>
      <c r="AE24" s="60"/>
      <c r="AF24" s="143">
        <v>3746.5999999999995</v>
      </c>
      <c r="AG24" s="143">
        <v>447</v>
      </c>
      <c r="AH24" s="143">
        <v>983</v>
      </c>
      <c r="AI24" s="143">
        <v>264</v>
      </c>
      <c r="AJ24" s="143" t="s">
        <v>432</v>
      </c>
      <c r="AK24" s="143" t="s">
        <v>432</v>
      </c>
      <c r="AL24" s="49" t="s">
        <v>49</v>
      </c>
    </row>
    <row r="25" spans="1:38" s="2" customFormat="1" ht="26.25" customHeight="1" thickBot="1" x14ac:dyDescent="0.3">
      <c r="A25" s="70" t="s">
        <v>73</v>
      </c>
      <c r="B25" s="74" t="s">
        <v>74</v>
      </c>
      <c r="C25" s="76" t="s">
        <v>75</v>
      </c>
      <c r="D25" s="72"/>
      <c r="E25" s="143">
        <v>1.7238E-2</v>
      </c>
      <c r="F25" s="143">
        <v>3.2469999999999999E-3</v>
      </c>
      <c r="G25" s="143">
        <v>1.789E-3</v>
      </c>
      <c r="H25" s="143" t="s">
        <v>431</v>
      </c>
      <c r="I25" s="143" t="s">
        <v>429</v>
      </c>
      <c r="J25" s="143" t="s">
        <v>429</v>
      </c>
      <c r="K25" s="143">
        <v>1.27E-4</v>
      </c>
      <c r="L25" s="143" t="s">
        <v>429</v>
      </c>
      <c r="M25" s="143">
        <v>3.0838999999999998E-2</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143">
        <v>80.123999999999995</v>
      </c>
      <c r="AG25" s="143" t="s">
        <v>432</v>
      </c>
      <c r="AH25" s="143" t="s">
        <v>432</v>
      </c>
      <c r="AI25" s="143" t="s">
        <v>432</v>
      </c>
      <c r="AJ25" s="143" t="s">
        <v>432</v>
      </c>
      <c r="AK25" s="143" t="s">
        <v>432</v>
      </c>
      <c r="AL25" s="49" t="s">
        <v>49</v>
      </c>
    </row>
    <row r="26" spans="1:38" s="2" customFormat="1" ht="26.25" customHeight="1" thickBot="1" x14ac:dyDescent="0.3">
      <c r="A26" s="70" t="s">
        <v>73</v>
      </c>
      <c r="B26" s="70" t="s">
        <v>76</v>
      </c>
      <c r="C26" s="71" t="s">
        <v>77</v>
      </c>
      <c r="D26" s="72"/>
      <c r="E26" s="143">
        <v>5.3200000000000003E-4</v>
      </c>
      <c r="F26" s="143">
        <v>8.2600000000000002E-4</v>
      </c>
      <c r="G26" s="143">
        <v>8.5000000000000006E-5</v>
      </c>
      <c r="H26" s="143" t="s">
        <v>431</v>
      </c>
      <c r="I26" s="143" t="s">
        <v>429</v>
      </c>
      <c r="J26" s="143" t="s">
        <v>429</v>
      </c>
      <c r="K26" s="143">
        <v>6.0000000000000002E-6</v>
      </c>
      <c r="L26" s="143" t="s">
        <v>429</v>
      </c>
      <c r="M26" s="143">
        <v>9.8779999999999996E-3</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143">
        <v>4.18</v>
      </c>
      <c r="AG26" s="143" t="s">
        <v>432</v>
      </c>
      <c r="AH26" s="143" t="s">
        <v>432</v>
      </c>
      <c r="AI26" s="143" t="s">
        <v>432</v>
      </c>
      <c r="AJ26" s="143" t="s">
        <v>432</v>
      </c>
      <c r="AK26" s="143" t="s">
        <v>432</v>
      </c>
      <c r="AL26" s="49" t="s">
        <v>49</v>
      </c>
    </row>
    <row r="27" spans="1:38" s="2" customFormat="1" ht="26.25" customHeight="1" thickBot="1" x14ac:dyDescent="0.3">
      <c r="A27" s="70" t="s">
        <v>78</v>
      </c>
      <c r="B27" s="70" t="s">
        <v>79</v>
      </c>
      <c r="C27" s="71" t="s">
        <v>80</v>
      </c>
      <c r="D27" s="72"/>
      <c r="E27" s="143">
        <v>5.3813199999999997</v>
      </c>
      <c r="F27" s="143">
        <v>4.1658169999999997</v>
      </c>
      <c r="G27" s="143">
        <v>0.410804</v>
      </c>
      <c r="H27" s="143">
        <v>4.4409999999999996E-3</v>
      </c>
      <c r="I27" s="143" t="s">
        <v>429</v>
      </c>
      <c r="J27" s="143" t="s">
        <v>429</v>
      </c>
      <c r="K27" s="194">
        <v>7.6451000000000005E-2</v>
      </c>
      <c r="L27" s="143" t="s">
        <v>429</v>
      </c>
      <c r="M27" s="143">
        <v>39.312370999999999</v>
      </c>
      <c r="N27" s="143">
        <v>19.909884000000002</v>
      </c>
      <c r="O27" s="143">
        <v>2.6999999999999999E-5</v>
      </c>
      <c r="P27" s="143">
        <v>1.232E-3</v>
      </c>
      <c r="Q27" s="143">
        <v>4.1E-5</v>
      </c>
      <c r="R27" s="143">
        <v>9.6000000000000002E-4</v>
      </c>
      <c r="S27" s="143">
        <v>6.8000000000000005E-4</v>
      </c>
      <c r="T27" s="143">
        <v>3.0800000000000001E-4</v>
      </c>
      <c r="U27" s="143">
        <v>2.8E-5</v>
      </c>
      <c r="V27" s="143">
        <v>4.6420000000000003E-3</v>
      </c>
      <c r="W27" s="143">
        <v>6.6183000000000006E-2</v>
      </c>
      <c r="X27" s="143">
        <v>1.4599999999999999E-3</v>
      </c>
      <c r="Y27" s="143">
        <v>2.349E-3</v>
      </c>
      <c r="Z27" s="143">
        <v>1.029E-3</v>
      </c>
      <c r="AA27" s="143">
        <v>2.575E-3</v>
      </c>
      <c r="AB27" s="194">
        <v>7.4120000000000002E-3</v>
      </c>
      <c r="AC27" s="143">
        <v>6.6000000000000005E-5</v>
      </c>
      <c r="AD27" s="143">
        <v>1.4E-5</v>
      </c>
      <c r="AE27" s="60"/>
      <c r="AF27" s="143">
        <v>6465.4803250000004</v>
      </c>
      <c r="AG27" s="143" t="s">
        <v>432</v>
      </c>
      <c r="AH27" s="143" t="s">
        <v>432</v>
      </c>
      <c r="AI27" s="143" t="s">
        <v>432</v>
      </c>
      <c r="AJ27" s="143" t="s">
        <v>432</v>
      </c>
      <c r="AK27" s="143" t="s">
        <v>432</v>
      </c>
      <c r="AL27" s="49" t="s">
        <v>49</v>
      </c>
    </row>
    <row r="28" spans="1:38" s="2" customFormat="1" ht="26.25" customHeight="1" thickBot="1" x14ac:dyDescent="0.3">
      <c r="A28" s="70" t="s">
        <v>78</v>
      </c>
      <c r="B28" s="70" t="s">
        <v>81</v>
      </c>
      <c r="C28" s="71" t="s">
        <v>82</v>
      </c>
      <c r="D28" s="72"/>
      <c r="E28" s="143">
        <v>0.819554</v>
      </c>
      <c r="F28" s="143">
        <v>0.41814200000000001</v>
      </c>
      <c r="G28" s="143">
        <v>0.162274</v>
      </c>
      <c r="H28" s="143">
        <v>5.4500000000000002E-4</v>
      </c>
      <c r="I28" s="143" t="s">
        <v>429</v>
      </c>
      <c r="J28" s="143" t="s">
        <v>429</v>
      </c>
      <c r="K28" s="143">
        <v>7.1171999999999999E-2</v>
      </c>
      <c r="L28" s="143" t="s">
        <v>429</v>
      </c>
      <c r="M28" s="143">
        <v>4.7482569999999997</v>
      </c>
      <c r="N28" s="143">
        <v>2.3130799999999998</v>
      </c>
      <c r="O28" s="143">
        <v>3.9999999999999998E-6</v>
      </c>
      <c r="P28" s="143">
        <v>2.04E-4</v>
      </c>
      <c r="Q28" s="143">
        <v>6.0000000000000002E-6</v>
      </c>
      <c r="R28" s="143">
        <v>2.0900000000000001E-4</v>
      </c>
      <c r="S28" s="143">
        <v>1.44E-4</v>
      </c>
      <c r="T28" s="143">
        <v>3.8000000000000002E-5</v>
      </c>
      <c r="U28" s="143">
        <v>3.9999999999999998E-6</v>
      </c>
      <c r="V28" s="143">
        <v>7.45E-4</v>
      </c>
      <c r="W28" s="143">
        <v>6.3049999999999998E-3</v>
      </c>
      <c r="X28" s="143">
        <v>3.7100000000000002E-4</v>
      </c>
      <c r="Y28" s="143">
        <v>4.8099999999999998E-4</v>
      </c>
      <c r="Z28" s="143">
        <v>3.0200000000000002E-4</v>
      </c>
      <c r="AA28" s="143">
        <v>4.57E-4</v>
      </c>
      <c r="AB28" s="193">
        <v>1.6119999999999999E-3</v>
      </c>
      <c r="AC28" s="143">
        <v>6.0000000000000002E-6</v>
      </c>
      <c r="AD28" s="143">
        <v>6.0000000000000002E-6</v>
      </c>
      <c r="AE28" s="60"/>
      <c r="AF28" s="143">
        <v>1234.464309</v>
      </c>
      <c r="AG28" s="143" t="s">
        <v>432</v>
      </c>
      <c r="AH28" s="143" t="s">
        <v>432</v>
      </c>
      <c r="AI28" s="143" t="s">
        <v>432</v>
      </c>
      <c r="AJ28" s="143" t="s">
        <v>432</v>
      </c>
      <c r="AK28" s="143" t="s">
        <v>432</v>
      </c>
      <c r="AL28" s="49" t="s">
        <v>49</v>
      </c>
    </row>
    <row r="29" spans="1:38" s="2" customFormat="1" ht="26.25" customHeight="1" thickBot="1" x14ac:dyDescent="0.3">
      <c r="A29" s="70" t="s">
        <v>78</v>
      </c>
      <c r="B29" s="70" t="s">
        <v>83</v>
      </c>
      <c r="C29" s="71" t="s">
        <v>84</v>
      </c>
      <c r="D29" s="72"/>
      <c r="E29" s="143">
        <v>5.2440110000000004</v>
      </c>
      <c r="F29" s="143">
        <v>1.220629</v>
      </c>
      <c r="G29" s="143">
        <v>1.0031950000000001</v>
      </c>
      <c r="H29" s="143">
        <v>1.9620000000000002E-3</v>
      </c>
      <c r="I29" s="143" t="s">
        <v>429</v>
      </c>
      <c r="J29" s="143" t="s">
        <v>429</v>
      </c>
      <c r="K29" s="194">
        <v>0.139906</v>
      </c>
      <c r="L29" s="143" t="s">
        <v>429</v>
      </c>
      <c r="M29" s="143">
        <v>2.0320469999999999</v>
      </c>
      <c r="N29" s="143">
        <v>8.3531250000000004</v>
      </c>
      <c r="O29" s="143">
        <v>1.5999999999999999E-5</v>
      </c>
      <c r="P29" s="143">
        <v>9.5699999999999995E-4</v>
      </c>
      <c r="Q29" s="143">
        <v>2.5999999999999998E-5</v>
      </c>
      <c r="R29" s="143">
        <v>1.109E-3</v>
      </c>
      <c r="S29" s="143">
        <v>7.5900000000000002E-4</v>
      </c>
      <c r="T29" s="143">
        <v>1.46E-4</v>
      </c>
      <c r="U29" s="143">
        <v>2.0000000000000002E-5</v>
      </c>
      <c r="V29" s="143">
        <v>3.4429999999999999E-3</v>
      </c>
      <c r="W29" s="143">
        <v>4.9971000000000002E-2</v>
      </c>
      <c r="X29" s="143">
        <v>7.1400000000000001E-4</v>
      </c>
      <c r="Y29" s="143">
        <v>4.3229999999999996E-3</v>
      </c>
      <c r="Z29" s="143">
        <v>4.8310000000000002E-3</v>
      </c>
      <c r="AA29" s="143">
        <v>1.1100000000000001E-3</v>
      </c>
      <c r="AB29" s="72">
        <v>1.0978E-2</v>
      </c>
      <c r="AC29" s="143">
        <v>9.0000000000000002E-6</v>
      </c>
      <c r="AD29" s="143">
        <v>9.0000000000000002E-6</v>
      </c>
      <c r="AE29" s="60"/>
      <c r="AF29" s="143">
        <v>6222.6391750000003</v>
      </c>
      <c r="AG29" s="143" t="s">
        <v>432</v>
      </c>
      <c r="AH29" s="143" t="s">
        <v>432</v>
      </c>
      <c r="AI29" s="143" t="s">
        <v>432</v>
      </c>
      <c r="AJ29" s="143" t="s">
        <v>432</v>
      </c>
      <c r="AK29" s="143" t="s">
        <v>432</v>
      </c>
      <c r="AL29" s="49" t="s">
        <v>49</v>
      </c>
    </row>
    <row r="30" spans="1:38" s="2" customFormat="1" ht="26.25" customHeight="1" thickBot="1" x14ac:dyDescent="0.3">
      <c r="A30" s="70" t="s">
        <v>78</v>
      </c>
      <c r="B30" s="70" t="s">
        <v>85</v>
      </c>
      <c r="C30" s="71" t="s">
        <v>86</v>
      </c>
      <c r="D30" s="72"/>
      <c r="E30" s="143">
        <v>1.946E-3</v>
      </c>
      <c r="F30" s="143">
        <v>7.7429999999999999E-3</v>
      </c>
      <c r="G30" s="143">
        <v>3.86E-4</v>
      </c>
      <c r="H30" s="143">
        <v>1.1E-5</v>
      </c>
      <c r="I30" s="143" t="s">
        <v>429</v>
      </c>
      <c r="J30" s="143" t="s">
        <v>429</v>
      </c>
      <c r="K30" s="143">
        <v>1.05E-4</v>
      </c>
      <c r="L30" s="143" t="s">
        <v>429</v>
      </c>
      <c r="M30" s="143">
        <v>0.106186</v>
      </c>
      <c r="N30" s="143">
        <v>2.8965999999999999E-2</v>
      </c>
      <c r="O30" s="143">
        <v>3.8999999999999998E-8</v>
      </c>
      <c r="P30" s="143">
        <v>1.9999999999999999E-6</v>
      </c>
      <c r="Q30" s="143">
        <v>5.8000000000000003E-8</v>
      </c>
      <c r="R30" s="143">
        <v>9.9999999999999995E-7</v>
      </c>
      <c r="S30" s="194">
        <v>8.6899999999999996E-7</v>
      </c>
      <c r="T30" s="143">
        <v>4.4400000000000001E-7</v>
      </c>
      <c r="U30" s="143">
        <v>3.8999999999999998E-8</v>
      </c>
      <c r="V30" s="143">
        <v>6.0000000000000002E-6</v>
      </c>
      <c r="W30" s="143">
        <v>1.66E-4</v>
      </c>
      <c r="X30" s="143">
        <v>3.0000000000000001E-6</v>
      </c>
      <c r="Y30" s="143">
        <v>5.0000000000000004E-6</v>
      </c>
      <c r="Z30" s="143">
        <v>1.9999999999999999E-6</v>
      </c>
      <c r="AA30" s="143">
        <v>5.0000000000000004E-6</v>
      </c>
      <c r="AB30" s="193">
        <v>1.4E-5</v>
      </c>
      <c r="AC30" s="143">
        <v>1.6500000000000001E-7</v>
      </c>
      <c r="AD30" s="143">
        <v>1.6500000000000001E-7</v>
      </c>
      <c r="AE30" s="60"/>
      <c r="AF30" s="143">
        <v>8.4968129999999995</v>
      </c>
      <c r="AG30" s="143" t="s">
        <v>432</v>
      </c>
      <c r="AH30" s="143" t="s">
        <v>432</v>
      </c>
      <c r="AI30" s="143" t="s">
        <v>432</v>
      </c>
      <c r="AJ30" s="143" t="s">
        <v>432</v>
      </c>
      <c r="AK30" s="143" t="s">
        <v>432</v>
      </c>
      <c r="AL30" s="49" t="s">
        <v>49</v>
      </c>
    </row>
    <row r="31" spans="1:38" s="2" customFormat="1" ht="26.25" customHeight="1" thickBot="1" x14ac:dyDescent="0.3">
      <c r="A31" s="70" t="s">
        <v>78</v>
      </c>
      <c r="B31" s="70" t="s">
        <v>87</v>
      </c>
      <c r="C31" s="71" t="s">
        <v>88</v>
      </c>
      <c r="D31" s="72"/>
      <c r="E31" s="143" t="s">
        <v>432</v>
      </c>
      <c r="F31" s="143">
        <v>2.7798970000000001</v>
      </c>
      <c r="G31" s="143" t="s">
        <v>432</v>
      </c>
      <c r="H31" s="143" t="s">
        <v>432</v>
      </c>
      <c r="I31" s="143" t="s">
        <v>429</v>
      </c>
      <c r="J31" s="143" t="s">
        <v>429</v>
      </c>
      <c r="K31" s="143" t="s">
        <v>432</v>
      </c>
      <c r="L31" s="143" t="s">
        <v>429</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143">
        <v>129.65437800000001</v>
      </c>
      <c r="AG31" s="143" t="s">
        <v>432</v>
      </c>
      <c r="AH31" s="143" t="s">
        <v>432</v>
      </c>
      <c r="AI31" s="143" t="s">
        <v>432</v>
      </c>
      <c r="AJ31" s="143" t="s">
        <v>432</v>
      </c>
      <c r="AK31" s="143"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43" t="s">
        <v>429</v>
      </c>
      <c r="J32" s="143" t="s">
        <v>429</v>
      </c>
      <c r="K32" s="194">
        <v>0.12207</v>
      </c>
      <c r="L32" s="143" t="s">
        <v>429</v>
      </c>
      <c r="M32" s="143" t="s">
        <v>432</v>
      </c>
      <c r="N32" s="194">
        <v>0.39549699999999999</v>
      </c>
      <c r="O32" s="194">
        <v>1.6969999999999999E-3</v>
      </c>
      <c r="P32" s="143" t="s">
        <v>432</v>
      </c>
      <c r="Q32" s="194">
        <v>4.5050000000000003E-3</v>
      </c>
      <c r="R32" s="194">
        <v>0.14799399999999999</v>
      </c>
      <c r="S32" s="194">
        <v>3.2524890000000002</v>
      </c>
      <c r="T32" s="194">
        <v>2.2495999999999999E-2</v>
      </c>
      <c r="U32" s="194">
        <v>2.441E-3</v>
      </c>
      <c r="V32" s="194">
        <v>0.98625700000000005</v>
      </c>
      <c r="W32" s="143" t="s">
        <v>431</v>
      </c>
      <c r="X32" s="194">
        <v>2.7599999999999999E-4</v>
      </c>
      <c r="Y32" s="194">
        <v>2.6999999999999999E-5</v>
      </c>
      <c r="Z32" s="194">
        <v>3.8999999999999999E-5</v>
      </c>
      <c r="AA32" s="194">
        <v>1.65E-4</v>
      </c>
      <c r="AB32" s="194">
        <v>5.0699999999999996E-4</v>
      </c>
      <c r="AC32" s="143" t="s">
        <v>431</v>
      </c>
      <c r="AD32" s="143" t="s">
        <v>431</v>
      </c>
      <c r="AE32" s="60"/>
      <c r="AF32" s="143" t="s">
        <v>432</v>
      </c>
      <c r="AG32" s="143" t="s">
        <v>432</v>
      </c>
      <c r="AH32" s="143" t="s">
        <v>432</v>
      </c>
      <c r="AI32" s="143" t="s">
        <v>432</v>
      </c>
      <c r="AJ32" s="143" t="s">
        <v>432</v>
      </c>
      <c r="AK32" s="143">
        <v>3503.2483649999999</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43" t="s">
        <v>429</v>
      </c>
      <c r="J33" s="143" t="s">
        <v>429</v>
      </c>
      <c r="K33" s="194">
        <v>0.644845</v>
      </c>
      <c r="L33" s="143" t="s">
        <v>429</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143" t="s">
        <v>432</v>
      </c>
      <c r="AG33" s="143" t="s">
        <v>432</v>
      </c>
      <c r="AH33" s="143" t="s">
        <v>432</v>
      </c>
      <c r="AI33" s="143" t="s">
        <v>432</v>
      </c>
      <c r="AJ33" s="143" t="s">
        <v>432</v>
      </c>
      <c r="AK33" s="143">
        <v>3503.2483649999999</v>
      </c>
      <c r="AL33" s="49" t="s">
        <v>413</v>
      </c>
    </row>
    <row r="34" spans="1:38" s="2" customFormat="1" ht="26.25" customHeight="1" thickBot="1" x14ac:dyDescent="0.3">
      <c r="A34" s="70" t="s">
        <v>70</v>
      </c>
      <c r="B34" s="70" t="s">
        <v>93</v>
      </c>
      <c r="C34" s="71" t="s">
        <v>94</v>
      </c>
      <c r="D34" s="72"/>
      <c r="E34" s="143">
        <v>1.968116</v>
      </c>
      <c r="F34" s="143">
        <v>0.15664</v>
      </c>
      <c r="G34" s="143">
        <v>0.36409999999999998</v>
      </c>
      <c r="H34" s="143">
        <v>3.2000000000000003E-4</v>
      </c>
      <c r="I34" s="143" t="s">
        <v>429</v>
      </c>
      <c r="J34" s="143" t="s">
        <v>429</v>
      </c>
      <c r="K34" s="143">
        <v>7.2195999999999996E-2</v>
      </c>
      <c r="L34" s="143" t="s">
        <v>429</v>
      </c>
      <c r="M34" s="143">
        <v>0.57443299999999997</v>
      </c>
      <c r="N34" s="143">
        <v>6.5659999999999998E-3</v>
      </c>
      <c r="O34" s="143">
        <v>4.08E-4</v>
      </c>
      <c r="P34" s="143">
        <v>3.8699999999999997E-4</v>
      </c>
      <c r="Q34" s="143">
        <v>1.9599999999999999E-4</v>
      </c>
      <c r="R34" s="143">
        <v>2.2620000000000001E-3</v>
      </c>
      <c r="S34" s="143">
        <v>5.5258000000000002E-2</v>
      </c>
      <c r="T34" s="143">
        <v>2.8770000000000002E-3</v>
      </c>
      <c r="U34" s="143">
        <v>4.08E-4</v>
      </c>
      <c r="V34" s="143">
        <v>4.1799999999999997E-2</v>
      </c>
      <c r="W34" s="143">
        <v>9.9469999999999992E-3</v>
      </c>
      <c r="X34" s="143">
        <v>3.1900000000000001E-3</v>
      </c>
      <c r="Y34" s="143">
        <v>4.4860000000000004E-3</v>
      </c>
      <c r="Z34" s="143">
        <v>2.2620000000000001E-3</v>
      </c>
      <c r="AA34" s="143">
        <v>1.1590000000000001E-3</v>
      </c>
      <c r="AB34" s="143">
        <v>1.1096999999999999E-2</v>
      </c>
      <c r="AC34" s="143">
        <v>3.0000000000000001E-5</v>
      </c>
      <c r="AD34" s="143">
        <v>8.3300000000000006E-3</v>
      </c>
      <c r="AE34" s="60"/>
      <c r="AF34" s="143">
        <v>1353.6</v>
      </c>
      <c r="AG34" s="143">
        <v>49</v>
      </c>
      <c r="AH34" s="143" t="s">
        <v>432</v>
      </c>
      <c r="AI34" s="143" t="s">
        <v>432</v>
      </c>
      <c r="AJ34" s="143" t="s">
        <v>432</v>
      </c>
      <c r="AK34" s="143" t="s">
        <v>432</v>
      </c>
      <c r="AL34" s="49" t="s">
        <v>49</v>
      </c>
    </row>
    <row r="35" spans="1:38" s="7" customFormat="1" ht="26.25" customHeight="1" thickBot="1" x14ac:dyDescent="0.3">
      <c r="A35" s="70" t="s">
        <v>95</v>
      </c>
      <c r="B35" s="70" t="s">
        <v>96</v>
      </c>
      <c r="C35" s="71" t="s">
        <v>97</v>
      </c>
      <c r="D35" s="72"/>
      <c r="E35" s="143" t="s">
        <v>430</v>
      </c>
      <c r="F35" s="143" t="s">
        <v>430</v>
      </c>
      <c r="G35" s="143" t="s">
        <v>430</v>
      </c>
      <c r="H35" s="143" t="s">
        <v>430</v>
      </c>
      <c r="I35" s="143" t="s">
        <v>430</v>
      </c>
      <c r="J35" s="143" t="s">
        <v>430</v>
      </c>
      <c r="K35" s="143" t="s">
        <v>430</v>
      </c>
      <c r="L35" s="143" t="s">
        <v>429</v>
      </c>
      <c r="M35" s="143" t="s">
        <v>430</v>
      </c>
      <c r="N35" s="143" t="s">
        <v>430</v>
      </c>
      <c r="O35" s="143" t="s">
        <v>430</v>
      </c>
      <c r="P35" s="143" t="s">
        <v>430</v>
      </c>
      <c r="Q35" s="143" t="s">
        <v>430</v>
      </c>
      <c r="R35" s="143" t="s">
        <v>430</v>
      </c>
      <c r="S35" s="143" t="s">
        <v>430</v>
      </c>
      <c r="T35" s="143" t="s">
        <v>430</v>
      </c>
      <c r="U35" s="143" t="s">
        <v>430</v>
      </c>
      <c r="V35" s="143" t="s">
        <v>430</v>
      </c>
      <c r="W35" s="143" t="s">
        <v>430</v>
      </c>
      <c r="X35" s="143" t="s">
        <v>430</v>
      </c>
      <c r="Y35" s="143" t="s">
        <v>430</v>
      </c>
      <c r="Z35" s="143" t="s">
        <v>430</v>
      </c>
      <c r="AA35" s="143" t="s">
        <v>430</v>
      </c>
      <c r="AB35" s="143" t="s">
        <v>430</v>
      </c>
      <c r="AC35" s="143" t="s">
        <v>430</v>
      </c>
      <c r="AD35" s="143" t="s">
        <v>430</v>
      </c>
      <c r="AE35" s="60"/>
      <c r="AF35" s="143" t="s">
        <v>431</v>
      </c>
      <c r="AG35" s="143" t="s">
        <v>431</v>
      </c>
      <c r="AH35" s="143" t="s">
        <v>431</v>
      </c>
      <c r="AI35" s="143" t="s">
        <v>431</v>
      </c>
      <c r="AJ35" s="143" t="s">
        <v>431</v>
      </c>
      <c r="AK35" s="143" t="s">
        <v>431</v>
      </c>
      <c r="AL35" s="49" t="s">
        <v>49</v>
      </c>
    </row>
    <row r="36" spans="1:38" s="2" customFormat="1" ht="26.25" customHeight="1" thickBot="1" x14ac:dyDescent="0.3">
      <c r="A36" s="70" t="s">
        <v>95</v>
      </c>
      <c r="B36" s="70" t="s">
        <v>98</v>
      </c>
      <c r="C36" s="71" t="s">
        <v>99</v>
      </c>
      <c r="D36" s="72"/>
      <c r="E36" s="143">
        <v>0.39250000000000002</v>
      </c>
      <c r="F36" s="143">
        <v>1.4E-2</v>
      </c>
      <c r="G36" s="143">
        <v>0.05</v>
      </c>
      <c r="H36" s="143" t="s">
        <v>431</v>
      </c>
      <c r="I36" s="143" t="s">
        <v>429</v>
      </c>
      <c r="J36" s="143" t="s">
        <v>429</v>
      </c>
      <c r="K36" s="143">
        <v>7.4999999999999997E-3</v>
      </c>
      <c r="L36" s="143" t="s">
        <v>429</v>
      </c>
      <c r="M36" s="143">
        <v>3.6999999999999998E-2</v>
      </c>
      <c r="N36" s="143">
        <v>6.4999999999999997E-4</v>
      </c>
      <c r="O36" s="143">
        <v>5.0000000000000002E-5</v>
      </c>
      <c r="P36" s="143">
        <v>1.4999999999999999E-4</v>
      </c>
      <c r="Q36" s="143">
        <v>2.0000000000000001E-4</v>
      </c>
      <c r="R36" s="143">
        <v>2.5000000000000001E-4</v>
      </c>
      <c r="S36" s="143">
        <v>1E-3</v>
      </c>
      <c r="T36" s="143">
        <v>5.0000000000000001E-3</v>
      </c>
      <c r="U36" s="143">
        <v>5.0000000000000002E-5</v>
      </c>
      <c r="V36" s="143">
        <v>6.0000000000000001E-3</v>
      </c>
      <c r="W36" s="143">
        <v>6.4999999999999997E-4</v>
      </c>
      <c r="X36" s="143">
        <v>1.0000000000000001E-5</v>
      </c>
      <c r="Y36" s="143">
        <v>5.0000000000000002E-5</v>
      </c>
      <c r="Z36" s="143">
        <v>5.0000000000000002E-5</v>
      </c>
      <c r="AA36" s="143">
        <v>5.0000000000000004E-6</v>
      </c>
      <c r="AB36" s="143">
        <v>1.15E-4</v>
      </c>
      <c r="AC36" s="143">
        <v>4.0000000000000002E-4</v>
      </c>
      <c r="AD36" s="143">
        <v>1.9000000000000001E-4</v>
      </c>
      <c r="AE36" s="60"/>
      <c r="AF36" s="143">
        <v>211.5</v>
      </c>
      <c r="AG36" s="143" t="s">
        <v>432</v>
      </c>
      <c r="AH36" s="143" t="s">
        <v>432</v>
      </c>
      <c r="AI36" s="143" t="s">
        <v>432</v>
      </c>
      <c r="AJ36" s="143" t="s">
        <v>432</v>
      </c>
      <c r="AK36" s="143" t="s">
        <v>432</v>
      </c>
      <c r="AL36" s="49" t="s">
        <v>49</v>
      </c>
    </row>
    <row r="37" spans="1:38" s="2" customFormat="1" ht="26.25" customHeight="1" thickBot="1" x14ac:dyDescent="0.3">
      <c r="A37" s="70" t="s">
        <v>70</v>
      </c>
      <c r="B37" s="70" t="s">
        <v>100</v>
      </c>
      <c r="C37" s="71" t="s">
        <v>399</v>
      </c>
      <c r="D37" s="72"/>
      <c r="E37" s="143" t="s">
        <v>430</v>
      </c>
      <c r="F37" s="143" t="s">
        <v>430</v>
      </c>
      <c r="G37" s="143" t="s">
        <v>430</v>
      </c>
      <c r="H37" s="143" t="s">
        <v>430</v>
      </c>
      <c r="I37" s="143" t="s">
        <v>430</v>
      </c>
      <c r="J37" s="143" t="s">
        <v>430</v>
      </c>
      <c r="K37" s="143" t="s">
        <v>430</v>
      </c>
      <c r="L37" s="143" t="s">
        <v>430</v>
      </c>
      <c r="M37" s="143" t="s">
        <v>430</v>
      </c>
      <c r="N37" s="143" t="s">
        <v>430</v>
      </c>
      <c r="O37" s="143" t="s">
        <v>430</v>
      </c>
      <c r="P37" s="143" t="s">
        <v>430</v>
      </c>
      <c r="Q37" s="143" t="s">
        <v>430</v>
      </c>
      <c r="R37" s="143" t="s">
        <v>430</v>
      </c>
      <c r="S37" s="143" t="s">
        <v>430</v>
      </c>
      <c r="T37" s="143" t="s">
        <v>430</v>
      </c>
      <c r="U37" s="143" t="s">
        <v>430</v>
      </c>
      <c r="V37" s="143" t="s">
        <v>430</v>
      </c>
      <c r="W37" s="143" t="s">
        <v>430</v>
      </c>
      <c r="X37" s="143" t="s">
        <v>430</v>
      </c>
      <c r="Y37" s="143" t="s">
        <v>430</v>
      </c>
      <c r="Z37" s="143" t="s">
        <v>430</v>
      </c>
      <c r="AA37" s="143" t="s">
        <v>430</v>
      </c>
      <c r="AB37" s="143" t="s">
        <v>430</v>
      </c>
      <c r="AC37" s="143" t="s">
        <v>430</v>
      </c>
      <c r="AD37" s="143" t="s">
        <v>430</v>
      </c>
      <c r="AE37" s="60"/>
      <c r="AF37" s="143" t="s">
        <v>430</v>
      </c>
      <c r="AG37" s="143" t="s">
        <v>430</v>
      </c>
      <c r="AH37" s="143" t="s">
        <v>430</v>
      </c>
      <c r="AI37" s="143" t="s">
        <v>430</v>
      </c>
      <c r="AJ37" s="143" t="s">
        <v>430</v>
      </c>
      <c r="AK37" s="143" t="s">
        <v>430</v>
      </c>
      <c r="AL37" s="49" t="s">
        <v>49</v>
      </c>
    </row>
    <row r="38" spans="1:38" s="2" customFormat="1" ht="26.25" customHeight="1" thickBot="1" x14ac:dyDescent="0.3">
      <c r="A38" s="70" t="s">
        <v>70</v>
      </c>
      <c r="B38" s="70" t="s">
        <v>101</v>
      </c>
      <c r="C38" s="71" t="s">
        <v>102</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60"/>
      <c r="AF38" s="143" t="s">
        <v>430</v>
      </c>
      <c r="AG38" s="143" t="s">
        <v>430</v>
      </c>
      <c r="AH38" s="143" t="s">
        <v>430</v>
      </c>
      <c r="AI38" s="143" t="s">
        <v>430</v>
      </c>
      <c r="AJ38" s="143" t="s">
        <v>430</v>
      </c>
      <c r="AK38" s="143" t="s">
        <v>430</v>
      </c>
      <c r="AL38" s="49" t="s">
        <v>49</v>
      </c>
    </row>
    <row r="39" spans="1:38" s="2" customFormat="1" ht="26.25" customHeight="1" thickBot="1" x14ac:dyDescent="0.3">
      <c r="A39" s="70" t="s">
        <v>103</v>
      </c>
      <c r="B39" s="70" t="s">
        <v>104</v>
      </c>
      <c r="C39" s="71" t="s">
        <v>390</v>
      </c>
      <c r="D39" s="72"/>
      <c r="E39" s="194">
        <v>0.345385</v>
      </c>
      <c r="F39" s="143">
        <v>0.159387</v>
      </c>
      <c r="G39" s="194">
        <v>0.76367799999999997</v>
      </c>
      <c r="H39" s="194">
        <v>2.3427E-2</v>
      </c>
      <c r="I39" s="143" t="s">
        <v>429</v>
      </c>
      <c r="J39" s="143" t="s">
        <v>429</v>
      </c>
      <c r="K39" s="194">
        <v>0.211447</v>
      </c>
      <c r="L39" s="143" t="s">
        <v>429</v>
      </c>
      <c r="M39" s="194">
        <v>0.29354799999999998</v>
      </c>
      <c r="N39" s="143">
        <v>5.4923E-2</v>
      </c>
      <c r="O39" s="143">
        <v>2.4471E-2</v>
      </c>
      <c r="P39" s="143">
        <v>1.111E-3</v>
      </c>
      <c r="Q39" s="143">
        <v>5.1066E-2</v>
      </c>
      <c r="R39" s="143">
        <v>5.7471000000000001E-2</v>
      </c>
      <c r="S39" s="143">
        <v>1.8343000000000002E-2</v>
      </c>
      <c r="T39" s="143">
        <v>0.27027499999999999</v>
      </c>
      <c r="U39" s="143">
        <v>8.8099999999999995E-4</v>
      </c>
      <c r="V39" s="143">
        <v>0.90753399999999995</v>
      </c>
      <c r="W39" s="143">
        <v>0.18720999999999999</v>
      </c>
      <c r="X39" s="143">
        <v>2.0541E-2</v>
      </c>
      <c r="Y39" s="143">
        <v>3.2218999999999998E-2</v>
      </c>
      <c r="Z39" s="143">
        <v>1.1224E-2</v>
      </c>
      <c r="AA39" s="143">
        <v>8.6820000000000005E-3</v>
      </c>
      <c r="AB39" s="143">
        <v>7.2665999999999994E-2</v>
      </c>
      <c r="AC39" s="143">
        <v>8.7950000000000007E-3</v>
      </c>
      <c r="AD39" s="143">
        <v>2.5999999999999998E-5</v>
      </c>
      <c r="AE39" s="60"/>
      <c r="AF39" s="143">
        <v>1124.1999999999998</v>
      </c>
      <c r="AG39" s="143" t="s">
        <v>432</v>
      </c>
      <c r="AH39" s="143">
        <v>135</v>
      </c>
      <c r="AI39" s="143">
        <v>1759</v>
      </c>
      <c r="AJ39" s="143" t="s">
        <v>432</v>
      </c>
      <c r="AK39" s="143" t="s">
        <v>432</v>
      </c>
      <c r="AL39" s="49" t="s">
        <v>49</v>
      </c>
    </row>
    <row r="40" spans="1:38" s="2" customFormat="1" ht="26.25" customHeight="1" thickBot="1" x14ac:dyDescent="0.3">
      <c r="A40" s="70" t="s">
        <v>70</v>
      </c>
      <c r="B40" s="70" t="s">
        <v>105</v>
      </c>
      <c r="C40" s="71" t="s">
        <v>391</v>
      </c>
      <c r="D40" s="72"/>
      <c r="E40" s="143">
        <v>0.147177</v>
      </c>
      <c r="F40" s="143">
        <v>2.8794E-2</v>
      </c>
      <c r="G40" s="143">
        <v>4.2000000000000003E-2</v>
      </c>
      <c r="H40" s="143">
        <v>3.0000000000000001E-5</v>
      </c>
      <c r="I40" s="143" t="s">
        <v>429</v>
      </c>
      <c r="J40" s="143" t="s">
        <v>429</v>
      </c>
      <c r="K40" s="143">
        <v>1.8238999999999998E-2</v>
      </c>
      <c r="L40" s="143" t="s">
        <v>429</v>
      </c>
      <c r="M40" s="143">
        <v>7.7996999999999997E-2</v>
      </c>
      <c r="N40" s="143" t="s">
        <v>432</v>
      </c>
      <c r="O40" s="143">
        <v>4.1999999999999998E-5</v>
      </c>
      <c r="P40" s="143" t="s">
        <v>431</v>
      </c>
      <c r="Q40" s="143" t="s">
        <v>431</v>
      </c>
      <c r="R40" s="143">
        <v>2.1000000000000001E-4</v>
      </c>
      <c r="S40" s="143">
        <v>7.1399999999999996E-3</v>
      </c>
      <c r="T40" s="143">
        <v>2.9399999999999999E-4</v>
      </c>
      <c r="U40" s="143">
        <v>4.1999999999999998E-5</v>
      </c>
      <c r="V40" s="143">
        <v>4.1999999999999997E-3</v>
      </c>
      <c r="W40" s="143" t="s">
        <v>431</v>
      </c>
      <c r="X40" s="143">
        <v>1.26E-4</v>
      </c>
      <c r="Y40" s="143">
        <v>2.1000000000000001E-4</v>
      </c>
      <c r="Z40" s="143" t="s">
        <v>431</v>
      </c>
      <c r="AA40" s="143" t="s">
        <v>431</v>
      </c>
      <c r="AB40" s="143">
        <v>3.3600000000000004E-4</v>
      </c>
      <c r="AC40" s="143" t="s">
        <v>432</v>
      </c>
      <c r="AD40" s="143" t="s">
        <v>432</v>
      </c>
      <c r="AE40" s="60"/>
      <c r="AF40" s="143">
        <v>177.4</v>
      </c>
      <c r="AG40" s="143" t="s">
        <v>432</v>
      </c>
      <c r="AH40" s="143" t="s">
        <v>432</v>
      </c>
      <c r="AI40" s="143" t="s">
        <v>432</v>
      </c>
      <c r="AJ40" s="143" t="s">
        <v>432</v>
      </c>
      <c r="AK40" s="143" t="s">
        <v>432</v>
      </c>
      <c r="AL40" s="49" t="s">
        <v>49</v>
      </c>
    </row>
    <row r="41" spans="1:38" s="2" customFormat="1" ht="26.25" customHeight="1" thickBot="1" x14ac:dyDescent="0.3">
      <c r="A41" s="70" t="s">
        <v>103</v>
      </c>
      <c r="B41" s="70" t="s">
        <v>106</v>
      </c>
      <c r="C41" s="71" t="s">
        <v>400</v>
      </c>
      <c r="D41" s="72"/>
      <c r="E41" s="143">
        <v>4.100816</v>
      </c>
      <c r="F41" s="143">
        <v>4.3629449999999999</v>
      </c>
      <c r="G41" s="143">
        <v>2.748046</v>
      </c>
      <c r="H41" s="143">
        <v>2.5246000000000001E-2</v>
      </c>
      <c r="I41" s="143" t="s">
        <v>429</v>
      </c>
      <c r="J41" s="143" t="s">
        <v>429</v>
      </c>
      <c r="K41" s="143">
        <v>3.3449119999999999</v>
      </c>
      <c r="L41" s="143" t="s">
        <v>429</v>
      </c>
      <c r="M41" s="143">
        <v>61.674604000000002</v>
      </c>
      <c r="N41" s="143">
        <v>2.6413959999999999</v>
      </c>
      <c r="O41" s="143">
        <v>0.14266699999999999</v>
      </c>
      <c r="P41" s="143">
        <v>7.4682999999999999E-2</v>
      </c>
      <c r="Q41" s="143">
        <v>5.1899000000000001E-2</v>
      </c>
      <c r="R41" s="143">
        <v>0.168681</v>
      </c>
      <c r="S41" s="143">
        <v>0.113291</v>
      </c>
      <c r="T41" s="143">
        <v>5.6933999999999998E-2</v>
      </c>
      <c r="U41" s="143">
        <v>8.5330000000000007E-3</v>
      </c>
      <c r="V41" s="143">
        <v>3.6007690000000001</v>
      </c>
      <c r="W41" s="143">
        <v>3.1388259999999999</v>
      </c>
      <c r="X41" s="143">
        <v>1.4481619999999999</v>
      </c>
      <c r="Y41" s="143">
        <v>1.619319</v>
      </c>
      <c r="Z41" s="143">
        <v>0.932423</v>
      </c>
      <c r="AA41" s="143">
        <v>1.179632</v>
      </c>
      <c r="AB41" s="72">
        <v>5.1795359999999997</v>
      </c>
      <c r="AC41" s="143">
        <v>9.6589999999999995E-2</v>
      </c>
      <c r="AD41" s="143">
        <v>0.60364799999999996</v>
      </c>
      <c r="AE41" s="60"/>
      <c r="AF41" s="143">
        <v>754.5</v>
      </c>
      <c r="AG41" s="143">
        <v>3549</v>
      </c>
      <c r="AH41" s="143">
        <v>2352.6</v>
      </c>
      <c r="AI41" s="143">
        <v>5452</v>
      </c>
      <c r="AJ41" s="72">
        <v>379.4</v>
      </c>
      <c r="AK41" s="143" t="s">
        <v>432</v>
      </c>
      <c r="AL41" s="49" t="s">
        <v>49</v>
      </c>
    </row>
    <row r="42" spans="1:38" s="2" customFormat="1" ht="26.25" customHeight="1" thickBot="1" x14ac:dyDescent="0.3">
      <c r="A42" s="70" t="s">
        <v>70</v>
      </c>
      <c r="B42" s="70" t="s">
        <v>107</v>
      </c>
      <c r="C42" s="71" t="s">
        <v>108</v>
      </c>
      <c r="D42" s="72"/>
      <c r="E42" s="143">
        <v>8.9510000000000006E-3</v>
      </c>
      <c r="F42" s="143">
        <v>0.136438</v>
      </c>
      <c r="G42" s="143">
        <v>3.4399999999999999E-3</v>
      </c>
      <c r="H42" s="143">
        <v>5.0000000000000004E-6</v>
      </c>
      <c r="I42" s="143" t="s">
        <v>429</v>
      </c>
      <c r="J42" s="143" t="s">
        <v>429</v>
      </c>
      <c r="K42" s="143">
        <v>2.8540000000000002E-3</v>
      </c>
      <c r="L42" s="143" t="s">
        <v>429</v>
      </c>
      <c r="M42" s="143">
        <v>0.75272600000000001</v>
      </c>
      <c r="N42" s="143">
        <v>0.153</v>
      </c>
      <c r="O42" s="143">
        <v>1.2E-5</v>
      </c>
      <c r="P42" s="143" t="s">
        <v>431</v>
      </c>
      <c r="Q42" s="143" t="s">
        <v>431</v>
      </c>
      <c r="R42" s="143">
        <v>5.8E-5</v>
      </c>
      <c r="S42" s="143">
        <v>1.9719999999999998E-3</v>
      </c>
      <c r="T42" s="143">
        <v>8.1000000000000004E-5</v>
      </c>
      <c r="U42" s="143">
        <v>1.2E-5</v>
      </c>
      <c r="V42" s="143">
        <v>1.16E-3</v>
      </c>
      <c r="W42" s="143" t="s">
        <v>431</v>
      </c>
      <c r="X42" s="143">
        <v>4.5000000000000003E-5</v>
      </c>
      <c r="Y42" s="143">
        <v>4.8000000000000001E-5</v>
      </c>
      <c r="Z42" s="143" t="s">
        <v>431</v>
      </c>
      <c r="AA42" s="143" t="s">
        <v>431</v>
      </c>
      <c r="AB42" s="143">
        <v>9.2999999999999997E-5</v>
      </c>
      <c r="AC42" s="143" t="s">
        <v>432</v>
      </c>
      <c r="AD42" s="143" t="s">
        <v>432</v>
      </c>
      <c r="AE42" s="60"/>
      <c r="AF42" s="143">
        <v>50.802</v>
      </c>
      <c r="AG42" s="143" t="s">
        <v>432</v>
      </c>
      <c r="AH42" s="143" t="s">
        <v>432</v>
      </c>
      <c r="AI42" s="143" t="s">
        <v>432</v>
      </c>
      <c r="AJ42" s="143" t="s">
        <v>432</v>
      </c>
      <c r="AK42" s="143" t="s">
        <v>432</v>
      </c>
      <c r="AL42" s="49" t="s">
        <v>49</v>
      </c>
    </row>
    <row r="43" spans="1:38" s="2" customFormat="1" ht="26.25" customHeight="1" thickBot="1" x14ac:dyDescent="0.3">
      <c r="A43" s="70" t="s">
        <v>103</v>
      </c>
      <c r="B43" s="70" t="s">
        <v>109</v>
      </c>
      <c r="C43" s="71" t="s">
        <v>110</v>
      </c>
      <c r="D43" s="72"/>
      <c r="E43" s="194">
        <v>0.288327</v>
      </c>
      <c r="F43" s="143">
        <v>7.6450000000000004E-2</v>
      </c>
      <c r="G43" s="194">
        <v>1.194869</v>
      </c>
      <c r="H43" s="194">
        <v>8.0339999999999995E-3</v>
      </c>
      <c r="I43" s="143" t="s">
        <v>429</v>
      </c>
      <c r="J43" s="143" t="s">
        <v>429</v>
      </c>
      <c r="K43" s="194">
        <v>5.8302E-2</v>
      </c>
      <c r="L43" s="143" t="s">
        <v>429</v>
      </c>
      <c r="M43" s="194">
        <v>0.36931399999999998</v>
      </c>
      <c r="N43" s="143">
        <v>5.8063999999999998E-2</v>
      </c>
      <c r="O43" s="143">
        <v>1.7971999999999998E-2</v>
      </c>
      <c r="P43" s="143">
        <v>1.165E-3</v>
      </c>
      <c r="Q43" s="143">
        <v>8.3652000000000004E-2</v>
      </c>
      <c r="R43" s="143">
        <v>4.4310000000000002E-2</v>
      </c>
      <c r="S43" s="143">
        <v>1.9994999999999999E-2</v>
      </c>
      <c r="T43" s="143">
        <v>0.47271099999999999</v>
      </c>
      <c r="U43" s="143">
        <v>3.5500000000000001E-4</v>
      </c>
      <c r="V43" s="143">
        <v>0.16936000000000001</v>
      </c>
      <c r="W43" s="143">
        <v>8.9355000000000004E-2</v>
      </c>
      <c r="X43" s="143">
        <v>2.2765000000000001E-2</v>
      </c>
      <c r="Y43" s="143">
        <v>2.9574E-2</v>
      </c>
      <c r="Z43" s="143">
        <v>1.3764E-2</v>
      </c>
      <c r="AA43" s="143">
        <v>9.4520000000000003E-3</v>
      </c>
      <c r="AB43" s="143">
        <v>7.5553999999999996E-2</v>
      </c>
      <c r="AC43" s="143">
        <v>1.243E-3</v>
      </c>
      <c r="AD43" s="143">
        <v>2.0066000000000001E-2</v>
      </c>
      <c r="AE43" s="60"/>
      <c r="AF43" s="143">
        <v>1864.6</v>
      </c>
      <c r="AG43" s="143">
        <v>118</v>
      </c>
      <c r="AH43" s="143">
        <v>217</v>
      </c>
      <c r="AI43" s="143">
        <v>234</v>
      </c>
      <c r="AJ43" s="143" t="s">
        <v>432</v>
      </c>
      <c r="AK43" s="143" t="s">
        <v>432</v>
      </c>
      <c r="AL43" s="49" t="s">
        <v>49</v>
      </c>
    </row>
    <row r="44" spans="1:38" s="2" customFormat="1" ht="26.25" customHeight="1" thickBot="1" x14ac:dyDescent="0.3">
      <c r="A44" s="70" t="s">
        <v>70</v>
      </c>
      <c r="B44" s="70" t="s">
        <v>111</v>
      </c>
      <c r="C44" s="71" t="s">
        <v>112</v>
      </c>
      <c r="D44" s="72"/>
      <c r="E44" s="143">
        <v>2.4406810000000001</v>
      </c>
      <c r="F44" s="143">
        <v>0.80764599999999998</v>
      </c>
      <c r="G44" s="143">
        <v>0.66675300000000004</v>
      </c>
      <c r="H44" s="143">
        <v>5.1900000000000004E-4</v>
      </c>
      <c r="I44" s="143" t="s">
        <v>429</v>
      </c>
      <c r="J44" s="143" t="s">
        <v>429</v>
      </c>
      <c r="K44" s="143">
        <v>0.27359499999999998</v>
      </c>
      <c r="L44" s="143" t="s">
        <v>429</v>
      </c>
      <c r="M44" s="143">
        <v>14.582973000000001</v>
      </c>
      <c r="N44" s="143">
        <v>2.4718</v>
      </c>
      <c r="O44" s="143">
        <v>7.9900000000000001E-4</v>
      </c>
      <c r="P44" s="143" t="s">
        <v>431</v>
      </c>
      <c r="Q44" s="143" t="s">
        <v>431</v>
      </c>
      <c r="R44" s="143">
        <v>3.993E-3</v>
      </c>
      <c r="S44" s="143">
        <v>0.13575899999999999</v>
      </c>
      <c r="T44" s="143">
        <v>5.5900000000000004E-3</v>
      </c>
      <c r="U44" s="143">
        <v>7.9900000000000001E-4</v>
      </c>
      <c r="V44" s="143">
        <v>7.9857999999999998E-2</v>
      </c>
      <c r="W44" s="143" t="s">
        <v>431</v>
      </c>
      <c r="X44" s="143">
        <v>2.5609999999999999E-3</v>
      </c>
      <c r="Y44" s="143">
        <v>3.8279999999999998E-3</v>
      </c>
      <c r="Z44" s="143" t="s">
        <v>431</v>
      </c>
      <c r="AA44" s="143" t="s">
        <v>431</v>
      </c>
      <c r="AB44" s="72">
        <v>6.3889999999999997E-3</v>
      </c>
      <c r="AC44" s="143" t="s">
        <v>432</v>
      </c>
      <c r="AD44" s="143" t="s">
        <v>432</v>
      </c>
      <c r="AE44" s="60"/>
      <c r="AF44" s="143">
        <v>3406.2580320000002</v>
      </c>
      <c r="AG44" s="143" t="s">
        <v>432</v>
      </c>
      <c r="AH44" s="143" t="s">
        <v>432</v>
      </c>
      <c r="AI44" s="143" t="s">
        <v>432</v>
      </c>
      <c r="AJ44" s="143" t="s">
        <v>432</v>
      </c>
      <c r="AK44" s="143" t="s">
        <v>432</v>
      </c>
      <c r="AL44" s="49" t="s">
        <v>49</v>
      </c>
    </row>
    <row r="45" spans="1:38" s="2" customFormat="1" ht="26.25" customHeight="1" thickBot="1" x14ac:dyDescent="0.3">
      <c r="A45" s="70" t="s">
        <v>70</v>
      </c>
      <c r="B45" s="70" t="s">
        <v>113</v>
      </c>
      <c r="C45" s="71" t="s">
        <v>114</v>
      </c>
      <c r="D45" s="72"/>
      <c r="E45" s="143">
        <v>0.61880299999999999</v>
      </c>
      <c r="F45" s="143">
        <v>0.116519</v>
      </c>
      <c r="G45" s="143">
        <v>7.9246999999999998E-2</v>
      </c>
      <c r="H45" s="143" t="s">
        <v>431</v>
      </c>
      <c r="I45" s="143" t="s">
        <v>429</v>
      </c>
      <c r="J45" s="143" t="s">
        <v>429</v>
      </c>
      <c r="K45" s="143">
        <v>1.6683E-2</v>
      </c>
      <c r="L45" s="143" t="s">
        <v>429</v>
      </c>
      <c r="M45" s="143">
        <v>0.35706399999999999</v>
      </c>
      <c r="N45" s="143">
        <v>1.0169999999999999E-3</v>
      </c>
      <c r="O45" s="143">
        <v>7.7999999999999999E-5</v>
      </c>
      <c r="P45" s="143">
        <v>2.3499999999999999E-4</v>
      </c>
      <c r="Q45" s="143">
        <v>3.1300000000000002E-4</v>
      </c>
      <c r="R45" s="143">
        <v>3.9100000000000002E-4</v>
      </c>
      <c r="S45" s="143">
        <v>1.5640000000000001E-3</v>
      </c>
      <c r="T45" s="143">
        <v>7.8200000000000006E-3</v>
      </c>
      <c r="U45" s="143">
        <v>7.7999999999999999E-5</v>
      </c>
      <c r="V45" s="143">
        <v>9.384E-3</v>
      </c>
      <c r="W45" s="143">
        <v>1.0169999999999999E-3</v>
      </c>
      <c r="X45" s="143">
        <v>1.5999999999999999E-5</v>
      </c>
      <c r="Y45" s="143">
        <v>7.7999999999999999E-5</v>
      </c>
      <c r="Z45" s="143">
        <v>7.7999999999999999E-5</v>
      </c>
      <c r="AA45" s="143">
        <v>7.9999999999999996E-6</v>
      </c>
      <c r="AB45" s="143">
        <v>1.8000000000000001E-4</v>
      </c>
      <c r="AC45" s="143">
        <v>6.2600000000000004E-4</v>
      </c>
      <c r="AD45" s="143">
        <v>2.9700000000000001E-4</v>
      </c>
      <c r="AE45" s="60"/>
      <c r="AF45" s="143">
        <v>353.74200000000002</v>
      </c>
      <c r="AG45" s="143" t="s">
        <v>432</v>
      </c>
      <c r="AH45" s="143" t="s">
        <v>432</v>
      </c>
      <c r="AI45" s="143" t="s">
        <v>432</v>
      </c>
      <c r="AJ45" s="143" t="s">
        <v>432</v>
      </c>
      <c r="AK45" s="143"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429</v>
      </c>
      <c r="J46" s="143" t="s">
        <v>429</v>
      </c>
      <c r="K46" s="143" t="s">
        <v>433</v>
      </c>
      <c r="L46" s="143" t="s">
        <v>429</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433</v>
      </c>
      <c r="AD46" s="143" t="s">
        <v>433</v>
      </c>
      <c r="AE46" s="60"/>
      <c r="AF46" s="143" t="s">
        <v>433</v>
      </c>
      <c r="AG46" s="143" t="s">
        <v>433</v>
      </c>
      <c r="AH46" s="143" t="s">
        <v>433</v>
      </c>
      <c r="AI46" s="143" t="s">
        <v>433</v>
      </c>
      <c r="AJ46" s="143" t="s">
        <v>433</v>
      </c>
      <c r="AK46" s="143" t="s">
        <v>433</v>
      </c>
      <c r="AL46" s="49" t="s">
        <v>49</v>
      </c>
    </row>
    <row r="47" spans="1:38" s="2" customFormat="1" ht="26.25" customHeight="1" thickBot="1" x14ac:dyDescent="0.3">
      <c r="A47" s="70" t="s">
        <v>70</v>
      </c>
      <c r="B47" s="70" t="s">
        <v>117</v>
      </c>
      <c r="C47" s="71" t="s">
        <v>118</v>
      </c>
      <c r="D47" s="72"/>
      <c r="E47" s="143" t="s">
        <v>433</v>
      </c>
      <c r="F47" s="143" t="s">
        <v>433</v>
      </c>
      <c r="G47" s="143" t="s">
        <v>433</v>
      </c>
      <c r="H47" s="143" t="s">
        <v>433</v>
      </c>
      <c r="I47" s="143" t="s">
        <v>429</v>
      </c>
      <c r="J47" s="143" t="s">
        <v>429</v>
      </c>
      <c r="K47" s="143" t="s">
        <v>433</v>
      </c>
      <c r="L47" s="143" t="s">
        <v>429</v>
      </c>
      <c r="M47" s="143" t="s">
        <v>433</v>
      </c>
      <c r="N47" s="143" t="s">
        <v>433</v>
      </c>
      <c r="O47" s="143" t="s">
        <v>433</v>
      </c>
      <c r="P47" s="143" t="s">
        <v>433</v>
      </c>
      <c r="Q47" s="143" t="s">
        <v>433</v>
      </c>
      <c r="R47" s="143" t="s">
        <v>433</v>
      </c>
      <c r="S47" s="143" t="s">
        <v>433</v>
      </c>
      <c r="T47" s="143" t="s">
        <v>433</v>
      </c>
      <c r="U47" s="143" t="s">
        <v>433</v>
      </c>
      <c r="V47" s="143" t="s">
        <v>433</v>
      </c>
      <c r="W47" s="143" t="s">
        <v>433</v>
      </c>
      <c r="X47" s="143" t="s">
        <v>433</v>
      </c>
      <c r="Y47" s="143" t="s">
        <v>433</v>
      </c>
      <c r="Z47" s="143" t="s">
        <v>433</v>
      </c>
      <c r="AA47" s="143" t="s">
        <v>433</v>
      </c>
      <c r="AB47" s="143" t="s">
        <v>433</v>
      </c>
      <c r="AC47" s="143" t="s">
        <v>432</v>
      </c>
      <c r="AD47" s="143" t="s">
        <v>432</v>
      </c>
      <c r="AE47" s="60"/>
      <c r="AF47" s="143" t="s">
        <v>433</v>
      </c>
      <c r="AG47" s="143" t="s">
        <v>432</v>
      </c>
      <c r="AH47" s="143" t="s">
        <v>432</v>
      </c>
      <c r="AI47" s="143" t="s">
        <v>432</v>
      </c>
      <c r="AJ47" s="143" t="s">
        <v>432</v>
      </c>
      <c r="AK47" s="143" t="s">
        <v>432</v>
      </c>
      <c r="AL47" s="49" t="s">
        <v>49</v>
      </c>
    </row>
    <row r="48" spans="1:38" s="2" customFormat="1" ht="26.25" customHeight="1" thickBot="1" x14ac:dyDescent="0.3">
      <c r="A48" s="70" t="s">
        <v>119</v>
      </c>
      <c r="B48" s="70" t="s">
        <v>120</v>
      </c>
      <c r="C48" s="71" t="s">
        <v>121</v>
      </c>
      <c r="D48" s="72"/>
      <c r="E48" s="143" t="s">
        <v>430</v>
      </c>
      <c r="F48" s="143" t="s">
        <v>430</v>
      </c>
      <c r="G48" s="143" t="s">
        <v>430</v>
      </c>
      <c r="H48" s="143" t="s">
        <v>430</v>
      </c>
      <c r="I48" s="143" t="s">
        <v>430</v>
      </c>
      <c r="J48" s="143" t="s">
        <v>430</v>
      </c>
      <c r="K48" s="143" t="s">
        <v>430</v>
      </c>
      <c r="L48" s="143" t="s">
        <v>430</v>
      </c>
      <c r="M48" s="143" t="s">
        <v>430</v>
      </c>
      <c r="N48" s="143" t="s">
        <v>430</v>
      </c>
      <c r="O48" s="143" t="s">
        <v>430</v>
      </c>
      <c r="P48" s="143" t="s">
        <v>430</v>
      </c>
      <c r="Q48" s="143" t="s">
        <v>430</v>
      </c>
      <c r="R48" s="143" t="s">
        <v>430</v>
      </c>
      <c r="S48" s="143" t="s">
        <v>430</v>
      </c>
      <c r="T48" s="143" t="s">
        <v>430</v>
      </c>
      <c r="U48" s="143" t="s">
        <v>430</v>
      </c>
      <c r="V48" s="143" t="s">
        <v>430</v>
      </c>
      <c r="W48" s="143" t="s">
        <v>430</v>
      </c>
      <c r="X48" s="143" t="s">
        <v>430</v>
      </c>
      <c r="Y48" s="143" t="s">
        <v>430</v>
      </c>
      <c r="Z48" s="143" t="s">
        <v>430</v>
      </c>
      <c r="AA48" s="143" t="s">
        <v>430</v>
      </c>
      <c r="AB48" s="143" t="s">
        <v>430</v>
      </c>
      <c r="AC48" s="143" t="s">
        <v>430</v>
      </c>
      <c r="AD48" s="143" t="s">
        <v>430</v>
      </c>
      <c r="AE48" s="60"/>
      <c r="AF48" s="143" t="s">
        <v>430</v>
      </c>
      <c r="AG48" s="143" t="s">
        <v>430</v>
      </c>
      <c r="AH48" s="143" t="s">
        <v>430</v>
      </c>
      <c r="AI48" s="143" t="s">
        <v>430</v>
      </c>
      <c r="AJ48" s="143" t="s">
        <v>430</v>
      </c>
      <c r="AK48" s="143" t="s">
        <v>430</v>
      </c>
      <c r="AL48" s="49" t="s">
        <v>122</v>
      </c>
    </row>
    <row r="49" spans="1:38" s="2" customFormat="1" ht="26.25" customHeight="1" thickBot="1" x14ac:dyDescent="0.3">
      <c r="A49" s="70" t="s">
        <v>119</v>
      </c>
      <c r="B49" s="70" t="s">
        <v>123</v>
      </c>
      <c r="C49" s="71" t="s">
        <v>124</v>
      </c>
      <c r="D49" s="72"/>
      <c r="E49" s="143" t="s">
        <v>432</v>
      </c>
      <c r="F49" s="143" t="s">
        <v>432</v>
      </c>
      <c r="G49" s="143" t="s">
        <v>432</v>
      </c>
      <c r="H49" s="143" t="s">
        <v>432</v>
      </c>
      <c r="I49" s="143" t="s">
        <v>429</v>
      </c>
      <c r="J49" s="143" t="s">
        <v>429</v>
      </c>
      <c r="K49" s="143" t="s">
        <v>432</v>
      </c>
      <c r="L49" s="143" t="s">
        <v>432</v>
      </c>
      <c r="M49" s="143" t="s">
        <v>432</v>
      </c>
      <c r="N49" s="143" t="s">
        <v>432</v>
      </c>
      <c r="O49" s="143" t="s">
        <v>432</v>
      </c>
      <c r="P49" s="143" t="s">
        <v>432</v>
      </c>
      <c r="Q49" s="143" t="s">
        <v>432</v>
      </c>
      <c r="R49" s="143" t="s">
        <v>432</v>
      </c>
      <c r="S49" s="143" t="s">
        <v>432</v>
      </c>
      <c r="T49" s="143" t="s">
        <v>432</v>
      </c>
      <c r="U49" s="143" t="s">
        <v>432</v>
      </c>
      <c r="V49" s="143" t="s">
        <v>432</v>
      </c>
      <c r="W49" s="143" t="s">
        <v>432</v>
      </c>
      <c r="X49" s="143" t="s">
        <v>432</v>
      </c>
      <c r="Y49" s="143" t="s">
        <v>432</v>
      </c>
      <c r="Z49" s="143" t="s">
        <v>432</v>
      </c>
      <c r="AA49" s="143" t="s">
        <v>432</v>
      </c>
      <c r="AB49" s="143" t="s">
        <v>432</v>
      </c>
      <c r="AC49" s="143" t="s">
        <v>432</v>
      </c>
      <c r="AD49" s="143" t="s">
        <v>432</v>
      </c>
      <c r="AE49" s="60"/>
      <c r="AF49" s="143" t="s">
        <v>432</v>
      </c>
      <c r="AG49" s="143" t="s">
        <v>432</v>
      </c>
      <c r="AH49" s="143" t="s">
        <v>432</v>
      </c>
      <c r="AI49" s="143" t="s">
        <v>432</v>
      </c>
      <c r="AJ49" s="143" t="s">
        <v>432</v>
      </c>
      <c r="AK49" s="143" t="s">
        <v>432</v>
      </c>
      <c r="AL49" s="49" t="s">
        <v>125</v>
      </c>
    </row>
    <row r="50" spans="1:38" s="2" customFormat="1" ht="26.25" customHeight="1" thickBot="1" x14ac:dyDescent="0.3">
      <c r="A50" s="70" t="s">
        <v>119</v>
      </c>
      <c r="B50" s="70" t="s">
        <v>126</v>
      </c>
      <c r="C50" s="71" t="s">
        <v>127</v>
      </c>
      <c r="D50" s="72"/>
      <c r="E50" s="194">
        <v>2.7945999999999999E-2</v>
      </c>
      <c r="F50" s="194">
        <v>4.3000000000000002E-5</v>
      </c>
      <c r="G50" s="194">
        <v>2.8936E-2</v>
      </c>
      <c r="H50" s="194">
        <v>0.16805899999999999</v>
      </c>
      <c r="I50" s="143" t="s">
        <v>429</v>
      </c>
      <c r="J50" s="143" t="s">
        <v>429</v>
      </c>
      <c r="K50" s="194">
        <v>0.19513900000000001</v>
      </c>
      <c r="L50" s="143" t="s">
        <v>429</v>
      </c>
      <c r="M50" s="194">
        <v>0.25968200000000002</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143" t="s">
        <v>432</v>
      </c>
      <c r="AG50" s="143" t="s">
        <v>432</v>
      </c>
      <c r="AH50" s="143" t="s">
        <v>432</v>
      </c>
      <c r="AI50" s="143" t="s">
        <v>432</v>
      </c>
      <c r="AJ50" s="143" t="s">
        <v>432</v>
      </c>
      <c r="AK50" s="143" t="s">
        <v>432</v>
      </c>
      <c r="AL50" s="49" t="s">
        <v>412</v>
      </c>
    </row>
    <row r="51" spans="1:38" s="2" customFormat="1" ht="26.25" customHeight="1" thickBot="1" x14ac:dyDescent="0.3">
      <c r="A51" s="70" t="s">
        <v>119</v>
      </c>
      <c r="B51" s="74" t="s">
        <v>128</v>
      </c>
      <c r="C51" s="71" t="s">
        <v>129</v>
      </c>
      <c r="D51" s="72"/>
      <c r="E51" s="143" t="s">
        <v>430</v>
      </c>
      <c r="F51" s="143" t="s">
        <v>430</v>
      </c>
      <c r="G51" s="143" t="s">
        <v>430</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430</v>
      </c>
      <c r="X51" s="143" t="s">
        <v>430</v>
      </c>
      <c r="Y51" s="143" t="s">
        <v>430</v>
      </c>
      <c r="Z51" s="143" t="s">
        <v>430</v>
      </c>
      <c r="AA51" s="143" t="s">
        <v>430</v>
      </c>
      <c r="AB51" s="143" t="s">
        <v>430</v>
      </c>
      <c r="AC51" s="143" t="s">
        <v>430</v>
      </c>
      <c r="AD51" s="143" t="s">
        <v>430</v>
      </c>
      <c r="AE51" s="60"/>
      <c r="AF51" s="143" t="s">
        <v>430</v>
      </c>
      <c r="AG51" s="143" t="s">
        <v>430</v>
      </c>
      <c r="AH51" s="143" t="s">
        <v>430</v>
      </c>
      <c r="AI51" s="143" t="s">
        <v>430</v>
      </c>
      <c r="AJ51" s="143" t="s">
        <v>430</v>
      </c>
      <c r="AK51" s="143" t="s">
        <v>430</v>
      </c>
      <c r="AL51" s="49" t="s">
        <v>130</v>
      </c>
    </row>
    <row r="52" spans="1:38" s="2" customFormat="1" ht="26.25" customHeight="1" thickBot="1" x14ac:dyDescent="0.3">
      <c r="A52" s="70" t="s">
        <v>119</v>
      </c>
      <c r="B52" s="74" t="s">
        <v>131</v>
      </c>
      <c r="C52" s="76" t="s">
        <v>392</v>
      </c>
      <c r="D52" s="73"/>
      <c r="E52" s="143" t="s">
        <v>432</v>
      </c>
      <c r="F52" s="143" t="s">
        <v>432</v>
      </c>
      <c r="G52" s="143" t="s">
        <v>432</v>
      </c>
      <c r="H52" s="143" t="s">
        <v>432</v>
      </c>
      <c r="I52" s="143" t="s">
        <v>432</v>
      </c>
      <c r="J52" s="143" t="s">
        <v>432</v>
      </c>
      <c r="K52" s="143" t="s">
        <v>432</v>
      </c>
      <c r="L52" s="143" t="s">
        <v>429</v>
      </c>
      <c r="M52" s="143" t="s">
        <v>432</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143" t="s">
        <v>432</v>
      </c>
      <c r="AG52" s="143" t="s">
        <v>432</v>
      </c>
      <c r="AH52" s="143" t="s">
        <v>432</v>
      </c>
      <c r="AI52" s="143" t="s">
        <v>432</v>
      </c>
      <c r="AJ52" s="143" t="s">
        <v>432</v>
      </c>
      <c r="AK52" s="143" t="s">
        <v>432</v>
      </c>
      <c r="AL52" s="49" t="s">
        <v>132</v>
      </c>
    </row>
    <row r="53" spans="1:38" s="2" customFormat="1" ht="26.25" customHeight="1" thickBot="1" x14ac:dyDescent="0.3">
      <c r="A53" s="70" t="s">
        <v>119</v>
      </c>
      <c r="B53" s="74" t="s">
        <v>133</v>
      </c>
      <c r="C53" s="76" t="s">
        <v>134</v>
      </c>
      <c r="D53" s="73"/>
      <c r="E53" s="143" t="s">
        <v>432</v>
      </c>
      <c r="F53" s="143">
        <v>1.2190000000000001</v>
      </c>
      <c r="G53" s="143" t="s">
        <v>431</v>
      </c>
      <c r="H53" s="143" t="s">
        <v>432</v>
      </c>
      <c r="I53" s="143" t="s">
        <v>429</v>
      </c>
      <c r="J53" s="143" t="s">
        <v>429</v>
      </c>
      <c r="K53" s="143" t="s">
        <v>432</v>
      </c>
      <c r="L53" s="143" t="s">
        <v>429</v>
      </c>
      <c r="M53" s="143" t="s">
        <v>432</v>
      </c>
      <c r="N53" s="143" t="s">
        <v>432</v>
      </c>
      <c r="O53" s="143" t="s">
        <v>432</v>
      </c>
      <c r="P53" s="143" t="s">
        <v>432</v>
      </c>
      <c r="Q53" s="143" t="s">
        <v>432</v>
      </c>
      <c r="R53" s="143" t="s">
        <v>432</v>
      </c>
      <c r="S53" s="143" t="s">
        <v>432</v>
      </c>
      <c r="T53" s="143" t="s">
        <v>432</v>
      </c>
      <c r="U53" s="143" t="s">
        <v>432</v>
      </c>
      <c r="V53" s="143" t="s">
        <v>432</v>
      </c>
      <c r="W53" s="143" t="s">
        <v>431</v>
      </c>
      <c r="X53" s="143" t="s">
        <v>432</v>
      </c>
      <c r="Y53" s="143" t="s">
        <v>432</v>
      </c>
      <c r="Z53" s="143" t="s">
        <v>432</v>
      </c>
      <c r="AA53" s="143" t="s">
        <v>432</v>
      </c>
      <c r="AB53" s="143" t="s">
        <v>432</v>
      </c>
      <c r="AC53" s="143" t="s">
        <v>432</v>
      </c>
      <c r="AD53" s="143" t="s">
        <v>432</v>
      </c>
      <c r="AE53" s="60"/>
      <c r="AF53" s="143" t="s">
        <v>432</v>
      </c>
      <c r="AG53" s="143" t="s">
        <v>432</v>
      </c>
      <c r="AH53" s="143" t="s">
        <v>432</v>
      </c>
      <c r="AI53" s="143" t="s">
        <v>432</v>
      </c>
      <c r="AJ53" s="143" t="s">
        <v>432</v>
      </c>
      <c r="AK53" s="143">
        <v>0.22800000000000001</v>
      </c>
      <c r="AL53" s="49" t="s">
        <v>135</v>
      </c>
    </row>
    <row r="54" spans="1:38" s="2" customFormat="1" ht="37.5" customHeight="1" thickBot="1" x14ac:dyDescent="0.3">
      <c r="A54" s="70" t="s">
        <v>119</v>
      </c>
      <c r="B54" s="74" t="s">
        <v>136</v>
      </c>
      <c r="C54" s="76" t="s">
        <v>137</v>
      </c>
      <c r="D54" s="73"/>
      <c r="E54" s="143" t="s">
        <v>432</v>
      </c>
      <c r="F54" s="143">
        <v>5.6000000000000001E-2</v>
      </c>
      <c r="G54" s="143" t="s">
        <v>432</v>
      </c>
      <c r="H54" s="143" t="s">
        <v>432</v>
      </c>
      <c r="I54" s="143" t="s">
        <v>429</v>
      </c>
      <c r="J54" s="143" t="s">
        <v>429</v>
      </c>
      <c r="K54" s="143" t="s">
        <v>432</v>
      </c>
      <c r="L54" s="143" t="s">
        <v>429</v>
      </c>
      <c r="M54" s="143" t="s">
        <v>432</v>
      </c>
      <c r="N54" s="143" t="s">
        <v>432</v>
      </c>
      <c r="O54" s="143" t="s">
        <v>432</v>
      </c>
      <c r="P54" s="143" t="s">
        <v>432</v>
      </c>
      <c r="Q54" s="143" t="s">
        <v>432</v>
      </c>
      <c r="R54" s="143" t="s">
        <v>432</v>
      </c>
      <c r="S54" s="143" t="s">
        <v>432</v>
      </c>
      <c r="T54" s="143" t="s">
        <v>432</v>
      </c>
      <c r="U54" s="143" t="s">
        <v>432</v>
      </c>
      <c r="V54" s="143" t="s">
        <v>432</v>
      </c>
      <c r="W54" s="143" t="s">
        <v>432</v>
      </c>
      <c r="X54" s="143" t="s">
        <v>432</v>
      </c>
      <c r="Y54" s="143" t="s">
        <v>432</v>
      </c>
      <c r="Z54" s="143" t="s">
        <v>432</v>
      </c>
      <c r="AA54" s="143" t="s">
        <v>432</v>
      </c>
      <c r="AB54" s="143" t="s">
        <v>432</v>
      </c>
      <c r="AC54" s="143" t="s">
        <v>432</v>
      </c>
      <c r="AD54" s="143" t="s">
        <v>432</v>
      </c>
      <c r="AE54" s="60"/>
      <c r="AF54" s="143" t="s">
        <v>432</v>
      </c>
      <c r="AG54" s="143" t="s">
        <v>432</v>
      </c>
      <c r="AH54" s="143" t="s">
        <v>432</v>
      </c>
      <c r="AI54" s="143" t="s">
        <v>432</v>
      </c>
      <c r="AJ54" s="143" t="s">
        <v>432</v>
      </c>
      <c r="AK54" s="143">
        <v>890</v>
      </c>
      <c r="AL54" s="49" t="s">
        <v>419</v>
      </c>
    </row>
    <row r="55" spans="1:38" s="2" customFormat="1" ht="26.25" customHeight="1" thickBot="1" x14ac:dyDescent="0.3">
      <c r="A55" s="70" t="s">
        <v>119</v>
      </c>
      <c r="B55" s="74" t="s">
        <v>138</v>
      </c>
      <c r="C55" s="76" t="s">
        <v>139</v>
      </c>
      <c r="D55" s="73"/>
      <c r="E55" s="143" t="s">
        <v>430</v>
      </c>
      <c r="F55" s="143" t="s">
        <v>430</v>
      </c>
      <c r="G55" s="143" t="s">
        <v>430</v>
      </c>
      <c r="H55" s="143" t="s">
        <v>430</v>
      </c>
      <c r="I55" s="143" t="s">
        <v>430</v>
      </c>
      <c r="J55" s="143" t="s">
        <v>430</v>
      </c>
      <c r="K55" s="143" t="s">
        <v>430</v>
      </c>
      <c r="L55" s="143" t="s">
        <v>430</v>
      </c>
      <c r="M55" s="143" t="s">
        <v>430</v>
      </c>
      <c r="N55" s="143" t="s">
        <v>430</v>
      </c>
      <c r="O55" s="143" t="s">
        <v>430</v>
      </c>
      <c r="P55" s="143" t="s">
        <v>430</v>
      </c>
      <c r="Q55" s="143" t="s">
        <v>430</v>
      </c>
      <c r="R55" s="143" t="s">
        <v>430</v>
      </c>
      <c r="S55" s="143" t="s">
        <v>430</v>
      </c>
      <c r="T55" s="143" t="s">
        <v>430</v>
      </c>
      <c r="U55" s="143" t="s">
        <v>430</v>
      </c>
      <c r="V55" s="143" t="s">
        <v>430</v>
      </c>
      <c r="W55" s="143" t="s">
        <v>430</v>
      </c>
      <c r="X55" s="143" t="s">
        <v>430</v>
      </c>
      <c r="Y55" s="143" t="s">
        <v>430</v>
      </c>
      <c r="Z55" s="143" t="s">
        <v>430</v>
      </c>
      <c r="AA55" s="143" t="s">
        <v>430</v>
      </c>
      <c r="AB55" s="143" t="s">
        <v>430</v>
      </c>
      <c r="AC55" s="143" t="s">
        <v>430</v>
      </c>
      <c r="AD55" s="143" t="s">
        <v>430</v>
      </c>
      <c r="AE55" s="60"/>
      <c r="AF55" s="143" t="s">
        <v>430</v>
      </c>
      <c r="AG55" s="143" t="s">
        <v>430</v>
      </c>
      <c r="AH55" s="143" t="s">
        <v>430</v>
      </c>
      <c r="AI55" s="143" t="s">
        <v>430</v>
      </c>
      <c r="AJ55" s="143" t="s">
        <v>430</v>
      </c>
      <c r="AK55" s="143" t="s">
        <v>430</v>
      </c>
      <c r="AL55" s="49" t="s">
        <v>140</v>
      </c>
    </row>
    <row r="56" spans="1:38" s="2" customFormat="1" ht="26.25" customHeight="1" thickBot="1" x14ac:dyDescent="0.3">
      <c r="A56" s="74" t="s">
        <v>119</v>
      </c>
      <c r="B56" s="74" t="s">
        <v>141</v>
      </c>
      <c r="C56" s="76" t="s">
        <v>401</v>
      </c>
      <c r="D56" s="73"/>
      <c r="E56" s="143" t="s">
        <v>430</v>
      </c>
      <c r="F56" s="143" t="s">
        <v>430</v>
      </c>
      <c r="G56" s="143" t="s">
        <v>430</v>
      </c>
      <c r="H56" s="143" t="s">
        <v>430</v>
      </c>
      <c r="I56" s="143" t="s">
        <v>430</v>
      </c>
      <c r="J56" s="143" t="s">
        <v>430</v>
      </c>
      <c r="K56" s="143" t="s">
        <v>430</v>
      </c>
      <c r="L56" s="143" t="s">
        <v>430</v>
      </c>
      <c r="M56" s="143" t="s">
        <v>430</v>
      </c>
      <c r="N56" s="143" t="s">
        <v>430</v>
      </c>
      <c r="O56" s="143" t="s">
        <v>430</v>
      </c>
      <c r="P56" s="143" t="s">
        <v>430</v>
      </c>
      <c r="Q56" s="143" t="s">
        <v>430</v>
      </c>
      <c r="R56" s="143" t="s">
        <v>430</v>
      </c>
      <c r="S56" s="143" t="s">
        <v>430</v>
      </c>
      <c r="T56" s="143" t="s">
        <v>430</v>
      </c>
      <c r="U56" s="143" t="s">
        <v>430</v>
      </c>
      <c r="V56" s="143" t="s">
        <v>430</v>
      </c>
      <c r="W56" s="143" t="s">
        <v>430</v>
      </c>
      <c r="X56" s="143" t="s">
        <v>430</v>
      </c>
      <c r="Y56" s="143" t="s">
        <v>430</v>
      </c>
      <c r="Z56" s="143" t="s">
        <v>430</v>
      </c>
      <c r="AA56" s="143" t="s">
        <v>430</v>
      </c>
      <c r="AB56" s="143" t="s">
        <v>430</v>
      </c>
      <c r="AC56" s="143" t="s">
        <v>430</v>
      </c>
      <c r="AD56" s="143" t="s">
        <v>430</v>
      </c>
      <c r="AE56" s="60"/>
      <c r="AF56" s="143" t="s">
        <v>430</v>
      </c>
      <c r="AG56" s="143" t="s">
        <v>430</v>
      </c>
      <c r="AH56" s="143" t="s">
        <v>430</v>
      </c>
      <c r="AI56" s="143" t="s">
        <v>430</v>
      </c>
      <c r="AJ56" s="143" t="s">
        <v>430</v>
      </c>
      <c r="AK56" s="143"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43" t="s">
        <v>429</v>
      </c>
      <c r="J57" s="143" t="s">
        <v>429</v>
      </c>
      <c r="K57" s="143" t="s">
        <v>433</v>
      </c>
      <c r="L57" s="143" t="s">
        <v>429</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143" t="s">
        <v>432</v>
      </c>
      <c r="AG57" s="143" t="s">
        <v>432</v>
      </c>
      <c r="AH57" s="143" t="s">
        <v>432</v>
      </c>
      <c r="AI57" s="143" t="s">
        <v>432</v>
      </c>
      <c r="AJ57" s="143" t="s">
        <v>432</v>
      </c>
      <c r="AK57" s="72">
        <v>516.9</v>
      </c>
      <c r="AL57" s="49" t="s">
        <v>145</v>
      </c>
    </row>
    <row r="58" spans="1:38" s="2" customFormat="1" ht="26.25" customHeight="1" thickBot="1" x14ac:dyDescent="0.3">
      <c r="A58" s="70" t="s">
        <v>53</v>
      </c>
      <c r="B58" s="70" t="s">
        <v>146</v>
      </c>
      <c r="C58" s="71" t="s">
        <v>147</v>
      </c>
      <c r="D58" s="72"/>
      <c r="E58" s="143" t="s">
        <v>433</v>
      </c>
      <c r="F58" s="143" t="s">
        <v>433</v>
      </c>
      <c r="G58" s="143" t="s">
        <v>433</v>
      </c>
      <c r="H58" s="143" t="s">
        <v>432</v>
      </c>
      <c r="I58" s="143" t="s">
        <v>429</v>
      </c>
      <c r="J58" s="143" t="s">
        <v>429</v>
      </c>
      <c r="K58" s="143" t="s">
        <v>433</v>
      </c>
      <c r="L58" s="143" t="s">
        <v>429</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143" t="s">
        <v>432</v>
      </c>
      <c r="AG58" s="143" t="s">
        <v>432</v>
      </c>
      <c r="AH58" s="143" t="s">
        <v>432</v>
      </c>
      <c r="AI58" s="143" t="s">
        <v>432</v>
      </c>
      <c r="AJ58" s="143" t="s">
        <v>432</v>
      </c>
      <c r="AK58" s="72">
        <v>92</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t="s">
        <v>429</v>
      </c>
      <c r="J59" s="143" t="s">
        <v>429</v>
      </c>
      <c r="K59" s="143" t="s">
        <v>433</v>
      </c>
      <c r="L59" s="143" t="s">
        <v>429</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431</v>
      </c>
      <c r="AD59" s="143" t="s">
        <v>431</v>
      </c>
      <c r="AE59" s="60"/>
      <c r="AF59" s="143" t="s">
        <v>432</v>
      </c>
      <c r="AG59" s="143" t="s">
        <v>432</v>
      </c>
      <c r="AH59" s="143" t="s">
        <v>432</v>
      </c>
      <c r="AI59" s="143" t="s">
        <v>432</v>
      </c>
      <c r="AJ59" s="143" t="s">
        <v>432</v>
      </c>
      <c r="AK59" s="143" t="s">
        <v>432</v>
      </c>
      <c r="AL59" s="49" t="s">
        <v>420</v>
      </c>
    </row>
    <row r="60" spans="1:38" s="2" customFormat="1" ht="26.25" customHeight="1" thickBot="1" x14ac:dyDescent="0.3">
      <c r="A60" s="70" t="s">
        <v>53</v>
      </c>
      <c r="B60" s="78" t="s">
        <v>150</v>
      </c>
      <c r="C60" s="71" t="s">
        <v>151</v>
      </c>
      <c r="D60" s="117"/>
      <c r="E60" s="143" t="s">
        <v>432</v>
      </c>
      <c r="F60" s="143" t="s">
        <v>432</v>
      </c>
      <c r="G60" s="143" t="s">
        <v>432</v>
      </c>
      <c r="H60" s="143" t="s">
        <v>432</v>
      </c>
      <c r="I60" s="143" t="s">
        <v>429</v>
      </c>
      <c r="J60" s="143" t="s">
        <v>429</v>
      </c>
      <c r="K60" s="143" t="s">
        <v>431</v>
      </c>
      <c r="L60" s="143" t="s">
        <v>429</v>
      </c>
      <c r="M60" s="143" t="s">
        <v>432</v>
      </c>
      <c r="N60" s="143" t="s">
        <v>432</v>
      </c>
      <c r="O60" s="143" t="s">
        <v>432</v>
      </c>
      <c r="P60" s="143" t="s">
        <v>432</v>
      </c>
      <c r="Q60" s="143" t="s">
        <v>432</v>
      </c>
      <c r="R60" s="143" t="s">
        <v>432</v>
      </c>
      <c r="S60" s="143" t="s">
        <v>432</v>
      </c>
      <c r="T60" s="143" t="s">
        <v>432</v>
      </c>
      <c r="U60" s="143" t="s">
        <v>432</v>
      </c>
      <c r="V60" s="143" t="s">
        <v>432</v>
      </c>
      <c r="W60" s="143" t="s">
        <v>432</v>
      </c>
      <c r="X60" s="143" t="s">
        <v>432</v>
      </c>
      <c r="Y60" s="143" t="s">
        <v>432</v>
      </c>
      <c r="Z60" s="143" t="s">
        <v>432</v>
      </c>
      <c r="AA60" s="143" t="s">
        <v>432</v>
      </c>
      <c r="AB60" s="143" t="s">
        <v>432</v>
      </c>
      <c r="AC60" s="143" t="s">
        <v>432</v>
      </c>
      <c r="AD60" s="143" t="s">
        <v>432</v>
      </c>
      <c r="AE60" s="60"/>
      <c r="AF60" s="143" t="s">
        <v>432</v>
      </c>
      <c r="AG60" s="143" t="s">
        <v>432</v>
      </c>
      <c r="AH60" s="143" t="s">
        <v>432</v>
      </c>
      <c r="AI60" s="143" t="s">
        <v>432</v>
      </c>
      <c r="AJ60" s="143" t="s">
        <v>432</v>
      </c>
      <c r="AK60" s="143" t="s">
        <v>432</v>
      </c>
      <c r="AL60" s="49" t="s">
        <v>421</v>
      </c>
    </row>
    <row r="61" spans="1:38" s="2" customFormat="1" ht="26.25" customHeight="1" thickBot="1" x14ac:dyDescent="0.3">
      <c r="A61" s="70" t="s">
        <v>53</v>
      </c>
      <c r="B61" s="78" t="s">
        <v>152</v>
      </c>
      <c r="C61" s="71" t="s">
        <v>153</v>
      </c>
      <c r="D61" s="72"/>
      <c r="E61" s="143" t="s">
        <v>432</v>
      </c>
      <c r="F61" s="143" t="s">
        <v>432</v>
      </c>
      <c r="G61" s="143" t="s">
        <v>432</v>
      </c>
      <c r="H61" s="143" t="s">
        <v>432</v>
      </c>
      <c r="I61" s="143" t="s">
        <v>429</v>
      </c>
      <c r="J61" s="143" t="s">
        <v>429</v>
      </c>
      <c r="K61" s="194">
        <v>5.7606080000000004</v>
      </c>
      <c r="L61" s="143" t="s">
        <v>429</v>
      </c>
      <c r="M61" s="143" t="s">
        <v>432</v>
      </c>
      <c r="N61" s="143" t="s">
        <v>432</v>
      </c>
      <c r="O61" s="143" t="s">
        <v>432</v>
      </c>
      <c r="P61" s="143" t="s">
        <v>432</v>
      </c>
      <c r="Q61" s="143" t="s">
        <v>432</v>
      </c>
      <c r="R61" s="143" t="s">
        <v>432</v>
      </c>
      <c r="S61" s="143" t="s">
        <v>432</v>
      </c>
      <c r="T61" s="143" t="s">
        <v>432</v>
      </c>
      <c r="U61" s="143" t="s">
        <v>432</v>
      </c>
      <c r="V61" s="143" t="s">
        <v>432</v>
      </c>
      <c r="W61" s="143" t="s">
        <v>432</v>
      </c>
      <c r="X61" s="143" t="s">
        <v>432</v>
      </c>
      <c r="Y61" s="143" t="s">
        <v>432</v>
      </c>
      <c r="Z61" s="143" t="s">
        <v>432</v>
      </c>
      <c r="AA61" s="143" t="s">
        <v>432</v>
      </c>
      <c r="AB61" s="143" t="s">
        <v>432</v>
      </c>
      <c r="AC61" s="143" t="s">
        <v>432</v>
      </c>
      <c r="AD61" s="143" t="s">
        <v>432</v>
      </c>
      <c r="AE61" s="60"/>
      <c r="AF61" s="143" t="s">
        <v>432</v>
      </c>
      <c r="AG61" s="143" t="s">
        <v>432</v>
      </c>
      <c r="AH61" s="143" t="s">
        <v>432</v>
      </c>
      <c r="AI61" s="143" t="s">
        <v>432</v>
      </c>
      <c r="AJ61" s="143" t="s">
        <v>432</v>
      </c>
      <c r="AK61" s="143" t="s">
        <v>432</v>
      </c>
      <c r="AL61" s="49" t="s">
        <v>422</v>
      </c>
    </row>
    <row r="62" spans="1:38" s="2" customFormat="1" ht="26.25" customHeight="1" thickBot="1" x14ac:dyDescent="0.3">
      <c r="A62" s="70" t="s">
        <v>53</v>
      </c>
      <c r="B62" s="78" t="s">
        <v>154</v>
      </c>
      <c r="C62" s="71" t="s">
        <v>155</v>
      </c>
      <c r="D62" s="72"/>
      <c r="E62" s="143" t="s">
        <v>432</v>
      </c>
      <c r="F62" s="143" t="s">
        <v>432</v>
      </c>
      <c r="G62" s="143" t="s">
        <v>432</v>
      </c>
      <c r="H62" s="143" t="s">
        <v>432</v>
      </c>
      <c r="I62" s="143" t="s">
        <v>429</v>
      </c>
      <c r="J62" s="143" t="s">
        <v>429</v>
      </c>
      <c r="K62" s="143" t="s">
        <v>432</v>
      </c>
      <c r="L62" s="143" t="s">
        <v>429</v>
      </c>
      <c r="M62" s="143" t="s">
        <v>432</v>
      </c>
      <c r="N62" s="143" t="s">
        <v>432</v>
      </c>
      <c r="O62" s="143" t="s">
        <v>432</v>
      </c>
      <c r="P62" s="143" t="s">
        <v>432</v>
      </c>
      <c r="Q62" s="143" t="s">
        <v>432</v>
      </c>
      <c r="R62" s="143" t="s">
        <v>432</v>
      </c>
      <c r="S62" s="143" t="s">
        <v>432</v>
      </c>
      <c r="T62" s="143" t="s">
        <v>432</v>
      </c>
      <c r="U62" s="143" t="s">
        <v>432</v>
      </c>
      <c r="V62" s="143" t="s">
        <v>432</v>
      </c>
      <c r="W62" s="143" t="s">
        <v>432</v>
      </c>
      <c r="X62" s="143" t="s">
        <v>432</v>
      </c>
      <c r="Y62" s="143" t="s">
        <v>432</v>
      </c>
      <c r="Z62" s="143" t="s">
        <v>432</v>
      </c>
      <c r="AA62" s="143" t="s">
        <v>432</v>
      </c>
      <c r="AB62" s="143" t="s">
        <v>432</v>
      </c>
      <c r="AC62" s="143" t="s">
        <v>432</v>
      </c>
      <c r="AD62" s="143" t="s">
        <v>432</v>
      </c>
      <c r="AE62" s="60"/>
      <c r="AF62" s="143" t="s">
        <v>432</v>
      </c>
      <c r="AG62" s="143" t="s">
        <v>432</v>
      </c>
      <c r="AH62" s="143" t="s">
        <v>432</v>
      </c>
      <c r="AI62" s="143" t="s">
        <v>432</v>
      </c>
      <c r="AJ62" s="143" t="s">
        <v>432</v>
      </c>
      <c r="AK62" s="143" t="s">
        <v>432</v>
      </c>
      <c r="AL62" s="49" t="s">
        <v>423</v>
      </c>
    </row>
    <row r="63" spans="1:38" s="2" customFormat="1" ht="26.25" customHeight="1" thickBot="1" x14ac:dyDescent="0.3">
      <c r="A63" s="70" t="s">
        <v>53</v>
      </c>
      <c r="B63" s="78" t="s">
        <v>156</v>
      </c>
      <c r="C63" s="76" t="s">
        <v>157</v>
      </c>
      <c r="D63" s="79"/>
      <c r="E63" s="143" t="s">
        <v>432</v>
      </c>
      <c r="F63" s="143" t="s">
        <v>432</v>
      </c>
      <c r="G63" s="143" t="s">
        <v>432</v>
      </c>
      <c r="H63" s="143" t="s">
        <v>432</v>
      </c>
      <c r="I63" s="143" t="s">
        <v>429</v>
      </c>
      <c r="J63" s="143" t="s">
        <v>429</v>
      </c>
      <c r="K63" s="143" t="s">
        <v>432</v>
      </c>
      <c r="L63" s="143" t="s">
        <v>429</v>
      </c>
      <c r="M63" s="143" t="s">
        <v>432</v>
      </c>
      <c r="N63" s="143" t="s">
        <v>432</v>
      </c>
      <c r="O63" s="143" t="s">
        <v>432</v>
      </c>
      <c r="P63" s="143" t="s">
        <v>432</v>
      </c>
      <c r="Q63" s="143" t="s">
        <v>432</v>
      </c>
      <c r="R63" s="143" t="s">
        <v>432</v>
      </c>
      <c r="S63" s="143" t="s">
        <v>432</v>
      </c>
      <c r="T63" s="143" t="s">
        <v>432</v>
      </c>
      <c r="U63" s="143" t="s">
        <v>432</v>
      </c>
      <c r="V63" s="143" t="s">
        <v>432</v>
      </c>
      <c r="W63" s="143" t="s">
        <v>432</v>
      </c>
      <c r="X63" s="143" t="s">
        <v>432</v>
      </c>
      <c r="Y63" s="143" t="s">
        <v>432</v>
      </c>
      <c r="Z63" s="143" t="s">
        <v>432</v>
      </c>
      <c r="AA63" s="143" t="s">
        <v>432</v>
      </c>
      <c r="AB63" s="143" t="s">
        <v>432</v>
      </c>
      <c r="AC63" s="143" t="s">
        <v>432</v>
      </c>
      <c r="AD63" s="143" t="s">
        <v>432</v>
      </c>
      <c r="AE63" s="60"/>
      <c r="AF63" s="143" t="s">
        <v>432</v>
      </c>
      <c r="AG63" s="143" t="s">
        <v>432</v>
      </c>
      <c r="AH63" s="143" t="s">
        <v>432</v>
      </c>
      <c r="AI63" s="143" t="s">
        <v>432</v>
      </c>
      <c r="AJ63" s="143" t="s">
        <v>432</v>
      </c>
      <c r="AK63" s="143" t="s">
        <v>432</v>
      </c>
      <c r="AL63" s="49" t="s">
        <v>412</v>
      </c>
    </row>
    <row r="64" spans="1:38" s="2" customFormat="1" ht="26.25" customHeight="1" thickBot="1" x14ac:dyDescent="0.3">
      <c r="A64" s="70" t="s">
        <v>53</v>
      </c>
      <c r="B64" s="78" t="s">
        <v>158</v>
      </c>
      <c r="C64" s="71" t="s">
        <v>159</v>
      </c>
      <c r="D64" s="72"/>
      <c r="E64" s="143">
        <v>0.09</v>
      </c>
      <c r="F64" s="143">
        <v>2.4499999999999999E-3</v>
      </c>
      <c r="G64" s="143" t="s">
        <v>432</v>
      </c>
      <c r="H64" s="143">
        <v>1.6504000000000001E-2</v>
      </c>
      <c r="I64" s="143" t="s">
        <v>429</v>
      </c>
      <c r="J64" s="143" t="s">
        <v>429</v>
      </c>
      <c r="K64" s="143" t="s">
        <v>432</v>
      </c>
      <c r="L64" s="143" t="s">
        <v>429</v>
      </c>
      <c r="M64" s="143" t="s">
        <v>432</v>
      </c>
      <c r="N64" s="143" t="s">
        <v>432</v>
      </c>
      <c r="O64" s="143" t="s">
        <v>432</v>
      </c>
      <c r="P64" s="143" t="s">
        <v>432</v>
      </c>
      <c r="Q64" s="143" t="s">
        <v>432</v>
      </c>
      <c r="R64" s="143" t="s">
        <v>432</v>
      </c>
      <c r="S64" s="143" t="s">
        <v>432</v>
      </c>
      <c r="T64" s="143" t="s">
        <v>432</v>
      </c>
      <c r="U64" s="143" t="s">
        <v>432</v>
      </c>
      <c r="V64" s="143" t="s">
        <v>432</v>
      </c>
      <c r="W64" s="143" t="s">
        <v>432</v>
      </c>
      <c r="X64" s="143" t="s">
        <v>432</v>
      </c>
      <c r="Y64" s="143" t="s">
        <v>432</v>
      </c>
      <c r="Z64" s="143" t="s">
        <v>432</v>
      </c>
      <c r="AA64" s="143" t="s">
        <v>432</v>
      </c>
      <c r="AB64" s="143" t="s">
        <v>432</v>
      </c>
      <c r="AC64" s="143" t="s">
        <v>432</v>
      </c>
      <c r="AD64" s="143" t="s">
        <v>432</v>
      </c>
      <c r="AE64" s="60"/>
      <c r="AF64" s="143" t="s">
        <v>432</v>
      </c>
      <c r="AG64" s="143" t="s">
        <v>432</v>
      </c>
      <c r="AH64" s="143" t="s">
        <v>432</v>
      </c>
      <c r="AI64" s="143" t="s">
        <v>432</v>
      </c>
      <c r="AJ64" s="143" t="s">
        <v>432</v>
      </c>
      <c r="AK64" s="143" t="s">
        <v>432</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3" t="s">
        <v>430</v>
      </c>
      <c r="AG65" s="143" t="s">
        <v>430</v>
      </c>
      <c r="AH65" s="143" t="s">
        <v>430</v>
      </c>
      <c r="AI65" s="143" t="s">
        <v>430</v>
      </c>
      <c r="AJ65" s="143" t="s">
        <v>430</v>
      </c>
      <c r="AK65" s="143"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3" t="s">
        <v>430</v>
      </c>
      <c r="AG66" s="143" t="s">
        <v>430</v>
      </c>
      <c r="AH66" s="143" t="s">
        <v>430</v>
      </c>
      <c r="AI66" s="143" t="s">
        <v>430</v>
      </c>
      <c r="AJ66" s="143" t="s">
        <v>430</v>
      </c>
      <c r="AK66" s="143"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143" t="s">
        <v>430</v>
      </c>
      <c r="AG67" s="143" t="s">
        <v>430</v>
      </c>
      <c r="AH67" s="143" t="s">
        <v>430</v>
      </c>
      <c r="AI67" s="143" t="s">
        <v>430</v>
      </c>
      <c r="AJ67" s="143" t="s">
        <v>430</v>
      </c>
      <c r="AK67" s="143" t="s">
        <v>430</v>
      </c>
      <c r="AL67" s="49" t="s">
        <v>169</v>
      </c>
    </row>
    <row r="68" spans="1:38" s="2" customFormat="1" ht="26.25" customHeight="1" thickBot="1" x14ac:dyDescent="0.3">
      <c r="A68" s="70" t="s">
        <v>53</v>
      </c>
      <c r="B68" s="74" t="s">
        <v>170</v>
      </c>
      <c r="C68" s="71" t="s">
        <v>171</v>
      </c>
      <c r="D68" s="72"/>
      <c r="E68" s="143" t="s">
        <v>430</v>
      </c>
      <c r="F68" s="143" t="s">
        <v>430</v>
      </c>
      <c r="G68" s="143" t="s">
        <v>430</v>
      </c>
      <c r="H68" s="143" t="s">
        <v>430</v>
      </c>
      <c r="I68" s="143" t="s">
        <v>430</v>
      </c>
      <c r="J68" s="143" t="s">
        <v>430</v>
      </c>
      <c r="K68" s="143" t="s">
        <v>430</v>
      </c>
      <c r="L68" s="143" t="s">
        <v>430</v>
      </c>
      <c r="M68" s="143" t="s">
        <v>430</v>
      </c>
      <c r="N68" s="143" t="s">
        <v>430</v>
      </c>
      <c r="O68" s="143" t="s">
        <v>430</v>
      </c>
      <c r="P68" s="143" t="s">
        <v>430</v>
      </c>
      <c r="Q68" s="143" t="s">
        <v>430</v>
      </c>
      <c r="R68" s="143" t="s">
        <v>430</v>
      </c>
      <c r="S68" s="143" t="s">
        <v>430</v>
      </c>
      <c r="T68" s="143" t="s">
        <v>430</v>
      </c>
      <c r="U68" s="143" t="s">
        <v>430</v>
      </c>
      <c r="V68" s="143" t="s">
        <v>430</v>
      </c>
      <c r="W68" s="143" t="s">
        <v>430</v>
      </c>
      <c r="X68" s="143" t="s">
        <v>430</v>
      </c>
      <c r="Y68" s="143" t="s">
        <v>430</v>
      </c>
      <c r="Z68" s="143" t="s">
        <v>430</v>
      </c>
      <c r="AA68" s="143" t="s">
        <v>430</v>
      </c>
      <c r="AB68" s="143" t="s">
        <v>430</v>
      </c>
      <c r="AC68" s="143" t="s">
        <v>430</v>
      </c>
      <c r="AD68" s="143" t="s">
        <v>430</v>
      </c>
      <c r="AE68" s="60"/>
      <c r="AF68" s="143" t="s">
        <v>430</v>
      </c>
      <c r="AG68" s="143" t="s">
        <v>430</v>
      </c>
      <c r="AH68" s="143" t="s">
        <v>430</v>
      </c>
      <c r="AI68" s="143" t="s">
        <v>430</v>
      </c>
      <c r="AJ68" s="143" t="s">
        <v>430</v>
      </c>
      <c r="AK68" s="143" t="s">
        <v>430</v>
      </c>
      <c r="AL68" s="49" t="s">
        <v>172</v>
      </c>
    </row>
    <row r="69" spans="1:38" s="2" customFormat="1" ht="26.25" customHeight="1" thickBot="1" x14ac:dyDescent="0.3">
      <c r="A69" s="70" t="s">
        <v>53</v>
      </c>
      <c r="B69" s="70" t="s">
        <v>173</v>
      </c>
      <c r="C69" s="71" t="s">
        <v>174</v>
      </c>
      <c r="D69" s="77"/>
      <c r="E69" s="145"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3" t="s">
        <v>430</v>
      </c>
      <c r="AG69" s="143" t="s">
        <v>430</v>
      </c>
      <c r="AH69" s="143" t="s">
        <v>430</v>
      </c>
      <c r="AI69" s="143" t="s">
        <v>430</v>
      </c>
      <c r="AJ69" s="143" t="s">
        <v>430</v>
      </c>
      <c r="AK69" s="143" t="s">
        <v>430</v>
      </c>
      <c r="AL69" s="49" t="s">
        <v>175</v>
      </c>
    </row>
    <row r="70" spans="1:38" s="2" customFormat="1" ht="26.25" customHeight="1" thickBot="1" x14ac:dyDescent="0.3">
      <c r="A70" s="70" t="s">
        <v>53</v>
      </c>
      <c r="B70" s="70" t="s">
        <v>176</v>
      </c>
      <c r="C70" s="71" t="s">
        <v>385</v>
      </c>
      <c r="D70" s="77"/>
      <c r="E70" s="145" t="s">
        <v>432</v>
      </c>
      <c r="F70" s="143">
        <v>8.5</v>
      </c>
      <c r="G70" s="143" t="s">
        <v>431</v>
      </c>
      <c r="H70" s="143">
        <v>0.26349600000000001</v>
      </c>
      <c r="I70" s="143" t="s">
        <v>429</v>
      </c>
      <c r="J70" s="143" t="s">
        <v>429</v>
      </c>
      <c r="K70" s="143">
        <v>0.47</v>
      </c>
      <c r="L70" s="143" t="s">
        <v>429</v>
      </c>
      <c r="M70" s="143">
        <v>0.3</v>
      </c>
      <c r="N70" s="143" t="s">
        <v>432</v>
      </c>
      <c r="O70" s="143" t="s">
        <v>432</v>
      </c>
      <c r="P70" s="143" t="s">
        <v>432</v>
      </c>
      <c r="Q70" s="143" t="s">
        <v>432</v>
      </c>
      <c r="R70" s="143" t="s">
        <v>432</v>
      </c>
      <c r="S70" s="143" t="s">
        <v>432</v>
      </c>
      <c r="T70" s="143" t="s">
        <v>432</v>
      </c>
      <c r="U70" s="143" t="s">
        <v>432</v>
      </c>
      <c r="V70" s="143" t="s">
        <v>432</v>
      </c>
      <c r="W70" s="143" t="s">
        <v>432</v>
      </c>
      <c r="X70" s="143" t="s">
        <v>432</v>
      </c>
      <c r="Y70" s="143" t="s">
        <v>432</v>
      </c>
      <c r="Z70" s="143" t="s">
        <v>432</v>
      </c>
      <c r="AA70" s="143" t="s">
        <v>432</v>
      </c>
      <c r="AB70" s="143" t="s">
        <v>432</v>
      </c>
      <c r="AC70" s="143" t="s">
        <v>432</v>
      </c>
      <c r="AD70" s="143" t="s">
        <v>432</v>
      </c>
      <c r="AE70" s="60"/>
      <c r="AF70" s="143" t="s">
        <v>432</v>
      </c>
      <c r="AG70" s="143" t="s">
        <v>432</v>
      </c>
      <c r="AH70" s="143" t="s">
        <v>432</v>
      </c>
      <c r="AI70" s="143" t="s">
        <v>432</v>
      </c>
      <c r="AJ70" s="143" t="s">
        <v>432</v>
      </c>
      <c r="AK70" s="143" t="s">
        <v>432</v>
      </c>
      <c r="AL70" s="49" t="s">
        <v>412</v>
      </c>
    </row>
    <row r="71" spans="1:38" s="2" customFormat="1" ht="26.25" customHeight="1" thickBot="1" x14ac:dyDescent="0.3">
      <c r="A71" s="70" t="s">
        <v>53</v>
      </c>
      <c r="B71" s="70" t="s">
        <v>177</v>
      </c>
      <c r="C71" s="71" t="s">
        <v>178</v>
      </c>
      <c r="D71" s="77"/>
      <c r="E71" s="145" t="s">
        <v>432</v>
      </c>
      <c r="F71" s="143" t="s">
        <v>432</v>
      </c>
      <c r="G71" s="143" t="s">
        <v>432</v>
      </c>
      <c r="H71" s="143" t="s">
        <v>432</v>
      </c>
      <c r="I71" s="143" t="s">
        <v>429</v>
      </c>
      <c r="J71" s="143" t="s">
        <v>429</v>
      </c>
      <c r="K71" s="143" t="s">
        <v>432</v>
      </c>
      <c r="L71" s="143" t="s">
        <v>429</v>
      </c>
      <c r="M71" s="143" t="s">
        <v>432</v>
      </c>
      <c r="N71" s="143" t="s">
        <v>432</v>
      </c>
      <c r="O71" s="143" t="s">
        <v>432</v>
      </c>
      <c r="P71" s="143" t="s">
        <v>432</v>
      </c>
      <c r="Q71" s="143" t="s">
        <v>432</v>
      </c>
      <c r="R71" s="143" t="s">
        <v>432</v>
      </c>
      <c r="S71" s="143" t="s">
        <v>432</v>
      </c>
      <c r="T71" s="143" t="s">
        <v>432</v>
      </c>
      <c r="U71" s="143" t="s">
        <v>432</v>
      </c>
      <c r="V71" s="143" t="s">
        <v>432</v>
      </c>
      <c r="W71" s="143" t="s">
        <v>432</v>
      </c>
      <c r="X71" s="143" t="s">
        <v>432</v>
      </c>
      <c r="Y71" s="143" t="s">
        <v>432</v>
      </c>
      <c r="Z71" s="143" t="s">
        <v>432</v>
      </c>
      <c r="AA71" s="143" t="s">
        <v>432</v>
      </c>
      <c r="AB71" s="143" t="s">
        <v>432</v>
      </c>
      <c r="AC71" s="143" t="s">
        <v>432</v>
      </c>
      <c r="AD71" s="143" t="s">
        <v>432</v>
      </c>
      <c r="AE71" s="60"/>
      <c r="AF71" s="143" t="s">
        <v>432</v>
      </c>
      <c r="AG71" s="143" t="s">
        <v>432</v>
      </c>
      <c r="AH71" s="143" t="s">
        <v>432</v>
      </c>
      <c r="AI71" s="143" t="s">
        <v>432</v>
      </c>
      <c r="AJ71" s="143" t="s">
        <v>432</v>
      </c>
      <c r="AK71" s="143" t="s">
        <v>432</v>
      </c>
      <c r="AL71" s="49" t="s">
        <v>412</v>
      </c>
    </row>
    <row r="72" spans="1:38" s="2" customFormat="1" ht="26.25" customHeight="1" thickBot="1" x14ac:dyDescent="0.3">
      <c r="A72" s="70" t="s">
        <v>53</v>
      </c>
      <c r="B72" s="70" t="s">
        <v>179</v>
      </c>
      <c r="C72" s="71" t="s">
        <v>180</v>
      </c>
      <c r="D72" s="72"/>
      <c r="E72" s="143">
        <v>4.73E-4</v>
      </c>
      <c r="F72" s="143">
        <v>1.6699999999999999E-4</v>
      </c>
      <c r="G72" s="143">
        <v>2.1800000000000001E-4</v>
      </c>
      <c r="H72" s="143" t="s">
        <v>431</v>
      </c>
      <c r="I72" s="143" t="s">
        <v>429</v>
      </c>
      <c r="J72" s="143" t="s">
        <v>429</v>
      </c>
      <c r="K72" s="143">
        <v>7.18E-4</v>
      </c>
      <c r="L72" s="143" t="s">
        <v>429</v>
      </c>
      <c r="M72" s="143">
        <v>6.0000000000000002E-6</v>
      </c>
      <c r="N72" s="143">
        <v>9.4710000000000003E-3</v>
      </c>
      <c r="O72" s="143">
        <v>7.2800000000000002E-4</v>
      </c>
      <c r="P72" s="143">
        <v>1.83E-4</v>
      </c>
      <c r="Q72" s="143">
        <v>5.5000000000000002E-5</v>
      </c>
      <c r="R72" s="143">
        <v>3.68E-4</v>
      </c>
      <c r="S72" s="143">
        <v>2.5599999999999999E-4</v>
      </c>
      <c r="T72" s="143">
        <v>2.5479999999999999E-3</v>
      </c>
      <c r="U72" s="143" t="s">
        <v>431</v>
      </c>
      <c r="V72" s="143">
        <v>1.3993E-2</v>
      </c>
      <c r="W72" s="143">
        <v>1.0944000000000001E-2</v>
      </c>
      <c r="X72" s="143" t="s">
        <v>431</v>
      </c>
      <c r="Y72" s="143" t="s">
        <v>431</v>
      </c>
      <c r="Z72" s="143" t="s">
        <v>431</v>
      </c>
      <c r="AA72" s="143" t="s">
        <v>431</v>
      </c>
      <c r="AB72" s="143" t="s">
        <v>431</v>
      </c>
      <c r="AC72" s="143" t="s">
        <v>431</v>
      </c>
      <c r="AD72" s="143">
        <v>4.0000000000000003E-5</v>
      </c>
      <c r="AE72" s="60"/>
      <c r="AF72" s="143" t="s">
        <v>432</v>
      </c>
      <c r="AG72" s="143" t="s">
        <v>432</v>
      </c>
      <c r="AH72" s="143" t="s">
        <v>432</v>
      </c>
      <c r="AI72" s="143" t="s">
        <v>432</v>
      </c>
      <c r="AJ72" s="143" t="s">
        <v>432</v>
      </c>
      <c r="AK72" s="143">
        <v>1.5820000000000001E-2</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430</v>
      </c>
      <c r="J73" s="143" t="s">
        <v>430</v>
      </c>
      <c r="K73" s="143" t="s">
        <v>430</v>
      </c>
      <c r="L73" s="143" t="s">
        <v>430</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143" t="s">
        <v>430</v>
      </c>
      <c r="AG73" s="143" t="s">
        <v>430</v>
      </c>
      <c r="AH73" s="143" t="s">
        <v>430</v>
      </c>
      <c r="AI73" s="143" t="s">
        <v>430</v>
      </c>
      <c r="AJ73" s="143" t="s">
        <v>430</v>
      </c>
      <c r="AK73" s="143" t="s">
        <v>430</v>
      </c>
      <c r="AL73" s="49" t="s">
        <v>184</v>
      </c>
    </row>
    <row r="74" spans="1:38" s="2" customFormat="1" ht="26.25" customHeight="1" thickBot="1" x14ac:dyDescent="0.3">
      <c r="A74" s="70" t="s">
        <v>53</v>
      </c>
      <c r="B74" s="70" t="s">
        <v>185</v>
      </c>
      <c r="C74" s="71" t="s">
        <v>186</v>
      </c>
      <c r="D74" s="72"/>
      <c r="E74" s="143" t="s">
        <v>432</v>
      </c>
      <c r="F74" s="143" t="s">
        <v>432</v>
      </c>
      <c r="G74" s="143" t="s">
        <v>432</v>
      </c>
      <c r="H74" s="143" t="s">
        <v>432</v>
      </c>
      <c r="I74" s="143" t="s">
        <v>429</v>
      </c>
      <c r="J74" s="143" t="s">
        <v>429</v>
      </c>
      <c r="K74" s="143" t="s">
        <v>432</v>
      </c>
      <c r="L74" s="143" t="s">
        <v>429</v>
      </c>
      <c r="M74" s="143" t="s">
        <v>432</v>
      </c>
      <c r="N74" s="143" t="s">
        <v>432</v>
      </c>
      <c r="O74" s="143" t="s">
        <v>432</v>
      </c>
      <c r="P74" s="143" t="s">
        <v>432</v>
      </c>
      <c r="Q74" s="143" t="s">
        <v>432</v>
      </c>
      <c r="R74" s="143" t="s">
        <v>432</v>
      </c>
      <c r="S74" s="143" t="s">
        <v>432</v>
      </c>
      <c r="T74" s="143" t="s">
        <v>432</v>
      </c>
      <c r="U74" s="143" t="s">
        <v>432</v>
      </c>
      <c r="V74" s="143" t="s">
        <v>432</v>
      </c>
      <c r="W74" s="143" t="s">
        <v>432</v>
      </c>
      <c r="X74" s="143" t="s">
        <v>432</v>
      </c>
      <c r="Y74" s="143" t="s">
        <v>432</v>
      </c>
      <c r="Z74" s="143" t="s">
        <v>432</v>
      </c>
      <c r="AA74" s="143" t="s">
        <v>432</v>
      </c>
      <c r="AB74" s="143" t="s">
        <v>432</v>
      </c>
      <c r="AC74" s="143" t="s">
        <v>432</v>
      </c>
      <c r="AD74" s="143" t="s">
        <v>432</v>
      </c>
      <c r="AE74" s="60"/>
      <c r="AF74" s="143" t="s">
        <v>432</v>
      </c>
      <c r="AG74" s="143" t="s">
        <v>432</v>
      </c>
      <c r="AH74" s="143" t="s">
        <v>432</v>
      </c>
      <c r="AI74" s="143" t="s">
        <v>432</v>
      </c>
      <c r="AJ74" s="143" t="s">
        <v>432</v>
      </c>
      <c r="AK74" s="143" t="s">
        <v>432</v>
      </c>
      <c r="AL74" s="49" t="s">
        <v>187</v>
      </c>
    </row>
    <row r="75" spans="1:38" s="2" customFormat="1" ht="26.25" customHeight="1" thickBot="1" x14ac:dyDescent="0.3">
      <c r="A75" s="70" t="s">
        <v>53</v>
      </c>
      <c r="B75" s="70" t="s">
        <v>188</v>
      </c>
      <c r="C75" s="71" t="s">
        <v>189</v>
      </c>
      <c r="D75" s="77"/>
      <c r="E75" s="143" t="s">
        <v>430</v>
      </c>
      <c r="F75" s="143" t="s">
        <v>430</v>
      </c>
      <c r="G75" s="143" t="s">
        <v>430</v>
      </c>
      <c r="H75" s="143" t="s">
        <v>430</v>
      </c>
      <c r="I75" s="143" t="s">
        <v>430</v>
      </c>
      <c r="J75" s="143" t="s">
        <v>430</v>
      </c>
      <c r="K75" s="143" t="s">
        <v>430</v>
      </c>
      <c r="L75" s="143" t="s">
        <v>430</v>
      </c>
      <c r="M75" s="143" t="s">
        <v>430</v>
      </c>
      <c r="N75" s="143" t="s">
        <v>430</v>
      </c>
      <c r="O75" s="143" t="s">
        <v>430</v>
      </c>
      <c r="P75" s="143" t="s">
        <v>430</v>
      </c>
      <c r="Q75" s="143" t="s">
        <v>430</v>
      </c>
      <c r="R75" s="143" t="s">
        <v>430</v>
      </c>
      <c r="S75" s="143" t="s">
        <v>430</v>
      </c>
      <c r="T75" s="143" t="s">
        <v>430</v>
      </c>
      <c r="U75" s="143" t="s">
        <v>430</v>
      </c>
      <c r="V75" s="143" t="s">
        <v>430</v>
      </c>
      <c r="W75" s="143" t="s">
        <v>430</v>
      </c>
      <c r="X75" s="143" t="s">
        <v>430</v>
      </c>
      <c r="Y75" s="143" t="s">
        <v>430</v>
      </c>
      <c r="Z75" s="143" t="s">
        <v>430</v>
      </c>
      <c r="AA75" s="143" t="s">
        <v>430</v>
      </c>
      <c r="AB75" s="143" t="s">
        <v>430</v>
      </c>
      <c r="AC75" s="143" t="s">
        <v>430</v>
      </c>
      <c r="AD75" s="143" t="s">
        <v>430</v>
      </c>
      <c r="AE75" s="60"/>
      <c r="AF75" s="143" t="s">
        <v>430</v>
      </c>
      <c r="AG75" s="143" t="s">
        <v>430</v>
      </c>
      <c r="AH75" s="143" t="s">
        <v>430</v>
      </c>
      <c r="AI75" s="143" t="s">
        <v>430</v>
      </c>
      <c r="AJ75" s="143" t="s">
        <v>430</v>
      </c>
      <c r="AK75" s="143" t="s">
        <v>430</v>
      </c>
      <c r="AL75" s="49" t="s">
        <v>190</v>
      </c>
    </row>
    <row r="76" spans="1:38" s="2" customFormat="1" ht="26.25" customHeight="1" thickBot="1" x14ac:dyDescent="0.3">
      <c r="A76" s="70" t="s">
        <v>53</v>
      </c>
      <c r="B76" s="70" t="s">
        <v>191</v>
      </c>
      <c r="C76" s="71" t="s">
        <v>192</v>
      </c>
      <c r="D76" s="72"/>
      <c r="E76" s="143" t="s">
        <v>432</v>
      </c>
      <c r="F76" s="143" t="s">
        <v>432</v>
      </c>
      <c r="G76" s="143" t="s">
        <v>432</v>
      </c>
      <c r="H76" s="143" t="s">
        <v>432</v>
      </c>
      <c r="I76" s="143" t="s">
        <v>429</v>
      </c>
      <c r="J76" s="143" t="s">
        <v>429</v>
      </c>
      <c r="K76" s="143" t="s">
        <v>432</v>
      </c>
      <c r="L76" s="143" t="s">
        <v>429</v>
      </c>
      <c r="M76" s="143" t="s">
        <v>432</v>
      </c>
      <c r="N76" s="143" t="s">
        <v>432</v>
      </c>
      <c r="O76" s="143" t="s">
        <v>432</v>
      </c>
      <c r="P76" s="143" t="s">
        <v>432</v>
      </c>
      <c r="Q76" s="143" t="s">
        <v>432</v>
      </c>
      <c r="R76" s="143" t="s">
        <v>432</v>
      </c>
      <c r="S76" s="143" t="s">
        <v>432</v>
      </c>
      <c r="T76" s="143" t="s">
        <v>432</v>
      </c>
      <c r="U76" s="143" t="s">
        <v>432</v>
      </c>
      <c r="V76" s="143" t="s">
        <v>432</v>
      </c>
      <c r="W76" s="143" t="s">
        <v>432</v>
      </c>
      <c r="X76" s="143" t="s">
        <v>432</v>
      </c>
      <c r="Y76" s="143" t="s">
        <v>432</v>
      </c>
      <c r="Z76" s="143" t="s">
        <v>432</v>
      </c>
      <c r="AA76" s="143" t="s">
        <v>432</v>
      </c>
      <c r="AB76" s="143" t="s">
        <v>432</v>
      </c>
      <c r="AC76" s="143" t="s">
        <v>432</v>
      </c>
      <c r="AD76" s="143" t="s">
        <v>432</v>
      </c>
      <c r="AE76" s="60"/>
      <c r="AF76" s="143" t="s">
        <v>432</v>
      </c>
      <c r="AG76" s="143" t="s">
        <v>432</v>
      </c>
      <c r="AH76" s="143" t="s">
        <v>432</v>
      </c>
      <c r="AI76" s="143" t="s">
        <v>432</v>
      </c>
      <c r="AJ76" s="143" t="s">
        <v>432</v>
      </c>
      <c r="AK76" s="143" t="s">
        <v>432</v>
      </c>
      <c r="AL76" s="49" t="s">
        <v>193</v>
      </c>
    </row>
    <row r="77" spans="1:38" s="2" customFormat="1" ht="26.25" customHeight="1" thickBot="1" x14ac:dyDescent="0.3">
      <c r="A77" s="70" t="s">
        <v>53</v>
      </c>
      <c r="B77" s="70" t="s">
        <v>194</v>
      </c>
      <c r="C77" s="71" t="s">
        <v>195</v>
      </c>
      <c r="D77" s="72"/>
      <c r="E77" s="143" t="s">
        <v>432</v>
      </c>
      <c r="F77" s="143" t="s">
        <v>432</v>
      </c>
      <c r="G77" s="143" t="s">
        <v>432</v>
      </c>
      <c r="H77" s="143" t="s">
        <v>432</v>
      </c>
      <c r="I77" s="143" t="s">
        <v>429</v>
      </c>
      <c r="J77" s="143" t="s">
        <v>429</v>
      </c>
      <c r="K77" s="143" t="s">
        <v>432</v>
      </c>
      <c r="L77" s="143" t="s">
        <v>429</v>
      </c>
      <c r="M77" s="143" t="s">
        <v>432</v>
      </c>
      <c r="N77" s="143" t="s">
        <v>432</v>
      </c>
      <c r="O77" s="143" t="s">
        <v>432</v>
      </c>
      <c r="P77" s="143" t="s">
        <v>432</v>
      </c>
      <c r="Q77" s="143" t="s">
        <v>432</v>
      </c>
      <c r="R77" s="143" t="s">
        <v>432</v>
      </c>
      <c r="S77" s="143" t="s">
        <v>432</v>
      </c>
      <c r="T77" s="143" t="s">
        <v>432</v>
      </c>
      <c r="U77" s="143" t="s">
        <v>432</v>
      </c>
      <c r="V77" s="143" t="s">
        <v>432</v>
      </c>
      <c r="W77" s="143" t="s">
        <v>432</v>
      </c>
      <c r="X77" s="143" t="s">
        <v>432</v>
      </c>
      <c r="Y77" s="143" t="s">
        <v>432</v>
      </c>
      <c r="Z77" s="143" t="s">
        <v>432</v>
      </c>
      <c r="AA77" s="143" t="s">
        <v>432</v>
      </c>
      <c r="AB77" s="143" t="s">
        <v>432</v>
      </c>
      <c r="AC77" s="143" t="s">
        <v>432</v>
      </c>
      <c r="AD77" s="143" t="s">
        <v>432</v>
      </c>
      <c r="AE77" s="60"/>
      <c r="AF77" s="143" t="s">
        <v>432</v>
      </c>
      <c r="AG77" s="143" t="s">
        <v>432</v>
      </c>
      <c r="AH77" s="143" t="s">
        <v>432</v>
      </c>
      <c r="AI77" s="143" t="s">
        <v>432</v>
      </c>
      <c r="AJ77" s="143" t="s">
        <v>432</v>
      </c>
      <c r="AK77" s="143" t="s">
        <v>432</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430</v>
      </c>
      <c r="AC78" s="143" t="s">
        <v>430</v>
      </c>
      <c r="AD78" s="143" t="s">
        <v>430</v>
      </c>
      <c r="AE78" s="60"/>
      <c r="AF78" s="143" t="s">
        <v>432</v>
      </c>
      <c r="AG78" s="143" t="s">
        <v>432</v>
      </c>
      <c r="AH78" s="143" t="s">
        <v>432</v>
      </c>
      <c r="AI78" s="143" t="s">
        <v>432</v>
      </c>
      <c r="AJ78" s="143" t="s">
        <v>432</v>
      </c>
      <c r="AK78" s="143"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143" t="s">
        <v>430</v>
      </c>
      <c r="AG79" s="143" t="s">
        <v>430</v>
      </c>
      <c r="AH79" s="143" t="s">
        <v>430</v>
      </c>
      <c r="AI79" s="143" t="s">
        <v>430</v>
      </c>
      <c r="AJ79" s="143" t="s">
        <v>430</v>
      </c>
      <c r="AK79" s="143" t="s">
        <v>430</v>
      </c>
      <c r="AL79" s="49" t="s">
        <v>202</v>
      </c>
    </row>
    <row r="80" spans="1:38" s="2" customFormat="1" ht="26.25" customHeight="1" thickBot="1" x14ac:dyDescent="0.3">
      <c r="A80" s="70" t="s">
        <v>53</v>
      </c>
      <c r="B80" s="74" t="s">
        <v>203</v>
      </c>
      <c r="C80" s="76" t="s">
        <v>204</v>
      </c>
      <c r="D80" s="72"/>
      <c r="E80" s="143" t="s">
        <v>432</v>
      </c>
      <c r="F80" s="143" t="s">
        <v>432</v>
      </c>
      <c r="G80" s="143" t="s">
        <v>432</v>
      </c>
      <c r="H80" s="143">
        <v>0.16</v>
      </c>
      <c r="I80" s="143" t="s">
        <v>429</v>
      </c>
      <c r="J80" s="143" t="s">
        <v>429</v>
      </c>
      <c r="K80" s="143" t="s">
        <v>432</v>
      </c>
      <c r="L80" s="143" t="s">
        <v>429</v>
      </c>
      <c r="M80" s="143" t="s">
        <v>432</v>
      </c>
      <c r="N80" s="143" t="s">
        <v>432</v>
      </c>
      <c r="O80" s="143" t="s">
        <v>432</v>
      </c>
      <c r="P80" s="143" t="s">
        <v>432</v>
      </c>
      <c r="Q80" s="143" t="s">
        <v>432</v>
      </c>
      <c r="R80" s="143" t="s">
        <v>432</v>
      </c>
      <c r="S80" s="143" t="s">
        <v>432</v>
      </c>
      <c r="T80" s="143" t="s">
        <v>432</v>
      </c>
      <c r="U80" s="143" t="s">
        <v>432</v>
      </c>
      <c r="V80" s="143" t="s">
        <v>432</v>
      </c>
      <c r="W80" s="143" t="s">
        <v>432</v>
      </c>
      <c r="X80" s="143" t="s">
        <v>432</v>
      </c>
      <c r="Y80" s="143" t="s">
        <v>432</v>
      </c>
      <c r="Z80" s="143" t="s">
        <v>432</v>
      </c>
      <c r="AA80" s="143" t="s">
        <v>432</v>
      </c>
      <c r="AB80" s="143" t="s">
        <v>432</v>
      </c>
      <c r="AC80" s="143" t="s">
        <v>432</v>
      </c>
      <c r="AD80" s="143" t="s">
        <v>432</v>
      </c>
      <c r="AE80" s="60"/>
      <c r="AF80" s="143" t="s">
        <v>432</v>
      </c>
      <c r="AG80" s="143" t="s">
        <v>432</v>
      </c>
      <c r="AH80" s="143" t="s">
        <v>432</v>
      </c>
      <c r="AI80" s="143" t="s">
        <v>432</v>
      </c>
      <c r="AJ80" s="143" t="s">
        <v>432</v>
      </c>
      <c r="AK80" s="143"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429</v>
      </c>
      <c r="J81" s="143" t="s">
        <v>429</v>
      </c>
      <c r="K81" s="143" t="s">
        <v>432</v>
      </c>
      <c r="L81" s="143" t="s">
        <v>429</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143" t="s">
        <v>432</v>
      </c>
      <c r="AG81" s="143" t="s">
        <v>432</v>
      </c>
      <c r="AH81" s="143" t="s">
        <v>432</v>
      </c>
      <c r="AI81" s="143" t="s">
        <v>432</v>
      </c>
      <c r="AJ81" s="143" t="s">
        <v>432</v>
      </c>
      <c r="AK81" s="143" t="s">
        <v>432</v>
      </c>
      <c r="AL81" s="49" t="s">
        <v>207</v>
      </c>
    </row>
    <row r="82" spans="1:38" s="2" customFormat="1" ht="26.25" customHeight="1" thickBot="1" x14ac:dyDescent="0.3">
      <c r="A82" s="70" t="s">
        <v>208</v>
      </c>
      <c r="B82" s="74" t="s">
        <v>209</v>
      </c>
      <c r="C82" s="80" t="s">
        <v>210</v>
      </c>
      <c r="D82" s="72"/>
      <c r="E82" s="146" t="s">
        <v>432</v>
      </c>
      <c r="F82" s="146">
        <v>4.0271340000000002</v>
      </c>
      <c r="G82" s="146" t="s">
        <v>432</v>
      </c>
      <c r="H82" s="146" t="s">
        <v>432</v>
      </c>
      <c r="I82" s="146" t="s">
        <v>429</v>
      </c>
      <c r="J82" s="146" t="s">
        <v>429</v>
      </c>
      <c r="K82" s="146" t="s">
        <v>432</v>
      </c>
      <c r="L82" s="146" t="s">
        <v>429</v>
      </c>
      <c r="M82" s="146" t="s">
        <v>432</v>
      </c>
      <c r="N82" s="146" t="s">
        <v>432</v>
      </c>
      <c r="O82" s="146" t="s">
        <v>432</v>
      </c>
      <c r="P82" s="146" t="s">
        <v>432</v>
      </c>
      <c r="Q82" s="146" t="s">
        <v>432</v>
      </c>
      <c r="R82" s="146" t="s">
        <v>432</v>
      </c>
      <c r="S82" s="146" t="s">
        <v>432</v>
      </c>
      <c r="T82" s="146" t="s">
        <v>432</v>
      </c>
      <c r="U82" s="146" t="s">
        <v>432</v>
      </c>
      <c r="V82" s="146" t="s">
        <v>432</v>
      </c>
      <c r="W82" s="146" t="s">
        <v>432</v>
      </c>
      <c r="X82" s="146" t="s">
        <v>432</v>
      </c>
      <c r="Y82" s="146" t="s">
        <v>432</v>
      </c>
      <c r="Z82" s="146" t="s">
        <v>432</v>
      </c>
      <c r="AA82" s="146" t="s">
        <v>432</v>
      </c>
      <c r="AB82" s="146" t="s">
        <v>432</v>
      </c>
      <c r="AC82" s="146" t="s">
        <v>432</v>
      </c>
      <c r="AD82" s="146" t="s">
        <v>432</v>
      </c>
      <c r="AE82" s="60"/>
      <c r="AF82" s="143" t="s">
        <v>432</v>
      </c>
      <c r="AG82" s="143" t="s">
        <v>432</v>
      </c>
      <c r="AH82" s="143" t="s">
        <v>432</v>
      </c>
      <c r="AI82" s="143" t="s">
        <v>432</v>
      </c>
      <c r="AJ82" s="143" t="s">
        <v>432</v>
      </c>
      <c r="AK82" s="72">
        <v>1.554878</v>
      </c>
      <c r="AL82" s="49" t="s">
        <v>219</v>
      </c>
    </row>
    <row r="83" spans="1:38" s="2" customFormat="1" ht="26.25" customHeight="1" thickBot="1" x14ac:dyDescent="0.3">
      <c r="A83" s="70" t="s">
        <v>53</v>
      </c>
      <c r="B83" s="81" t="s">
        <v>211</v>
      </c>
      <c r="C83" s="82" t="s">
        <v>212</v>
      </c>
      <c r="D83" s="72"/>
      <c r="E83" s="146" t="s">
        <v>432</v>
      </c>
      <c r="F83" s="146">
        <v>3.0000000000000001E-3</v>
      </c>
      <c r="G83" s="146" t="s">
        <v>432</v>
      </c>
      <c r="H83" s="146" t="s">
        <v>432</v>
      </c>
      <c r="I83" s="146" t="s">
        <v>429</v>
      </c>
      <c r="J83" s="146" t="s">
        <v>429</v>
      </c>
      <c r="K83" s="146">
        <v>2.5049999999999999E-2</v>
      </c>
      <c r="L83" s="146" t="s">
        <v>429</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143" t="s">
        <v>432</v>
      </c>
      <c r="AG83" s="143" t="s">
        <v>432</v>
      </c>
      <c r="AH83" s="143" t="s">
        <v>432</v>
      </c>
      <c r="AI83" s="143" t="s">
        <v>432</v>
      </c>
      <c r="AJ83" s="143" t="s">
        <v>432</v>
      </c>
      <c r="AK83" s="143">
        <v>167</v>
      </c>
      <c r="AL83" s="49" t="s">
        <v>412</v>
      </c>
    </row>
    <row r="84" spans="1:38" s="2" customFormat="1" ht="26.25" customHeight="1" thickBot="1" x14ac:dyDescent="0.3">
      <c r="A84" s="70" t="s">
        <v>53</v>
      </c>
      <c r="B84" s="81" t="s">
        <v>213</v>
      </c>
      <c r="C84" s="82" t="s">
        <v>214</v>
      </c>
      <c r="D84" s="72"/>
      <c r="E84" s="146" t="s">
        <v>430</v>
      </c>
      <c r="F84" s="146" t="s">
        <v>430</v>
      </c>
      <c r="G84" s="146" t="s">
        <v>430</v>
      </c>
      <c r="H84" s="146" t="s">
        <v>430</v>
      </c>
      <c r="I84" s="146" t="s">
        <v>430</v>
      </c>
      <c r="J84" s="146" t="s">
        <v>430</v>
      </c>
      <c r="K84" s="146" t="s">
        <v>430</v>
      </c>
      <c r="L84" s="146" t="s">
        <v>430</v>
      </c>
      <c r="M84" s="146" t="s">
        <v>430</v>
      </c>
      <c r="N84" s="146" t="s">
        <v>430</v>
      </c>
      <c r="O84" s="146" t="s">
        <v>430</v>
      </c>
      <c r="P84" s="146" t="s">
        <v>430</v>
      </c>
      <c r="Q84" s="146" t="s">
        <v>430</v>
      </c>
      <c r="R84" s="146" t="s">
        <v>430</v>
      </c>
      <c r="S84" s="146" t="s">
        <v>430</v>
      </c>
      <c r="T84" s="146" t="s">
        <v>430</v>
      </c>
      <c r="U84" s="146" t="s">
        <v>430</v>
      </c>
      <c r="V84" s="146" t="s">
        <v>430</v>
      </c>
      <c r="W84" s="146" t="s">
        <v>430</v>
      </c>
      <c r="X84" s="146" t="s">
        <v>430</v>
      </c>
      <c r="Y84" s="146" t="s">
        <v>430</v>
      </c>
      <c r="Z84" s="146" t="s">
        <v>430</v>
      </c>
      <c r="AA84" s="146" t="s">
        <v>430</v>
      </c>
      <c r="AB84" s="146" t="s">
        <v>430</v>
      </c>
      <c r="AC84" s="146" t="s">
        <v>430</v>
      </c>
      <c r="AD84" s="146" t="s">
        <v>430</v>
      </c>
      <c r="AE84" s="60"/>
      <c r="AF84" s="143" t="s">
        <v>430</v>
      </c>
      <c r="AG84" s="143" t="s">
        <v>430</v>
      </c>
      <c r="AH84" s="143" t="s">
        <v>430</v>
      </c>
      <c r="AI84" s="143" t="s">
        <v>430</v>
      </c>
      <c r="AJ84" s="143" t="s">
        <v>430</v>
      </c>
      <c r="AK84" s="143" t="s">
        <v>430</v>
      </c>
      <c r="AL84" s="49" t="s">
        <v>412</v>
      </c>
    </row>
    <row r="85" spans="1:38" s="2" customFormat="1" ht="26.25" customHeight="1" thickBot="1" x14ac:dyDescent="0.3">
      <c r="A85" s="70" t="s">
        <v>208</v>
      </c>
      <c r="B85" s="76" t="s">
        <v>215</v>
      </c>
      <c r="C85" s="82" t="s">
        <v>403</v>
      </c>
      <c r="D85" s="72"/>
      <c r="E85" s="146" t="s">
        <v>432</v>
      </c>
      <c r="F85" s="146">
        <v>1.5786620000000002</v>
      </c>
      <c r="G85" s="146" t="s">
        <v>432</v>
      </c>
      <c r="H85" s="146" t="s">
        <v>432</v>
      </c>
      <c r="I85" s="146" t="s">
        <v>429</v>
      </c>
      <c r="J85" s="146" t="s">
        <v>429</v>
      </c>
      <c r="K85" s="146" t="s">
        <v>432</v>
      </c>
      <c r="L85" s="146" t="s">
        <v>429</v>
      </c>
      <c r="M85" s="146" t="s">
        <v>432</v>
      </c>
      <c r="N85" s="146" t="s">
        <v>432</v>
      </c>
      <c r="O85" s="146" t="s">
        <v>432</v>
      </c>
      <c r="P85" s="146" t="s">
        <v>432</v>
      </c>
      <c r="Q85" s="146" t="s">
        <v>432</v>
      </c>
      <c r="R85" s="146" t="s">
        <v>432</v>
      </c>
      <c r="S85" s="146" t="s">
        <v>432</v>
      </c>
      <c r="T85" s="146" t="s">
        <v>432</v>
      </c>
      <c r="U85" s="146" t="s">
        <v>432</v>
      </c>
      <c r="V85" s="146" t="s">
        <v>432</v>
      </c>
      <c r="W85" s="146" t="s">
        <v>432</v>
      </c>
      <c r="X85" s="146" t="s">
        <v>432</v>
      </c>
      <c r="Y85" s="146" t="s">
        <v>432</v>
      </c>
      <c r="Z85" s="146" t="s">
        <v>432</v>
      </c>
      <c r="AA85" s="146" t="s">
        <v>432</v>
      </c>
      <c r="AB85" s="146" t="s">
        <v>432</v>
      </c>
      <c r="AC85" s="146" t="s">
        <v>432</v>
      </c>
      <c r="AD85" s="146" t="s">
        <v>432</v>
      </c>
      <c r="AE85" s="60"/>
      <c r="AF85" s="143" t="s">
        <v>432</v>
      </c>
      <c r="AG85" s="143" t="s">
        <v>432</v>
      </c>
      <c r="AH85" s="143" t="s">
        <v>432</v>
      </c>
      <c r="AI85" s="143" t="s">
        <v>432</v>
      </c>
      <c r="AJ85" s="143" t="s">
        <v>432</v>
      </c>
      <c r="AK85" s="72">
        <v>6.2945250000000001</v>
      </c>
      <c r="AL85" s="49" t="s">
        <v>216</v>
      </c>
    </row>
    <row r="86" spans="1:38" s="2" customFormat="1" ht="26.25" customHeight="1" thickBot="1" x14ac:dyDescent="0.3">
      <c r="A86" s="70" t="s">
        <v>208</v>
      </c>
      <c r="B86" s="76" t="s">
        <v>217</v>
      </c>
      <c r="C86" s="80" t="s">
        <v>218</v>
      </c>
      <c r="D86" s="72"/>
      <c r="E86" s="146" t="s">
        <v>432</v>
      </c>
      <c r="F86" s="146">
        <v>9.7197000000000006E-2</v>
      </c>
      <c r="G86" s="146" t="s">
        <v>432</v>
      </c>
      <c r="H86" s="146" t="s">
        <v>432</v>
      </c>
      <c r="I86" s="146" t="s">
        <v>429</v>
      </c>
      <c r="J86" s="146" t="s">
        <v>429</v>
      </c>
      <c r="K86" s="146" t="s">
        <v>432</v>
      </c>
      <c r="L86" s="146" t="s">
        <v>429</v>
      </c>
      <c r="M86" s="146" t="s">
        <v>432</v>
      </c>
      <c r="N86" s="146" t="s">
        <v>432</v>
      </c>
      <c r="O86" s="146" t="s">
        <v>432</v>
      </c>
      <c r="P86" s="146" t="s">
        <v>432</v>
      </c>
      <c r="Q86" s="146" t="s">
        <v>432</v>
      </c>
      <c r="R86" s="146" t="s">
        <v>432</v>
      </c>
      <c r="S86" s="146" t="s">
        <v>432</v>
      </c>
      <c r="T86" s="146" t="s">
        <v>432</v>
      </c>
      <c r="U86" s="146" t="s">
        <v>432</v>
      </c>
      <c r="V86" s="146" t="s">
        <v>432</v>
      </c>
      <c r="W86" s="146" t="s">
        <v>432</v>
      </c>
      <c r="X86" s="146" t="s">
        <v>432</v>
      </c>
      <c r="Y86" s="146" t="s">
        <v>432</v>
      </c>
      <c r="Z86" s="146" t="s">
        <v>432</v>
      </c>
      <c r="AA86" s="146" t="s">
        <v>432</v>
      </c>
      <c r="AB86" s="146" t="s">
        <v>432</v>
      </c>
      <c r="AC86" s="146" t="s">
        <v>432</v>
      </c>
      <c r="AD86" s="146" t="s">
        <v>432</v>
      </c>
      <c r="AE86" s="60"/>
      <c r="AF86" s="143" t="s">
        <v>432</v>
      </c>
      <c r="AG86" s="143" t="s">
        <v>432</v>
      </c>
      <c r="AH86" s="143" t="s">
        <v>432</v>
      </c>
      <c r="AI86" s="143" t="s">
        <v>432</v>
      </c>
      <c r="AJ86" s="143" t="s">
        <v>432</v>
      </c>
      <c r="AK86" s="72">
        <v>0.38722400000000001</v>
      </c>
      <c r="AL86" s="49" t="s">
        <v>219</v>
      </c>
    </row>
    <row r="87" spans="1:38" s="2" customFormat="1" ht="26.25" customHeight="1" thickBot="1" x14ac:dyDescent="0.3">
      <c r="A87" s="70" t="s">
        <v>208</v>
      </c>
      <c r="B87" s="76" t="s">
        <v>220</v>
      </c>
      <c r="C87" s="80" t="s">
        <v>221</v>
      </c>
      <c r="D87" s="72"/>
      <c r="E87" s="146" t="s">
        <v>432</v>
      </c>
      <c r="F87" s="146">
        <v>1.0536E-2</v>
      </c>
      <c r="G87" s="146" t="s">
        <v>432</v>
      </c>
      <c r="H87" s="146" t="s">
        <v>432</v>
      </c>
      <c r="I87" s="146" t="s">
        <v>429</v>
      </c>
      <c r="J87" s="146" t="s">
        <v>429</v>
      </c>
      <c r="K87" s="146" t="s">
        <v>432</v>
      </c>
      <c r="L87" s="146" t="s">
        <v>429</v>
      </c>
      <c r="M87" s="146" t="s">
        <v>432</v>
      </c>
      <c r="N87" s="146" t="s">
        <v>432</v>
      </c>
      <c r="O87" s="146" t="s">
        <v>432</v>
      </c>
      <c r="P87" s="146" t="s">
        <v>432</v>
      </c>
      <c r="Q87" s="146" t="s">
        <v>432</v>
      </c>
      <c r="R87" s="146" t="s">
        <v>432</v>
      </c>
      <c r="S87" s="146" t="s">
        <v>432</v>
      </c>
      <c r="T87" s="146" t="s">
        <v>432</v>
      </c>
      <c r="U87" s="146" t="s">
        <v>432</v>
      </c>
      <c r="V87" s="146" t="s">
        <v>432</v>
      </c>
      <c r="W87" s="146" t="s">
        <v>432</v>
      </c>
      <c r="X87" s="146" t="s">
        <v>432</v>
      </c>
      <c r="Y87" s="146" t="s">
        <v>432</v>
      </c>
      <c r="Z87" s="146" t="s">
        <v>432</v>
      </c>
      <c r="AA87" s="146" t="s">
        <v>432</v>
      </c>
      <c r="AB87" s="146" t="s">
        <v>432</v>
      </c>
      <c r="AC87" s="146" t="s">
        <v>432</v>
      </c>
      <c r="AD87" s="146" t="s">
        <v>432</v>
      </c>
      <c r="AE87" s="60"/>
      <c r="AF87" s="143" t="s">
        <v>432</v>
      </c>
      <c r="AG87" s="143" t="s">
        <v>432</v>
      </c>
      <c r="AH87" s="143" t="s">
        <v>432</v>
      </c>
      <c r="AI87" s="143" t="s">
        <v>432</v>
      </c>
      <c r="AJ87" s="143" t="s">
        <v>432</v>
      </c>
      <c r="AK87" s="72">
        <v>2.6339999999999999E-2</v>
      </c>
      <c r="AL87" s="49" t="s">
        <v>219</v>
      </c>
    </row>
    <row r="88" spans="1:38" s="2" customFormat="1" ht="26.25" customHeight="1" thickBot="1" x14ac:dyDescent="0.3">
      <c r="A88" s="70" t="s">
        <v>208</v>
      </c>
      <c r="B88" s="76" t="s">
        <v>222</v>
      </c>
      <c r="C88" s="80" t="s">
        <v>223</v>
      </c>
      <c r="D88" s="72"/>
      <c r="E88" s="151" t="s">
        <v>431</v>
      </c>
      <c r="F88" s="146">
        <v>0.20128000000000001</v>
      </c>
      <c r="G88" s="151" t="s">
        <v>431</v>
      </c>
      <c r="H88" s="151" t="s">
        <v>431</v>
      </c>
      <c r="I88" s="146" t="s">
        <v>429</v>
      </c>
      <c r="J88" s="146" t="s">
        <v>429</v>
      </c>
      <c r="K88" s="146" t="s">
        <v>431</v>
      </c>
      <c r="L88" s="146" t="s">
        <v>429</v>
      </c>
      <c r="M88" s="151" t="s">
        <v>431</v>
      </c>
      <c r="N88" s="146" t="s">
        <v>431</v>
      </c>
      <c r="O88" s="146" t="s">
        <v>431</v>
      </c>
      <c r="P88" s="146" t="s">
        <v>431</v>
      </c>
      <c r="Q88" s="146" t="s">
        <v>431</v>
      </c>
      <c r="R88" s="146" t="s">
        <v>431</v>
      </c>
      <c r="S88" s="146" t="s">
        <v>431</v>
      </c>
      <c r="T88" s="146" t="s">
        <v>431</v>
      </c>
      <c r="U88" s="146" t="s">
        <v>431</v>
      </c>
      <c r="V88" s="146" t="s">
        <v>431</v>
      </c>
      <c r="W88" s="146" t="s">
        <v>431</v>
      </c>
      <c r="X88" s="146" t="s">
        <v>431</v>
      </c>
      <c r="Y88" s="146" t="s">
        <v>431</v>
      </c>
      <c r="Z88" s="146" t="s">
        <v>431</v>
      </c>
      <c r="AA88" s="146" t="s">
        <v>431</v>
      </c>
      <c r="AB88" s="146" t="s">
        <v>431</v>
      </c>
      <c r="AC88" s="146" t="s">
        <v>431</v>
      </c>
      <c r="AD88" s="146" t="s">
        <v>431</v>
      </c>
      <c r="AE88" s="60"/>
      <c r="AF88" s="143" t="s">
        <v>432</v>
      </c>
      <c r="AG88" s="143" t="s">
        <v>432</v>
      </c>
      <c r="AH88" s="143" t="s">
        <v>432</v>
      </c>
      <c r="AI88" s="143" t="s">
        <v>432</v>
      </c>
      <c r="AJ88" s="143" t="s">
        <v>432</v>
      </c>
      <c r="AK88" s="143" t="s">
        <v>432</v>
      </c>
      <c r="AL88" s="49" t="s">
        <v>412</v>
      </c>
    </row>
    <row r="89" spans="1:38" s="2" customFormat="1" ht="26.25" customHeight="1" thickBot="1" x14ac:dyDescent="0.3">
      <c r="A89" s="70" t="s">
        <v>208</v>
      </c>
      <c r="B89" s="76" t="s">
        <v>224</v>
      </c>
      <c r="C89" s="80" t="s">
        <v>225</v>
      </c>
      <c r="D89" s="72"/>
      <c r="E89" s="146" t="s">
        <v>432</v>
      </c>
      <c r="F89" s="146">
        <v>5.4356000000000002E-2</v>
      </c>
      <c r="G89" s="146" t="s">
        <v>432</v>
      </c>
      <c r="H89" s="146" t="s">
        <v>432</v>
      </c>
      <c r="I89" s="146" t="s">
        <v>429</v>
      </c>
      <c r="J89" s="146" t="s">
        <v>429</v>
      </c>
      <c r="K89" s="146" t="s">
        <v>432</v>
      </c>
      <c r="L89" s="146" t="s">
        <v>429</v>
      </c>
      <c r="M89" s="146" t="s">
        <v>432</v>
      </c>
      <c r="N89" s="146" t="s">
        <v>432</v>
      </c>
      <c r="O89" s="146" t="s">
        <v>432</v>
      </c>
      <c r="P89" s="146" t="s">
        <v>432</v>
      </c>
      <c r="Q89" s="146" t="s">
        <v>432</v>
      </c>
      <c r="R89" s="146" t="s">
        <v>432</v>
      </c>
      <c r="S89" s="146" t="s">
        <v>432</v>
      </c>
      <c r="T89" s="146" t="s">
        <v>432</v>
      </c>
      <c r="U89" s="146" t="s">
        <v>432</v>
      </c>
      <c r="V89" s="146" t="s">
        <v>432</v>
      </c>
      <c r="W89" s="146" t="s">
        <v>432</v>
      </c>
      <c r="X89" s="146" t="s">
        <v>432</v>
      </c>
      <c r="Y89" s="146" t="s">
        <v>432</v>
      </c>
      <c r="Z89" s="146" t="s">
        <v>432</v>
      </c>
      <c r="AA89" s="146" t="s">
        <v>432</v>
      </c>
      <c r="AB89" s="146" t="s">
        <v>432</v>
      </c>
      <c r="AC89" s="146" t="s">
        <v>432</v>
      </c>
      <c r="AD89" s="146" t="s">
        <v>432</v>
      </c>
      <c r="AE89" s="60"/>
      <c r="AF89" s="143" t="s">
        <v>432</v>
      </c>
      <c r="AG89" s="143" t="s">
        <v>432</v>
      </c>
      <c r="AH89" s="143" t="s">
        <v>432</v>
      </c>
      <c r="AI89" s="143" t="s">
        <v>432</v>
      </c>
      <c r="AJ89" s="143" t="s">
        <v>432</v>
      </c>
      <c r="AK89" s="72">
        <v>0.108713</v>
      </c>
      <c r="AL89" s="49" t="s">
        <v>412</v>
      </c>
    </row>
    <row r="90" spans="1:38" s="8" customFormat="1" ht="26.25" customHeight="1" thickBot="1" x14ac:dyDescent="0.3">
      <c r="A90" s="70" t="s">
        <v>208</v>
      </c>
      <c r="B90" s="76" t="s">
        <v>226</v>
      </c>
      <c r="C90" s="80" t="s">
        <v>227</v>
      </c>
      <c r="D90" s="72"/>
      <c r="E90" s="146" t="s">
        <v>431</v>
      </c>
      <c r="F90" s="146">
        <v>0.62763500000000005</v>
      </c>
      <c r="G90" s="146" t="s">
        <v>431</v>
      </c>
      <c r="H90" s="146" t="s">
        <v>431</v>
      </c>
      <c r="I90" s="146" t="s">
        <v>429</v>
      </c>
      <c r="J90" s="146" t="s">
        <v>429</v>
      </c>
      <c r="K90" s="146" t="s">
        <v>432</v>
      </c>
      <c r="L90" s="146" t="s">
        <v>429</v>
      </c>
      <c r="M90" s="146" t="s">
        <v>431</v>
      </c>
      <c r="N90" s="146" t="s">
        <v>431</v>
      </c>
      <c r="O90" s="146" t="s">
        <v>431</v>
      </c>
      <c r="P90" s="146" t="s">
        <v>431</v>
      </c>
      <c r="Q90" s="146" t="s">
        <v>431</v>
      </c>
      <c r="R90" s="146" t="s">
        <v>431</v>
      </c>
      <c r="S90" s="146" t="s">
        <v>431</v>
      </c>
      <c r="T90" s="146" t="s">
        <v>431</v>
      </c>
      <c r="U90" s="146" t="s">
        <v>431</v>
      </c>
      <c r="V90" s="146" t="s">
        <v>431</v>
      </c>
      <c r="W90" s="146" t="s">
        <v>431</v>
      </c>
      <c r="X90" s="146" t="s">
        <v>431</v>
      </c>
      <c r="Y90" s="146" t="s">
        <v>431</v>
      </c>
      <c r="Z90" s="146" t="s">
        <v>431</v>
      </c>
      <c r="AA90" s="146" t="s">
        <v>431</v>
      </c>
      <c r="AB90" s="146" t="s">
        <v>431</v>
      </c>
      <c r="AC90" s="146" t="s">
        <v>431</v>
      </c>
      <c r="AD90" s="146" t="s">
        <v>431</v>
      </c>
      <c r="AE90" s="60"/>
      <c r="AF90" s="143" t="s">
        <v>432</v>
      </c>
      <c r="AG90" s="143" t="s">
        <v>432</v>
      </c>
      <c r="AH90" s="143" t="s">
        <v>432</v>
      </c>
      <c r="AI90" s="143" t="s">
        <v>432</v>
      </c>
      <c r="AJ90" s="143" t="s">
        <v>432</v>
      </c>
      <c r="AK90" s="143" t="s">
        <v>434</v>
      </c>
      <c r="AL90" s="49" t="s">
        <v>412</v>
      </c>
    </row>
    <row r="91" spans="1:38" s="2" customFormat="1" ht="26.25" customHeight="1" thickBot="1" x14ac:dyDescent="0.3">
      <c r="A91" s="70" t="s">
        <v>208</v>
      </c>
      <c r="B91" s="74" t="s">
        <v>404</v>
      </c>
      <c r="C91" s="76" t="s">
        <v>228</v>
      </c>
      <c r="D91" s="72"/>
      <c r="E91" s="146">
        <v>3.2059999999999996E-3</v>
      </c>
      <c r="F91" s="146">
        <v>2.3216000000000001E-2</v>
      </c>
      <c r="G91" s="146">
        <v>1.8E-5</v>
      </c>
      <c r="H91" s="146">
        <v>7.3870000000000003E-3</v>
      </c>
      <c r="I91" s="146" t="s">
        <v>429</v>
      </c>
      <c r="J91" s="146" t="s">
        <v>429</v>
      </c>
      <c r="K91" s="146">
        <v>5.833E-2</v>
      </c>
      <c r="L91" s="146" t="s">
        <v>429</v>
      </c>
      <c r="M91" s="146">
        <v>9.8116999999999996E-2</v>
      </c>
      <c r="N91" s="146">
        <v>4.7280000000000004E-3</v>
      </c>
      <c r="O91" s="146">
        <v>1.3921000000000001E-2</v>
      </c>
      <c r="P91" s="146">
        <v>3.4200000000000002E-7</v>
      </c>
      <c r="Q91" s="146">
        <v>7.9999999999999996E-6</v>
      </c>
      <c r="R91" s="146">
        <v>1.0106E-2</v>
      </c>
      <c r="S91" s="146">
        <v>0.41991200000000001</v>
      </c>
      <c r="T91" s="146">
        <v>2.2577E-2</v>
      </c>
      <c r="U91" s="146">
        <v>2.3679999999999999E-3</v>
      </c>
      <c r="V91" s="146">
        <v>0.24209800000000001</v>
      </c>
      <c r="W91" s="146">
        <v>1.7799999999999999E-4</v>
      </c>
      <c r="X91" s="146">
        <v>1.9799999999999999E-4</v>
      </c>
      <c r="Y91" s="146">
        <v>8.0000000000000007E-5</v>
      </c>
      <c r="Z91" s="146">
        <v>8.0000000000000007E-5</v>
      </c>
      <c r="AA91" s="146">
        <v>8.0000000000000007E-5</v>
      </c>
      <c r="AB91" s="146">
        <v>4.3800000000000002E-4</v>
      </c>
      <c r="AC91" s="146" t="s">
        <v>431</v>
      </c>
      <c r="AD91" s="146" t="s">
        <v>431</v>
      </c>
      <c r="AE91" s="60"/>
      <c r="AF91" s="143" t="s">
        <v>432</v>
      </c>
      <c r="AG91" s="143" t="s">
        <v>432</v>
      </c>
      <c r="AH91" s="143" t="s">
        <v>432</v>
      </c>
      <c r="AI91" s="143" t="s">
        <v>432</v>
      </c>
      <c r="AJ91" s="143" t="s">
        <v>432</v>
      </c>
      <c r="AK91" s="143" t="s">
        <v>434</v>
      </c>
      <c r="AL91" s="49" t="s">
        <v>412</v>
      </c>
    </row>
    <row r="92" spans="1:38" s="2" customFormat="1" ht="26.25" customHeight="1" thickBot="1" x14ac:dyDescent="0.3">
      <c r="A92" s="70" t="s">
        <v>53</v>
      </c>
      <c r="B92" s="70" t="s">
        <v>229</v>
      </c>
      <c r="C92" s="71" t="s">
        <v>230</v>
      </c>
      <c r="D92" s="77"/>
      <c r="E92" s="146" t="s">
        <v>432</v>
      </c>
      <c r="F92" s="146" t="s">
        <v>432</v>
      </c>
      <c r="G92" s="146" t="s">
        <v>432</v>
      </c>
      <c r="H92" s="143" t="s">
        <v>432</v>
      </c>
      <c r="I92" s="143" t="s">
        <v>429</v>
      </c>
      <c r="J92" s="143" t="s">
        <v>429</v>
      </c>
      <c r="K92" s="146" t="s">
        <v>432</v>
      </c>
      <c r="L92" s="143" t="s">
        <v>429</v>
      </c>
      <c r="M92" s="146" t="s">
        <v>432</v>
      </c>
      <c r="N92" s="143" t="s">
        <v>432</v>
      </c>
      <c r="O92" s="143" t="s">
        <v>432</v>
      </c>
      <c r="P92" s="143" t="s">
        <v>432</v>
      </c>
      <c r="Q92" s="143" t="s">
        <v>432</v>
      </c>
      <c r="R92" s="143" t="s">
        <v>432</v>
      </c>
      <c r="S92" s="143" t="s">
        <v>432</v>
      </c>
      <c r="T92" s="143" t="s">
        <v>432</v>
      </c>
      <c r="U92" s="143" t="s">
        <v>432</v>
      </c>
      <c r="V92" s="143" t="s">
        <v>432</v>
      </c>
      <c r="W92" s="143" t="s">
        <v>432</v>
      </c>
      <c r="X92" s="143" t="s">
        <v>432</v>
      </c>
      <c r="Y92" s="143" t="s">
        <v>432</v>
      </c>
      <c r="Z92" s="143" t="s">
        <v>432</v>
      </c>
      <c r="AA92" s="143" t="s">
        <v>432</v>
      </c>
      <c r="AB92" s="143" t="s">
        <v>432</v>
      </c>
      <c r="AC92" s="143" t="s">
        <v>432</v>
      </c>
      <c r="AD92" s="143" t="s">
        <v>432</v>
      </c>
      <c r="AE92" s="60"/>
      <c r="AF92" s="143" t="s">
        <v>432</v>
      </c>
      <c r="AG92" s="143" t="s">
        <v>432</v>
      </c>
      <c r="AH92" s="143" t="s">
        <v>432</v>
      </c>
      <c r="AI92" s="143" t="s">
        <v>432</v>
      </c>
      <c r="AJ92" s="143" t="s">
        <v>432</v>
      </c>
      <c r="AK92" s="143"/>
      <c r="AL92" s="49" t="s">
        <v>231</v>
      </c>
    </row>
    <row r="93" spans="1:38" s="2" customFormat="1" ht="26.25" customHeight="1" thickBot="1" x14ac:dyDescent="0.3">
      <c r="A93" s="70" t="s">
        <v>53</v>
      </c>
      <c r="B93" s="74" t="s">
        <v>232</v>
      </c>
      <c r="C93" s="71" t="s">
        <v>405</v>
      </c>
      <c r="D93" s="77"/>
      <c r="E93" s="145" t="s">
        <v>432</v>
      </c>
      <c r="F93" s="143">
        <v>1.0973373500000001</v>
      </c>
      <c r="G93" s="143" t="s">
        <v>432</v>
      </c>
      <c r="H93" s="143" t="s">
        <v>432</v>
      </c>
      <c r="I93" s="143" t="s">
        <v>429</v>
      </c>
      <c r="J93" s="143" t="s">
        <v>429</v>
      </c>
      <c r="K93" s="146" t="s">
        <v>432</v>
      </c>
      <c r="L93" s="143" t="s">
        <v>429</v>
      </c>
      <c r="M93" s="143" t="s">
        <v>432</v>
      </c>
      <c r="N93" s="143" t="s">
        <v>432</v>
      </c>
      <c r="O93" s="143" t="s">
        <v>432</v>
      </c>
      <c r="P93" s="143" t="s">
        <v>432</v>
      </c>
      <c r="Q93" s="143" t="s">
        <v>432</v>
      </c>
      <c r="R93" s="143" t="s">
        <v>432</v>
      </c>
      <c r="S93" s="143" t="s">
        <v>432</v>
      </c>
      <c r="T93" s="143" t="s">
        <v>432</v>
      </c>
      <c r="U93" s="143" t="s">
        <v>432</v>
      </c>
      <c r="V93" s="143" t="s">
        <v>432</v>
      </c>
      <c r="W93" s="143" t="s">
        <v>432</v>
      </c>
      <c r="X93" s="143" t="s">
        <v>432</v>
      </c>
      <c r="Y93" s="143" t="s">
        <v>432</v>
      </c>
      <c r="Z93" s="143" t="s">
        <v>432</v>
      </c>
      <c r="AA93" s="143" t="s">
        <v>432</v>
      </c>
      <c r="AB93" s="143" t="s">
        <v>432</v>
      </c>
      <c r="AC93" s="143" t="s">
        <v>432</v>
      </c>
      <c r="AD93" s="143" t="s">
        <v>432</v>
      </c>
      <c r="AE93" s="60"/>
      <c r="AF93" s="143" t="s">
        <v>432</v>
      </c>
      <c r="AG93" s="143" t="s">
        <v>432</v>
      </c>
      <c r="AH93" s="143" t="s">
        <v>432</v>
      </c>
      <c r="AI93" s="143" t="s">
        <v>432</v>
      </c>
      <c r="AJ93" s="143" t="s">
        <v>432</v>
      </c>
      <c r="AK93" s="143"/>
      <c r="AL93" s="49" t="s">
        <v>233</v>
      </c>
    </row>
    <row r="94" spans="1:38" s="2" customFormat="1" ht="26.25" customHeight="1" thickBot="1" x14ac:dyDescent="0.3">
      <c r="A94" s="70" t="s">
        <v>53</v>
      </c>
      <c r="B94" s="83" t="s">
        <v>406</v>
      </c>
      <c r="C94" s="71" t="s">
        <v>234</v>
      </c>
      <c r="D94" s="72"/>
      <c r="E94" s="143" t="s">
        <v>432</v>
      </c>
      <c r="F94" s="143" t="s">
        <v>432</v>
      </c>
      <c r="G94" s="143" t="s">
        <v>432</v>
      </c>
      <c r="H94" s="143" t="s">
        <v>432</v>
      </c>
      <c r="I94" s="143" t="s">
        <v>429</v>
      </c>
      <c r="J94" s="143" t="s">
        <v>429</v>
      </c>
      <c r="K94" s="143" t="s">
        <v>432</v>
      </c>
      <c r="L94" s="143" t="s">
        <v>429</v>
      </c>
      <c r="M94" s="143" t="s">
        <v>432</v>
      </c>
      <c r="N94" s="143" t="s">
        <v>432</v>
      </c>
      <c r="O94" s="143" t="s">
        <v>432</v>
      </c>
      <c r="P94" s="143" t="s">
        <v>432</v>
      </c>
      <c r="Q94" s="143" t="s">
        <v>432</v>
      </c>
      <c r="R94" s="143" t="s">
        <v>432</v>
      </c>
      <c r="S94" s="143" t="s">
        <v>432</v>
      </c>
      <c r="T94" s="143" t="s">
        <v>432</v>
      </c>
      <c r="U94" s="143" t="s">
        <v>432</v>
      </c>
      <c r="V94" s="143" t="s">
        <v>432</v>
      </c>
      <c r="W94" s="143" t="s">
        <v>432</v>
      </c>
      <c r="X94" s="143" t="s">
        <v>432</v>
      </c>
      <c r="Y94" s="143" t="s">
        <v>432</v>
      </c>
      <c r="Z94" s="143" t="s">
        <v>432</v>
      </c>
      <c r="AA94" s="143" t="s">
        <v>432</v>
      </c>
      <c r="AB94" s="143" t="s">
        <v>432</v>
      </c>
      <c r="AC94" s="143" t="s">
        <v>432</v>
      </c>
      <c r="AD94" s="143" t="s">
        <v>432</v>
      </c>
      <c r="AE94" s="60"/>
      <c r="AF94" s="143"/>
      <c r="AG94" s="143"/>
      <c r="AH94" s="143"/>
      <c r="AI94" s="143"/>
      <c r="AJ94" s="143"/>
      <c r="AK94" s="143"/>
      <c r="AL94" s="49" t="s">
        <v>412</v>
      </c>
    </row>
    <row r="95" spans="1:38" s="2" customFormat="1" ht="26.25" customHeight="1" thickBot="1" x14ac:dyDescent="0.3">
      <c r="A95" s="70" t="s">
        <v>53</v>
      </c>
      <c r="B95" s="83" t="s">
        <v>235</v>
      </c>
      <c r="C95" s="71" t="s">
        <v>236</v>
      </c>
      <c r="D95" s="77"/>
      <c r="E95" s="145" t="s">
        <v>432</v>
      </c>
      <c r="F95" s="145" t="s">
        <v>432</v>
      </c>
      <c r="G95" s="145" t="s">
        <v>432</v>
      </c>
      <c r="H95" s="145" t="s">
        <v>432</v>
      </c>
      <c r="I95" s="143" t="s">
        <v>429</v>
      </c>
      <c r="J95" s="143" t="s">
        <v>429</v>
      </c>
      <c r="K95" s="145" t="s">
        <v>432</v>
      </c>
      <c r="L95" s="143" t="s">
        <v>429</v>
      </c>
      <c r="M95" s="145" t="s">
        <v>432</v>
      </c>
      <c r="N95" s="145" t="s">
        <v>432</v>
      </c>
      <c r="O95" s="145" t="s">
        <v>432</v>
      </c>
      <c r="P95" s="145" t="s">
        <v>432</v>
      </c>
      <c r="Q95" s="145" t="s">
        <v>432</v>
      </c>
      <c r="R95" s="145" t="s">
        <v>432</v>
      </c>
      <c r="S95" s="145" t="s">
        <v>432</v>
      </c>
      <c r="T95" s="145" t="s">
        <v>432</v>
      </c>
      <c r="U95" s="145" t="s">
        <v>432</v>
      </c>
      <c r="V95" s="145" t="s">
        <v>432</v>
      </c>
      <c r="W95" s="145" t="s">
        <v>432</v>
      </c>
      <c r="X95" s="145" t="s">
        <v>432</v>
      </c>
      <c r="Y95" s="145" t="s">
        <v>432</v>
      </c>
      <c r="Z95" s="145" t="s">
        <v>432</v>
      </c>
      <c r="AA95" s="145" t="s">
        <v>432</v>
      </c>
      <c r="AB95" s="145" t="s">
        <v>432</v>
      </c>
      <c r="AC95" s="145" t="s">
        <v>432</v>
      </c>
      <c r="AD95" s="145" t="s">
        <v>432</v>
      </c>
      <c r="AE95" s="60"/>
      <c r="AF95" s="143" t="s">
        <v>432</v>
      </c>
      <c r="AG95" s="143" t="s">
        <v>432</v>
      </c>
      <c r="AH95" s="143" t="s">
        <v>432</v>
      </c>
      <c r="AI95" s="143" t="s">
        <v>432</v>
      </c>
      <c r="AJ95" s="143" t="s">
        <v>432</v>
      </c>
      <c r="AK95" s="143"/>
      <c r="AL95" s="49" t="s">
        <v>412</v>
      </c>
    </row>
    <row r="96" spans="1:38" s="2" customFormat="1" ht="26.25" customHeight="1" thickBot="1" x14ac:dyDescent="0.3">
      <c r="A96" s="70" t="s">
        <v>53</v>
      </c>
      <c r="B96" s="74" t="s">
        <v>237</v>
      </c>
      <c r="C96" s="71" t="s">
        <v>238</v>
      </c>
      <c r="D96" s="84"/>
      <c r="E96" s="147" t="s">
        <v>430</v>
      </c>
      <c r="F96" s="147" t="s">
        <v>430</v>
      </c>
      <c r="G96" s="147" t="s">
        <v>430</v>
      </c>
      <c r="H96" s="147" t="s">
        <v>430</v>
      </c>
      <c r="I96" s="147" t="s">
        <v>430</v>
      </c>
      <c r="J96" s="147" t="s">
        <v>430</v>
      </c>
      <c r="K96" s="147" t="s">
        <v>430</v>
      </c>
      <c r="L96" s="147" t="s">
        <v>430</v>
      </c>
      <c r="M96" s="147" t="s">
        <v>430</v>
      </c>
      <c r="N96" s="147" t="s">
        <v>430</v>
      </c>
      <c r="O96" s="147" t="s">
        <v>430</v>
      </c>
      <c r="P96" s="147" t="s">
        <v>430</v>
      </c>
      <c r="Q96" s="147" t="s">
        <v>430</v>
      </c>
      <c r="R96" s="147" t="s">
        <v>430</v>
      </c>
      <c r="S96" s="147" t="s">
        <v>430</v>
      </c>
      <c r="T96" s="147" t="s">
        <v>430</v>
      </c>
      <c r="U96" s="147" t="s">
        <v>430</v>
      </c>
      <c r="V96" s="147" t="s">
        <v>430</v>
      </c>
      <c r="W96" s="147" t="s">
        <v>430</v>
      </c>
      <c r="X96" s="147" t="s">
        <v>430</v>
      </c>
      <c r="Y96" s="147" t="s">
        <v>430</v>
      </c>
      <c r="Z96" s="147" t="s">
        <v>430</v>
      </c>
      <c r="AA96" s="147" t="s">
        <v>430</v>
      </c>
      <c r="AB96" s="147" t="s">
        <v>430</v>
      </c>
      <c r="AC96" s="147" t="s">
        <v>430</v>
      </c>
      <c r="AD96" s="147" t="s">
        <v>430</v>
      </c>
      <c r="AE96" s="60"/>
      <c r="AF96" s="143" t="s">
        <v>430</v>
      </c>
      <c r="AG96" s="143" t="s">
        <v>430</v>
      </c>
      <c r="AH96" s="143" t="s">
        <v>430</v>
      </c>
      <c r="AI96" s="143" t="s">
        <v>430</v>
      </c>
      <c r="AJ96" s="143" t="s">
        <v>430</v>
      </c>
      <c r="AK96" s="143"/>
      <c r="AL96" s="49" t="s">
        <v>412</v>
      </c>
    </row>
    <row r="97" spans="1:38" s="2" customFormat="1" ht="26.25" customHeight="1" thickBot="1" x14ac:dyDescent="0.3">
      <c r="A97" s="70" t="s">
        <v>53</v>
      </c>
      <c r="B97" s="74" t="s">
        <v>239</v>
      </c>
      <c r="C97" s="71" t="s">
        <v>240</v>
      </c>
      <c r="D97" s="84"/>
      <c r="E97" s="147" t="s">
        <v>432</v>
      </c>
      <c r="F97" s="147" t="s">
        <v>432</v>
      </c>
      <c r="G97" s="147" t="s">
        <v>432</v>
      </c>
      <c r="H97" s="147" t="s">
        <v>432</v>
      </c>
      <c r="I97" s="143" t="s">
        <v>429</v>
      </c>
      <c r="J97" s="143" t="s">
        <v>429</v>
      </c>
      <c r="K97" s="147" t="s">
        <v>432</v>
      </c>
      <c r="L97" s="143" t="s">
        <v>429</v>
      </c>
      <c r="M97" s="147" t="s">
        <v>432</v>
      </c>
      <c r="N97" s="147" t="s">
        <v>432</v>
      </c>
      <c r="O97" s="147" t="s">
        <v>432</v>
      </c>
      <c r="P97" s="147" t="s">
        <v>432</v>
      </c>
      <c r="Q97" s="147" t="s">
        <v>432</v>
      </c>
      <c r="R97" s="147" t="s">
        <v>432</v>
      </c>
      <c r="S97" s="147" t="s">
        <v>432</v>
      </c>
      <c r="T97" s="147" t="s">
        <v>432</v>
      </c>
      <c r="U97" s="147" t="s">
        <v>432</v>
      </c>
      <c r="V97" s="147" t="s">
        <v>432</v>
      </c>
      <c r="W97" s="147" t="s">
        <v>432</v>
      </c>
      <c r="X97" s="147" t="s">
        <v>432</v>
      </c>
      <c r="Y97" s="147" t="s">
        <v>432</v>
      </c>
      <c r="Z97" s="147" t="s">
        <v>432</v>
      </c>
      <c r="AA97" s="147" t="s">
        <v>432</v>
      </c>
      <c r="AB97" s="147" t="s">
        <v>432</v>
      </c>
      <c r="AC97" s="147" t="s">
        <v>432</v>
      </c>
      <c r="AD97" s="147" t="s">
        <v>432</v>
      </c>
      <c r="AE97" s="60"/>
      <c r="AF97" s="143" t="s">
        <v>432</v>
      </c>
      <c r="AG97" s="143" t="s">
        <v>432</v>
      </c>
      <c r="AH97" s="143" t="s">
        <v>432</v>
      </c>
      <c r="AI97" s="143" t="s">
        <v>432</v>
      </c>
      <c r="AJ97" s="143" t="s">
        <v>432</v>
      </c>
      <c r="AK97" s="143"/>
      <c r="AL97" s="49" t="s">
        <v>412</v>
      </c>
    </row>
    <row r="98" spans="1:38" s="2" customFormat="1" ht="26.25" customHeight="1" thickBot="1" x14ac:dyDescent="0.3">
      <c r="A98" s="70" t="s">
        <v>53</v>
      </c>
      <c r="B98" s="74" t="s">
        <v>241</v>
      </c>
      <c r="C98" s="76" t="s">
        <v>242</v>
      </c>
      <c r="D98" s="84"/>
      <c r="E98" s="147" t="s">
        <v>432</v>
      </c>
      <c r="F98" s="147" t="s">
        <v>432</v>
      </c>
      <c r="G98" s="147" t="s">
        <v>432</v>
      </c>
      <c r="H98" s="147">
        <v>8.1000000000000003E-2</v>
      </c>
      <c r="I98" s="143" t="s">
        <v>429</v>
      </c>
      <c r="J98" s="143" t="s">
        <v>429</v>
      </c>
      <c r="K98" s="147" t="s">
        <v>432</v>
      </c>
      <c r="L98" s="143" t="s">
        <v>429</v>
      </c>
      <c r="M98" s="147" t="s">
        <v>432</v>
      </c>
      <c r="N98" s="147" t="s">
        <v>432</v>
      </c>
      <c r="O98" s="147" t="s">
        <v>432</v>
      </c>
      <c r="P98" s="147" t="s">
        <v>432</v>
      </c>
      <c r="Q98" s="147" t="s">
        <v>432</v>
      </c>
      <c r="R98" s="147" t="s">
        <v>432</v>
      </c>
      <c r="S98" s="147" t="s">
        <v>432</v>
      </c>
      <c r="T98" s="147" t="s">
        <v>432</v>
      </c>
      <c r="U98" s="147" t="s">
        <v>432</v>
      </c>
      <c r="V98" s="147" t="s">
        <v>432</v>
      </c>
      <c r="W98" s="147" t="s">
        <v>432</v>
      </c>
      <c r="X98" s="147" t="s">
        <v>432</v>
      </c>
      <c r="Y98" s="147" t="s">
        <v>432</v>
      </c>
      <c r="Z98" s="147" t="s">
        <v>432</v>
      </c>
      <c r="AA98" s="147" t="s">
        <v>432</v>
      </c>
      <c r="AB98" s="147" t="s">
        <v>432</v>
      </c>
      <c r="AC98" s="147" t="s">
        <v>432</v>
      </c>
      <c r="AD98" s="147" t="s">
        <v>432</v>
      </c>
      <c r="AE98" s="60"/>
      <c r="AF98" s="143" t="s">
        <v>432</v>
      </c>
      <c r="AG98" s="143" t="s">
        <v>432</v>
      </c>
      <c r="AH98" s="143" t="s">
        <v>432</v>
      </c>
      <c r="AI98" s="143" t="s">
        <v>432</v>
      </c>
      <c r="AJ98" s="143" t="s">
        <v>432</v>
      </c>
      <c r="AK98" s="143"/>
      <c r="AL98" s="49" t="s">
        <v>412</v>
      </c>
    </row>
    <row r="99" spans="1:38" s="2" customFormat="1" ht="26.25" customHeight="1" thickBot="1" x14ac:dyDescent="0.3">
      <c r="A99" s="70" t="s">
        <v>243</v>
      </c>
      <c r="B99" s="70" t="s">
        <v>244</v>
      </c>
      <c r="C99" s="71" t="s">
        <v>407</v>
      </c>
      <c r="D99" s="84"/>
      <c r="E99" s="147">
        <v>4.7996000000000004E-2</v>
      </c>
      <c r="F99" s="143">
        <v>2.6017600000000001</v>
      </c>
      <c r="G99" s="143" t="s">
        <v>432</v>
      </c>
      <c r="H99" s="72">
        <v>2.0662090000000002</v>
      </c>
      <c r="I99" s="143" t="s">
        <v>429</v>
      </c>
      <c r="J99" s="143" t="s">
        <v>429</v>
      </c>
      <c r="K99" s="143">
        <v>0.28619</v>
      </c>
      <c r="L99" s="143" t="s">
        <v>429</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143" t="s">
        <v>432</v>
      </c>
      <c r="AG99" s="143" t="s">
        <v>432</v>
      </c>
      <c r="AH99" s="143" t="s">
        <v>432</v>
      </c>
      <c r="AI99" s="143" t="s">
        <v>432</v>
      </c>
      <c r="AJ99" s="143" t="s">
        <v>432</v>
      </c>
      <c r="AK99" s="143">
        <v>253.4</v>
      </c>
      <c r="AL99" s="49" t="s">
        <v>245</v>
      </c>
    </row>
    <row r="100" spans="1:38" s="2" customFormat="1" ht="26.25" customHeight="1" thickBot="1" x14ac:dyDescent="0.3">
      <c r="A100" s="70" t="s">
        <v>243</v>
      </c>
      <c r="B100" s="70" t="s">
        <v>246</v>
      </c>
      <c r="C100" s="71" t="s">
        <v>408</v>
      </c>
      <c r="D100" s="84"/>
      <c r="E100" s="202">
        <v>3.1343999999999997E-2</v>
      </c>
      <c r="F100" s="194">
        <v>2.9049400000000003</v>
      </c>
      <c r="G100" s="143" t="s">
        <v>432</v>
      </c>
      <c r="H100" s="193">
        <v>1.15503</v>
      </c>
      <c r="I100" s="143" t="s">
        <v>429</v>
      </c>
      <c r="J100" s="143" t="s">
        <v>429</v>
      </c>
      <c r="K100" s="143">
        <v>0.12436</v>
      </c>
      <c r="L100" s="143" t="s">
        <v>429</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143" t="s">
        <v>432</v>
      </c>
      <c r="AG100" s="143" t="s">
        <v>432</v>
      </c>
      <c r="AH100" s="143" t="s">
        <v>432</v>
      </c>
      <c r="AI100" s="143" t="s">
        <v>432</v>
      </c>
      <c r="AJ100" s="143" t="s">
        <v>432</v>
      </c>
      <c r="AK100" s="143">
        <v>361.2</v>
      </c>
      <c r="AL100" s="49" t="s">
        <v>245</v>
      </c>
    </row>
    <row r="101" spans="1:38" s="2" customFormat="1" ht="26.25" customHeight="1" thickBot="1" x14ac:dyDescent="0.3">
      <c r="A101" s="70" t="s">
        <v>243</v>
      </c>
      <c r="B101" s="70" t="s">
        <v>247</v>
      </c>
      <c r="C101" s="71" t="s">
        <v>248</v>
      </c>
      <c r="D101" s="84"/>
      <c r="E101" s="147">
        <v>5.7999999999999996E-3</v>
      </c>
      <c r="F101" s="143">
        <v>3.8940000000000002E-2</v>
      </c>
      <c r="G101" s="143" t="s">
        <v>432</v>
      </c>
      <c r="H101" s="143">
        <v>0.24187</v>
      </c>
      <c r="I101" s="143" t="s">
        <v>429</v>
      </c>
      <c r="J101" s="143" t="s">
        <v>429</v>
      </c>
      <c r="K101" s="143">
        <v>1.9539999999999998E-2</v>
      </c>
      <c r="L101" s="143" t="s">
        <v>429</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43" t="s">
        <v>432</v>
      </c>
      <c r="AG101" s="143" t="s">
        <v>432</v>
      </c>
      <c r="AH101" s="143" t="s">
        <v>432</v>
      </c>
      <c r="AI101" s="143" t="s">
        <v>432</v>
      </c>
      <c r="AJ101" s="143" t="s">
        <v>432</v>
      </c>
      <c r="AK101" s="72">
        <v>142.80000000000001</v>
      </c>
      <c r="AL101" s="49" t="s">
        <v>245</v>
      </c>
    </row>
    <row r="102" spans="1:38" s="2" customFormat="1" ht="26.25" customHeight="1" thickBot="1" x14ac:dyDescent="0.3">
      <c r="A102" s="70" t="s">
        <v>243</v>
      </c>
      <c r="B102" s="70" t="s">
        <v>249</v>
      </c>
      <c r="C102" s="71" t="s">
        <v>386</v>
      </c>
      <c r="D102" s="84"/>
      <c r="E102" s="143">
        <v>3.96E-3</v>
      </c>
      <c r="F102" s="143">
        <v>0.53370800000000007</v>
      </c>
      <c r="G102" s="143" t="s">
        <v>432</v>
      </c>
      <c r="H102" s="72">
        <v>1.5074399999999999</v>
      </c>
      <c r="I102" s="143" t="s">
        <v>429</v>
      </c>
      <c r="J102" s="143" t="s">
        <v>429</v>
      </c>
      <c r="K102" s="143">
        <v>0.41849999999999998</v>
      </c>
      <c r="L102" s="143" t="s">
        <v>429</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43" t="s">
        <v>432</v>
      </c>
      <c r="AG102" s="143" t="s">
        <v>432</v>
      </c>
      <c r="AH102" s="143" t="s">
        <v>432</v>
      </c>
      <c r="AI102" s="143" t="s">
        <v>432</v>
      </c>
      <c r="AJ102" s="143" t="s">
        <v>432</v>
      </c>
      <c r="AK102" s="143">
        <v>541.1</v>
      </c>
      <c r="AL102" s="49" t="s">
        <v>245</v>
      </c>
    </row>
    <row r="103" spans="1:38" s="2" customFormat="1" ht="26.25" customHeight="1" thickBot="1" x14ac:dyDescent="0.3">
      <c r="A103" s="70" t="s">
        <v>243</v>
      </c>
      <c r="B103" s="70" t="s">
        <v>250</v>
      </c>
      <c r="C103" s="71" t="s">
        <v>251</v>
      </c>
      <c r="D103" s="84"/>
      <c r="E103" s="143" t="s">
        <v>430</v>
      </c>
      <c r="F103" s="143" t="s">
        <v>430</v>
      </c>
      <c r="G103" s="143" t="s">
        <v>430</v>
      </c>
      <c r="H103" s="143" t="s">
        <v>430</v>
      </c>
      <c r="I103" s="143" t="s">
        <v>430</v>
      </c>
      <c r="J103" s="143" t="s">
        <v>430</v>
      </c>
      <c r="K103" s="143" t="s">
        <v>430</v>
      </c>
      <c r="L103" s="143" t="s">
        <v>430</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143" t="s">
        <v>430</v>
      </c>
      <c r="AG103" s="143" t="s">
        <v>430</v>
      </c>
      <c r="AH103" s="143" t="s">
        <v>430</v>
      </c>
      <c r="AI103" s="143" t="s">
        <v>430</v>
      </c>
      <c r="AJ103" s="143" t="s">
        <v>430</v>
      </c>
      <c r="AK103" s="143" t="s">
        <v>430</v>
      </c>
      <c r="AL103" s="49" t="s">
        <v>245</v>
      </c>
    </row>
    <row r="104" spans="1:38" s="2" customFormat="1" ht="26.25" customHeight="1" thickBot="1" x14ac:dyDescent="0.3">
      <c r="A104" s="70" t="s">
        <v>243</v>
      </c>
      <c r="B104" s="70" t="s">
        <v>252</v>
      </c>
      <c r="C104" s="71" t="s">
        <v>253</v>
      </c>
      <c r="D104" s="84"/>
      <c r="E104" s="147">
        <v>2.3000000000000001E-4</v>
      </c>
      <c r="F104" s="143">
        <v>2.0400000000000001E-3</v>
      </c>
      <c r="G104" s="143" t="s">
        <v>432</v>
      </c>
      <c r="H104" s="143">
        <v>9.0299999999999998E-3</v>
      </c>
      <c r="I104" s="143" t="s">
        <v>429</v>
      </c>
      <c r="J104" s="143" t="s">
        <v>429</v>
      </c>
      <c r="K104" s="143">
        <v>4.6000000000000001E-4</v>
      </c>
      <c r="L104" s="143" t="s">
        <v>429</v>
      </c>
      <c r="M104" s="143" t="s">
        <v>432</v>
      </c>
      <c r="N104" s="143" t="s">
        <v>432</v>
      </c>
      <c r="O104" s="143" t="s">
        <v>432</v>
      </c>
      <c r="P104" s="143" t="s">
        <v>432</v>
      </c>
      <c r="Q104" s="143" t="s">
        <v>432</v>
      </c>
      <c r="R104" s="143" t="s">
        <v>432</v>
      </c>
      <c r="S104" s="143" t="s">
        <v>432</v>
      </c>
      <c r="T104" s="143" t="s">
        <v>432</v>
      </c>
      <c r="U104" s="143" t="s">
        <v>432</v>
      </c>
      <c r="V104" s="143" t="s">
        <v>432</v>
      </c>
      <c r="W104" s="143" t="s">
        <v>432</v>
      </c>
      <c r="X104" s="143" t="s">
        <v>432</v>
      </c>
      <c r="Y104" s="143" t="s">
        <v>432</v>
      </c>
      <c r="Z104" s="143" t="s">
        <v>432</v>
      </c>
      <c r="AA104" s="143" t="s">
        <v>432</v>
      </c>
      <c r="AB104" s="143" t="s">
        <v>432</v>
      </c>
      <c r="AC104" s="143" t="s">
        <v>432</v>
      </c>
      <c r="AD104" s="143" t="s">
        <v>432</v>
      </c>
      <c r="AE104" s="60"/>
      <c r="AF104" s="143" t="s">
        <v>432</v>
      </c>
      <c r="AG104" s="143" t="s">
        <v>432</v>
      </c>
      <c r="AH104" s="143" t="s">
        <v>432</v>
      </c>
      <c r="AI104" s="143" t="s">
        <v>432</v>
      </c>
      <c r="AJ104" s="143" t="s">
        <v>432</v>
      </c>
      <c r="AK104" s="143" t="s">
        <v>433</v>
      </c>
      <c r="AL104" s="49" t="s">
        <v>245</v>
      </c>
    </row>
    <row r="105" spans="1:38" s="2" customFormat="1" ht="26.25" customHeight="1" thickBot="1" x14ac:dyDescent="0.3">
      <c r="A105" s="70" t="s">
        <v>243</v>
      </c>
      <c r="B105" s="70" t="s">
        <v>254</v>
      </c>
      <c r="C105" s="71" t="s">
        <v>255</v>
      </c>
      <c r="D105" s="84"/>
      <c r="E105" s="147">
        <v>1.1800000000000001E-3</v>
      </c>
      <c r="F105" s="143">
        <v>5.1360000000000003E-2</v>
      </c>
      <c r="G105" s="143" t="s">
        <v>432</v>
      </c>
      <c r="H105" s="143">
        <v>5.0890000000000005E-2</v>
      </c>
      <c r="I105" s="143" t="s">
        <v>429</v>
      </c>
      <c r="J105" s="143" t="s">
        <v>429</v>
      </c>
      <c r="K105" s="143">
        <v>3.1700000000000001E-3</v>
      </c>
      <c r="L105" s="143" t="s">
        <v>429</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143" t="s">
        <v>432</v>
      </c>
      <c r="AG105" s="143" t="s">
        <v>432</v>
      </c>
      <c r="AH105" s="143" t="s">
        <v>432</v>
      </c>
      <c r="AI105" s="143" t="s">
        <v>432</v>
      </c>
      <c r="AJ105" s="143" t="s">
        <v>432</v>
      </c>
      <c r="AK105" s="143">
        <v>6.6</v>
      </c>
      <c r="AL105" s="49" t="s">
        <v>245</v>
      </c>
    </row>
    <row r="106" spans="1:38" s="2" customFormat="1" ht="26.25" customHeight="1" thickBot="1" x14ac:dyDescent="0.3">
      <c r="A106" s="70" t="s">
        <v>243</v>
      </c>
      <c r="B106" s="70" t="s">
        <v>256</v>
      </c>
      <c r="C106" s="71" t="s">
        <v>257</v>
      </c>
      <c r="D106" s="84"/>
      <c r="E106" s="147" t="s">
        <v>430</v>
      </c>
      <c r="F106" s="143" t="s">
        <v>430</v>
      </c>
      <c r="G106" s="143" t="s">
        <v>430</v>
      </c>
      <c r="H106" s="143" t="s">
        <v>430</v>
      </c>
      <c r="I106" s="143" t="s">
        <v>430</v>
      </c>
      <c r="J106" s="143" t="s">
        <v>430</v>
      </c>
      <c r="K106" s="143" t="s">
        <v>430</v>
      </c>
      <c r="L106" s="143" t="s">
        <v>430</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60"/>
      <c r="AF106" s="143" t="s">
        <v>432</v>
      </c>
      <c r="AG106" s="143" t="s">
        <v>432</v>
      </c>
      <c r="AH106" s="143" t="s">
        <v>432</v>
      </c>
      <c r="AI106" s="143" t="s">
        <v>432</v>
      </c>
      <c r="AJ106" s="143" t="s">
        <v>432</v>
      </c>
      <c r="AK106" s="143" t="s">
        <v>430</v>
      </c>
      <c r="AL106" s="49" t="s">
        <v>245</v>
      </c>
    </row>
    <row r="107" spans="1:38" s="2" customFormat="1" ht="26.25" customHeight="1" thickBot="1" x14ac:dyDescent="0.3">
      <c r="A107" s="70" t="s">
        <v>243</v>
      </c>
      <c r="B107" s="70" t="s">
        <v>258</v>
      </c>
      <c r="C107" s="71" t="s">
        <v>379</v>
      </c>
      <c r="D107" s="84"/>
      <c r="E107" s="147">
        <v>1.2029999999999999E-2</v>
      </c>
      <c r="F107" s="143">
        <v>0.29965700000000001</v>
      </c>
      <c r="G107" s="143" t="s">
        <v>432</v>
      </c>
      <c r="H107" s="143">
        <v>0.28119699999999997</v>
      </c>
      <c r="I107" s="143" t="s">
        <v>429</v>
      </c>
      <c r="J107" s="143" t="s">
        <v>429</v>
      </c>
      <c r="K107" s="143">
        <v>0.345059</v>
      </c>
      <c r="L107" s="143" t="s">
        <v>429</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143" t="s">
        <v>432</v>
      </c>
      <c r="AG107" s="143" t="s">
        <v>432</v>
      </c>
      <c r="AH107" s="143" t="s">
        <v>432</v>
      </c>
      <c r="AI107" s="143" t="s">
        <v>432</v>
      </c>
      <c r="AJ107" s="143" t="s">
        <v>432</v>
      </c>
      <c r="AK107" s="143">
        <v>1816.1</v>
      </c>
      <c r="AL107" s="49" t="s">
        <v>245</v>
      </c>
    </row>
    <row r="108" spans="1:38" s="2" customFormat="1" ht="26.25" customHeight="1" thickBot="1" x14ac:dyDescent="0.3">
      <c r="A108" s="70" t="s">
        <v>243</v>
      </c>
      <c r="B108" s="70" t="s">
        <v>259</v>
      </c>
      <c r="C108" s="71" t="s">
        <v>380</v>
      </c>
      <c r="D108" s="84"/>
      <c r="E108" s="147">
        <v>3.4840000000000001E-3</v>
      </c>
      <c r="F108" s="143">
        <v>0.11022899999999999</v>
      </c>
      <c r="G108" s="143" t="s">
        <v>432</v>
      </c>
      <c r="H108" s="143">
        <v>0.13960500000000001</v>
      </c>
      <c r="I108" s="143" t="s">
        <v>429</v>
      </c>
      <c r="J108" s="143" t="s">
        <v>429</v>
      </c>
      <c r="K108" s="143">
        <v>4.0825E-2</v>
      </c>
      <c r="L108" s="143" t="s">
        <v>429</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143" t="s">
        <v>432</v>
      </c>
      <c r="AG108" s="143" t="s">
        <v>432</v>
      </c>
      <c r="AH108" s="143" t="s">
        <v>432</v>
      </c>
      <c r="AI108" s="143" t="s">
        <v>432</v>
      </c>
      <c r="AJ108" s="143" t="s">
        <v>432</v>
      </c>
      <c r="AK108" s="143">
        <v>1020.6</v>
      </c>
      <c r="AL108" s="49" t="s">
        <v>245</v>
      </c>
    </row>
    <row r="109" spans="1:38" s="2" customFormat="1" ht="26.25" customHeight="1" thickBot="1" x14ac:dyDescent="0.3">
      <c r="A109" s="70" t="s">
        <v>243</v>
      </c>
      <c r="B109" s="70" t="s">
        <v>260</v>
      </c>
      <c r="C109" s="71" t="s">
        <v>381</v>
      </c>
      <c r="D109" s="84"/>
      <c r="E109" s="147" t="s">
        <v>433</v>
      </c>
      <c r="F109" s="143" t="s">
        <v>433</v>
      </c>
      <c r="G109" s="143" t="s">
        <v>432</v>
      </c>
      <c r="H109" s="143" t="s">
        <v>433</v>
      </c>
      <c r="I109" s="143" t="s">
        <v>429</v>
      </c>
      <c r="J109" s="143" t="s">
        <v>429</v>
      </c>
      <c r="K109" s="143" t="s">
        <v>433</v>
      </c>
      <c r="L109" s="143" t="s">
        <v>429</v>
      </c>
      <c r="M109" s="143" t="s">
        <v>432</v>
      </c>
      <c r="N109" s="143" t="s">
        <v>432</v>
      </c>
      <c r="O109" s="143" t="s">
        <v>432</v>
      </c>
      <c r="P109" s="143" t="s">
        <v>432</v>
      </c>
      <c r="Q109" s="143" t="s">
        <v>432</v>
      </c>
      <c r="R109" s="143" t="s">
        <v>432</v>
      </c>
      <c r="S109" s="143" t="s">
        <v>432</v>
      </c>
      <c r="T109" s="143" t="s">
        <v>432</v>
      </c>
      <c r="U109" s="143" t="s">
        <v>432</v>
      </c>
      <c r="V109" s="143" t="s">
        <v>432</v>
      </c>
      <c r="W109" s="143" t="s">
        <v>432</v>
      </c>
      <c r="X109" s="143" t="s">
        <v>432</v>
      </c>
      <c r="Y109" s="143" t="s">
        <v>432</v>
      </c>
      <c r="Z109" s="143" t="s">
        <v>432</v>
      </c>
      <c r="AA109" s="143" t="s">
        <v>432</v>
      </c>
      <c r="AB109" s="143" t="s">
        <v>432</v>
      </c>
      <c r="AC109" s="143" t="s">
        <v>432</v>
      </c>
      <c r="AD109" s="143" t="s">
        <v>432</v>
      </c>
      <c r="AE109" s="60"/>
      <c r="AF109" s="143" t="s">
        <v>432</v>
      </c>
      <c r="AG109" s="143" t="s">
        <v>432</v>
      </c>
      <c r="AH109" s="143" t="s">
        <v>432</v>
      </c>
      <c r="AI109" s="143" t="s">
        <v>432</v>
      </c>
      <c r="AJ109" s="143" t="s">
        <v>432</v>
      </c>
      <c r="AK109" s="143" t="s">
        <v>433</v>
      </c>
      <c r="AL109" s="49" t="s">
        <v>245</v>
      </c>
    </row>
    <row r="110" spans="1:38" s="2" customFormat="1" ht="26.25" customHeight="1" thickBot="1" x14ac:dyDescent="0.3">
      <c r="A110" s="70" t="s">
        <v>243</v>
      </c>
      <c r="B110" s="70" t="s">
        <v>261</v>
      </c>
      <c r="C110" s="71" t="s">
        <v>382</v>
      </c>
      <c r="D110" s="84"/>
      <c r="E110" s="147">
        <v>1.8699999999999999E-3</v>
      </c>
      <c r="F110" s="143">
        <v>0.322073</v>
      </c>
      <c r="G110" s="143" t="s">
        <v>432</v>
      </c>
      <c r="H110" s="143">
        <v>0.25507199999999997</v>
      </c>
      <c r="I110" s="143" t="s">
        <v>429</v>
      </c>
      <c r="J110" s="143" t="s">
        <v>429</v>
      </c>
      <c r="K110" s="143">
        <v>9.2208999999999999E-2</v>
      </c>
      <c r="L110" s="143" t="s">
        <v>429</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143" t="s">
        <v>432</v>
      </c>
      <c r="AG110" s="143" t="s">
        <v>432</v>
      </c>
      <c r="AH110" s="143" t="s">
        <v>432</v>
      </c>
      <c r="AI110" s="143" t="s">
        <v>432</v>
      </c>
      <c r="AJ110" s="143" t="s">
        <v>432</v>
      </c>
      <c r="AK110" s="143">
        <v>658.6</v>
      </c>
      <c r="AL110" s="49" t="s">
        <v>245</v>
      </c>
    </row>
    <row r="111" spans="1:38" s="2" customFormat="1" ht="26.25" customHeight="1" thickBot="1" x14ac:dyDescent="0.3">
      <c r="A111" s="70" t="s">
        <v>243</v>
      </c>
      <c r="B111" s="70" t="s">
        <v>262</v>
      </c>
      <c r="C111" s="71" t="s">
        <v>376</v>
      </c>
      <c r="D111" s="84"/>
      <c r="E111" s="202">
        <v>7.7499999999999999E-3</v>
      </c>
      <c r="F111" s="194">
        <v>0.39931</v>
      </c>
      <c r="G111" s="143" t="s">
        <v>432</v>
      </c>
      <c r="H111" s="194">
        <v>0.30337999999999998</v>
      </c>
      <c r="I111" s="143" t="s">
        <v>429</v>
      </c>
      <c r="J111" s="143" t="s">
        <v>429</v>
      </c>
      <c r="K111" s="194">
        <v>5.3800000000000002E-3</v>
      </c>
      <c r="L111" s="143" t="s">
        <v>429</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143" t="s">
        <v>432</v>
      </c>
      <c r="AG111" s="143" t="s">
        <v>432</v>
      </c>
      <c r="AH111" s="143" t="s">
        <v>432</v>
      </c>
      <c r="AI111" s="143" t="s">
        <v>432</v>
      </c>
      <c r="AJ111" s="143" t="s">
        <v>432</v>
      </c>
      <c r="AK111" s="193">
        <v>298.89999999999998</v>
      </c>
      <c r="AL111" s="49" t="s">
        <v>245</v>
      </c>
    </row>
    <row r="112" spans="1:38" s="2" customFormat="1" ht="26.25" customHeight="1" thickBot="1" x14ac:dyDescent="0.3">
      <c r="A112" s="70" t="s">
        <v>263</v>
      </c>
      <c r="B112" s="70" t="s">
        <v>264</v>
      </c>
      <c r="C112" s="71" t="s">
        <v>265</v>
      </c>
      <c r="D112" s="72"/>
      <c r="E112" s="143">
        <v>2.3344</v>
      </c>
      <c r="F112" s="72" t="s">
        <v>432</v>
      </c>
      <c r="G112" s="143" t="s">
        <v>432</v>
      </c>
      <c r="H112" s="143">
        <v>2.9458860000000002</v>
      </c>
      <c r="I112" s="143" t="s">
        <v>429</v>
      </c>
      <c r="J112" s="143" t="s">
        <v>429</v>
      </c>
      <c r="K112" s="143" t="s">
        <v>432</v>
      </c>
      <c r="L112" s="143" t="s">
        <v>429</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143" t="s">
        <v>432</v>
      </c>
      <c r="AG112" s="143" t="s">
        <v>432</v>
      </c>
      <c r="AH112" s="143" t="s">
        <v>432</v>
      </c>
      <c r="AI112" s="143" t="s">
        <v>432</v>
      </c>
      <c r="AJ112" s="143" t="s">
        <v>432</v>
      </c>
      <c r="AK112" s="72">
        <v>58360000</v>
      </c>
      <c r="AL112" s="49" t="s">
        <v>418</v>
      </c>
    </row>
    <row r="113" spans="1:38" s="2" customFormat="1" ht="26.25" customHeight="1" thickBot="1" x14ac:dyDescent="0.3">
      <c r="A113" s="70" t="s">
        <v>263</v>
      </c>
      <c r="B113" s="85" t="s">
        <v>266</v>
      </c>
      <c r="C113" s="86" t="s">
        <v>267</v>
      </c>
      <c r="D113" s="72"/>
      <c r="E113" s="194">
        <v>1.071285</v>
      </c>
      <c r="F113" s="194" t="s">
        <v>433</v>
      </c>
      <c r="G113" s="194" t="s">
        <v>432</v>
      </c>
      <c r="H113" s="194">
        <v>5.7430349999999999</v>
      </c>
      <c r="I113" s="143" t="s">
        <v>429</v>
      </c>
      <c r="J113" s="143" t="s">
        <v>429</v>
      </c>
      <c r="K113" s="143" t="s">
        <v>432</v>
      </c>
      <c r="L113" s="143" t="s">
        <v>429</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143" t="s">
        <v>432</v>
      </c>
      <c r="AG113" s="143" t="s">
        <v>432</v>
      </c>
      <c r="AH113" s="143" t="s">
        <v>432</v>
      </c>
      <c r="AI113" s="143" t="s">
        <v>432</v>
      </c>
      <c r="AJ113" s="143" t="s">
        <v>432</v>
      </c>
      <c r="AK113" s="143" t="s">
        <v>432</v>
      </c>
      <c r="AL113" s="49" t="s">
        <v>412</v>
      </c>
    </row>
    <row r="114" spans="1:38" s="2" customFormat="1" ht="26.25" customHeight="1" thickBot="1" x14ac:dyDescent="0.3">
      <c r="A114" s="70" t="s">
        <v>263</v>
      </c>
      <c r="B114" s="85" t="s">
        <v>268</v>
      </c>
      <c r="C114" s="86" t="s">
        <v>387</v>
      </c>
      <c r="D114" s="72"/>
      <c r="E114" s="143">
        <v>3.1099999999999999E-3</v>
      </c>
      <c r="F114" s="143" t="s">
        <v>432</v>
      </c>
      <c r="G114" s="143" t="s">
        <v>432</v>
      </c>
      <c r="H114" s="143">
        <v>1.0574E-2</v>
      </c>
      <c r="I114" s="143" t="s">
        <v>429</v>
      </c>
      <c r="J114" s="143" t="s">
        <v>429</v>
      </c>
      <c r="K114" s="143" t="s">
        <v>432</v>
      </c>
      <c r="L114" s="143" t="s">
        <v>429</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143" t="s">
        <v>432</v>
      </c>
      <c r="AG114" s="143" t="s">
        <v>432</v>
      </c>
      <c r="AH114" s="143" t="s">
        <v>432</v>
      </c>
      <c r="AI114" s="143" t="s">
        <v>432</v>
      </c>
      <c r="AJ114" s="143" t="s">
        <v>432</v>
      </c>
      <c r="AK114" s="143" t="s">
        <v>432</v>
      </c>
      <c r="AL114" s="49" t="s">
        <v>412</v>
      </c>
    </row>
    <row r="115" spans="1:38" s="2" customFormat="1" ht="26.25" customHeight="1" thickBot="1" x14ac:dyDescent="0.3">
      <c r="A115" s="70" t="s">
        <v>263</v>
      </c>
      <c r="B115" s="85" t="s">
        <v>269</v>
      </c>
      <c r="C115" s="86" t="s">
        <v>270</v>
      </c>
      <c r="D115" s="72"/>
      <c r="E115" s="143">
        <v>2.1880000000000003E-3</v>
      </c>
      <c r="F115" s="143" t="s">
        <v>432</v>
      </c>
      <c r="G115" s="143" t="s">
        <v>432</v>
      </c>
      <c r="H115" s="143">
        <v>4.3760000000000005E-3</v>
      </c>
      <c r="I115" s="143" t="s">
        <v>429</v>
      </c>
      <c r="J115" s="143" t="s">
        <v>429</v>
      </c>
      <c r="K115" s="143" t="s">
        <v>432</v>
      </c>
      <c r="L115" s="143" t="s">
        <v>429</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143" t="s">
        <v>432</v>
      </c>
      <c r="AG115" s="143" t="s">
        <v>432</v>
      </c>
      <c r="AH115" s="143" t="s">
        <v>432</v>
      </c>
      <c r="AI115" s="143" t="s">
        <v>432</v>
      </c>
      <c r="AJ115" s="143" t="s">
        <v>432</v>
      </c>
      <c r="AK115" s="143" t="s">
        <v>432</v>
      </c>
      <c r="AL115" s="49" t="s">
        <v>412</v>
      </c>
    </row>
    <row r="116" spans="1:38" s="2" customFormat="1" ht="26.25" customHeight="1" thickBot="1" x14ac:dyDescent="0.3">
      <c r="A116" s="70" t="s">
        <v>263</v>
      </c>
      <c r="B116" s="70" t="s">
        <v>271</v>
      </c>
      <c r="C116" s="76" t="s">
        <v>409</v>
      </c>
      <c r="D116" s="72"/>
      <c r="E116" s="194">
        <v>0.32293099999999997</v>
      </c>
      <c r="F116" s="194" t="s">
        <v>433</v>
      </c>
      <c r="G116" s="194" t="s">
        <v>432</v>
      </c>
      <c r="H116" s="194">
        <v>0.76769399999999988</v>
      </c>
      <c r="I116" s="143" t="s">
        <v>429</v>
      </c>
      <c r="J116" s="143" t="s">
        <v>429</v>
      </c>
      <c r="K116" s="143" t="s">
        <v>432</v>
      </c>
      <c r="L116" s="143" t="s">
        <v>429</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143" t="s">
        <v>432</v>
      </c>
      <c r="AG116" s="143" t="s">
        <v>432</v>
      </c>
      <c r="AH116" s="143" t="s">
        <v>432</v>
      </c>
      <c r="AI116" s="143" t="s">
        <v>432</v>
      </c>
      <c r="AJ116" s="143" t="s">
        <v>432</v>
      </c>
      <c r="AK116" s="143" t="s">
        <v>432</v>
      </c>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429</v>
      </c>
      <c r="J117" s="143" t="s">
        <v>429</v>
      </c>
      <c r="K117" s="143" t="s">
        <v>432</v>
      </c>
      <c r="L117" s="143" t="s">
        <v>429</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143" t="s">
        <v>432</v>
      </c>
      <c r="AG117" s="143" t="s">
        <v>432</v>
      </c>
      <c r="AH117" s="143" t="s">
        <v>432</v>
      </c>
      <c r="AI117" s="143" t="s">
        <v>432</v>
      </c>
      <c r="AJ117" s="143" t="s">
        <v>432</v>
      </c>
      <c r="AK117" s="143" t="s">
        <v>432</v>
      </c>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429</v>
      </c>
      <c r="J118" s="143" t="s">
        <v>429</v>
      </c>
      <c r="K118" s="143" t="s">
        <v>432</v>
      </c>
      <c r="L118" s="143" t="s">
        <v>429</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143" t="s">
        <v>432</v>
      </c>
      <c r="AG118" s="143" t="s">
        <v>432</v>
      </c>
      <c r="AH118" s="143" t="s">
        <v>432</v>
      </c>
      <c r="AI118" s="143" t="s">
        <v>432</v>
      </c>
      <c r="AJ118" s="143" t="s">
        <v>432</v>
      </c>
      <c r="AK118" s="143" t="s">
        <v>432</v>
      </c>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43" t="s">
        <v>429</v>
      </c>
      <c r="J119" s="143" t="s">
        <v>429</v>
      </c>
      <c r="K119" s="194">
        <v>1.8221540000000001</v>
      </c>
      <c r="L119" s="143" t="s">
        <v>429</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143" t="s">
        <v>432</v>
      </c>
      <c r="AG119" s="143" t="s">
        <v>432</v>
      </c>
      <c r="AH119" s="143" t="s">
        <v>432</v>
      </c>
      <c r="AI119" s="143" t="s">
        <v>432</v>
      </c>
      <c r="AJ119" s="143" t="s">
        <v>432</v>
      </c>
      <c r="AK119" s="143" t="s">
        <v>432</v>
      </c>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429</v>
      </c>
      <c r="J120" s="143" t="s">
        <v>429</v>
      </c>
      <c r="K120" s="143" t="s">
        <v>432</v>
      </c>
      <c r="L120" s="143" t="s">
        <v>429</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143" t="s">
        <v>432</v>
      </c>
      <c r="AG120" s="143" t="s">
        <v>432</v>
      </c>
      <c r="AH120" s="143" t="s">
        <v>432</v>
      </c>
      <c r="AI120" s="143" t="s">
        <v>432</v>
      </c>
      <c r="AJ120" s="143" t="s">
        <v>432</v>
      </c>
      <c r="AK120" s="143" t="s">
        <v>432</v>
      </c>
      <c r="AL120" s="49" t="s">
        <v>412</v>
      </c>
    </row>
    <row r="121" spans="1:38" s="2" customFormat="1" ht="26.25" customHeight="1" thickBot="1" x14ac:dyDescent="0.3">
      <c r="A121" s="70" t="s">
        <v>263</v>
      </c>
      <c r="B121" s="70" t="s">
        <v>279</v>
      </c>
      <c r="C121" s="76" t="s">
        <v>280</v>
      </c>
      <c r="D121" s="73"/>
      <c r="E121" s="148" t="s">
        <v>432</v>
      </c>
      <c r="F121" s="143">
        <v>0.73612</v>
      </c>
      <c r="G121" s="143" t="s">
        <v>432</v>
      </c>
      <c r="H121" s="143" t="s">
        <v>432</v>
      </c>
      <c r="I121" s="143" t="s">
        <v>429</v>
      </c>
      <c r="J121" s="143" t="s">
        <v>429</v>
      </c>
      <c r="K121" s="143" t="s">
        <v>432</v>
      </c>
      <c r="L121" s="143" t="s">
        <v>429</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143" t="s">
        <v>432</v>
      </c>
      <c r="AG121" s="143" t="s">
        <v>432</v>
      </c>
      <c r="AH121" s="143" t="s">
        <v>432</v>
      </c>
      <c r="AI121" s="143" t="s">
        <v>432</v>
      </c>
      <c r="AJ121" s="143" t="s">
        <v>432</v>
      </c>
      <c r="AK121" s="143" t="s">
        <v>432</v>
      </c>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429</v>
      </c>
      <c r="J122" s="143" t="s">
        <v>429</v>
      </c>
      <c r="K122" s="143" t="s">
        <v>432</v>
      </c>
      <c r="L122" s="143" t="s">
        <v>429</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143" t="s">
        <v>432</v>
      </c>
      <c r="AG122" s="143" t="s">
        <v>432</v>
      </c>
      <c r="AH122" s="143" t="s">
        <v>432</v>
      </c>
      <c r="AI122" s="143" t="s">
        <v>432</v>
      </c>
      <c r="AJ122" s="143" t="s">
        <v>432</v>
      </c>
      <c r="AK122" s="143" t="s">
        <v>432</v>
      </c>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429</v>
      </c>
      <c r="J123" s="143" t="s">
        <v>429</v>
      </c>
      <c r="K123" s="143" t="s">
        <v>430</v>
      </c>
      <c r="L123" s="143" t="s">
        <v>429</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143" t="s">
        <v>432</v>
      </c>
      <c r="AG123" s="143" t="s">
        <v>432</v>
      </c>
      <c r="AH123" s="143" t="s">
        <v>432</v>
      </c>
      <c r="AI123" s="143" t="s">
        <v>432</v>
      </c>
      <c r="AJ123" s="143" t="s">
        <v>432</v>
      </c>
      <c r="AK123" s="143" t="s">
        <v>432</v>
      </c>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429</v>
      </c>
      <c r="J124" s="143" t="s">
        <v>429</v>
      </c>
      <c r="K124" s="143" t="s">
        <v>432</v>
      </c>
      <c r="L124" s="143" t="s">
        <v>429</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143" t="s">
        <v>432</v>
      </c>
      <c r="AG124" s="143" t="s">
        <v>432</v>
      </c>
      <c r="AH124" s="143" t="s">
        <v>432</v>
      </c>
      <c r="AI124" s="143" t="s">
        <v>432</v>
      </c>
      <c r="AJ124" s="143" t="s">
        <v>432</v>
      </c>
      <c r="AK124" s="143" t="s">
        <v>432</v>
      </c>
      <c r="AL124" s="49" t="s">
        <v>412</v>
      </c>
    </row>
    <row r="125" spans="1:38" s="2" customFormat="1" ht="26.25" customHeight="1" thickBot="1" x14ac:dyDescent="0.3">
      <c r="A125" s="70" t="s">
        <v>288</v>
      </c>
      <c r="B125" s="70" t="s">
        <v>289</v>
      </c>
      <c r="C125" s="71" t="s">
        <v>290</v>
      </c>
      <c r="D125" s="72"/>
      <c r="E125" s="146" t="s">
        <v>432</v>
      </c>
      <c r="F125" s="146">
        <v>0.15248300000000001</v>
      </c>
      <c r="G125" s="146" t="s">
        <v>432</v>
      </c>
      <c r="H125" s="146" t="s">
        <v>431</v>
      </c>
      <c r="I125" s="146" t="s">
        <v>429</v>
      </c>
      <c r="J125" s="146" t="s">
        <v>429</v>
      </c>
      <c r="K125" s="146">
        <v>5.9959999999999996E-3</v>
      </c>
      <c r="L125" s="146" t="s">
        <v>429</v>
      </c>
      <c r="M125" s="146" t="s">
        <v>431</v>
      </c>
      <c r="N125" s="146" t="s">
        <v>432</v>
      </c>
      <c r="O125" s="146" t="s">
        <v>432</v>
      </c>
      <c r="P125" s="146" t="s">
        <v>431</v>
      </c>
      <c r="Q125" s="146" t="s">
        <v>432</v>
      </c>
      <c r="R125" s="146" t="s">
        <v>432</v>
      </c>
      <c r="S125" s="146" t="s">
        <v>432</v>
      </c>
      <c r="T125" s="146" t="s">
        <v>432</v>
      </c>
      <c r="U125" s="146" t="s">
        <v>432</v>
      </c>
      <c r="V125" s="146" t="s">
        <v>432</v>
      </c>
      <c r="W125" s="146" t="s">
        <v>432</v>
      </c>
      <c r="X125" s="146" t="s">
        <v>432</v>
      </c>
      <c r="Y125" s="146" t="s">
        <v>432</v>
      </c>
      <c r="Z125" s="146" t="s">
        <v>432</v>
      </c>
      <c r="AA125" s="146" t="s">
        <v>432</v>
      </c>
      <c r="AB125" s="146" t="s">
        <v>432</v>
      </c>
      <c r="AC125" s="146" t="s">
        <v>432</v>
      </c>
      <c r="AD125" s="146" t="s">
        <v>432</v>
      </c>
      <c r="AE125" s="60"/>
      <c r="AF125" s="143" t="s">
        <v>432</v>
      </c>
      <c r="AG125" s="143" t="s">
        <v>432</v>
      </c>
      <c r="AH125" s="143" t="s">
        <v>432</v>
      </c>
      <c r="AI125" s="143" t="s">
        <v>432</v>
      </c>
      <c r="AJ125" s="143" t="s">
        <v>432</v>
      </c>
      <c r="AK125" s="72">
        <v>12949.369034249999</v>
      </c>
      <c r="AL125" s="49" t="s">
        <v>425</v>
      </c>
    </row>
    <row r="126" spans="1:38" s="2" customFormat="1" ht="26.25" customHeight="1" thickBot="1" x14ac:dyDescent="0.3">
      <c r="A126" s="70" t="s">
        <v>288</v>
      </c>
      <c r="B126" s="70" t="s">
        <v>291</v>
      </c>
      <c r="C126" s="71" t="s">
        <v>292</v>
      </c>
      <c r="D126" s="72"/>
      <c r="E126" s="146" t="s">
        <v>431</v>
      </c>
      <c r="F126" s="195">
        <v>1.121E-3</v>
      </c>
      <c r="G126" s="146" t="s">
        <v>431</v>
      </c>
      <c r="H126" s="146">
        <v>1.794E-3</v>
      </c>
      <c r="I126" s="146" t="s">
        <v>429</v>
      </c>
      <c r="J126" s="146" t="s">
        <v>429</v>
      </c>
      <c r="K126" s="146" t="s">
        <v>431</v>
      </c>
      <c r="L126" s="146" t="s">
        <v>429</v>
      </c>
      <c r="M126" s="146" t="s">
        <v>431</v>
      </c>
      <c r="N126" s="146" t="s">
        <v>432</v>
      </c>
      <c r="O126" s="146" t="s">
        <v>432</v>
      </c>
      <c r="P126" s="146" t="s">
        <v>432</v>
      </c>
      <c r="Q126" s="146" t="s">
        <v>432</v>
      </c>
      <c r="R126" s="146" t="s">
        <v>432</v>
      </c>
      <c r="S126" s="146" t="s">
        <v>432</v>
      </c>
      <c r="T126" s="146" t="s">
        <v>432</v>
      </c>
      <c r="U126" s="146" t="s">
        <v>432</v>
      </c>
      <c r="V126" s="146" t="s">
        <v>432</v>
      </c>
      <c r="W126" s="146" t="s">
        <v>432</v>
      </c>
      <c r="X126" s="146" t="s">
        <v>432</v>
      </c>
      <c r="Y126" s="146" t="s">
        <v>432</v>
      </c>
      <c r="Z126" s="146" t="s">
        <v>432</v>
      </c>
      <c r="AA126" s="146" t="s">
        <v>432</v>
      </c>
      <c r="AB126" s="146" t="s">
        <v>432</v>
      </c>
      <c r="AC126" s="146" t="s">
        <v>432</v>
      </c>
      <c r="AD126" s="146" t="s">
        <v>432</v>
      </c>
      <c r="AE126" s="60"/>
      <c r="AF126" s="143" t="s">
        <v>432</v>
      </c>
      <c r="AG126" s="143" t="s">
        <v>432</v>
      </c>
      <c r="AH126" s="143" t="s">
        <v>432</v>
      </c>
      <c r="AI126" s="143" t="s">
        <v>432</v>
      </c>
      <c r="AJ126" s="143" t="s">
        <v>432</v>
      </c>
      <c r="AK126" s="143" t="s">
        <v>432</v>
      </c>
      <c r="AL126" s="49" t="s">
        <v>424</v>
      </c>
    </row>
    <row r="127" spans="1:38" s="2" customFormat="1" ht="26.25" customHeight="1" thickBot="1" x14ac:dyDescent="0.3">
      <c r="A127" s="70" t="s">
        <v>288</v>
      </c>
      <c r="B127" s="70" t="s">
        <v>293</v>
      </c>
      <c r="C127" s="71" t="s">
        <v>294</v>
      </c>
      <c r="D127" s="72"/>
      <c r="E127" s="146" t="s">
        <v>432</v>
      </c>
      <c r="F127" s="146" t="s">
        <v>432</v>
      </c>
      <c r="G127" s="146" t="s">
        <v>432</v>
      </c>
      <c r="H127" s="146" t="s">
        <v>432</v>
      </c>
      <c r="I127" s="146" t="s">
        <v>429</v>
      </c>
      <c r="J127" s="146" t="s">
        <v>429</v>
      </c>
      <c r="K127" s="146" t="s">
        <v>432</v>
      </c>
      <c r="L127" s="146" t="s">
        <v>429</v>
      </c>
      <c r="M127" s="146" t="s">
        <v>432</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60"/>
      <c r="AF127" s="143" t="s">
        <v>432</v>
      </c>
      <c r="AG127" s="143" t="s">
        <v>432</v>
      </c>
      <c r="AH127" s="143" t="s">
        <v>432</v>
      </c>
      <c r="AI127" s="143" t="s">
        <v>432</v>
      </c>
      <c r="AJ127" s="143" t="s">
        <v>432</v>
      </c>
      <c r="AK127" s="143" t="s">
        <v>432</v>
      </c>
      <c r="AL127" s="49" t="s">
        <v>426</v>
      </c>
    </row>
    <row r="128" spans="1:38" s="2" customFormat="1" ht="26.25" customHeight="1" thickBot="1" x14ac:dyDescent="0.3">
      <c r="A128" s="70" t="s">
        <v>288</v>
      </c>
      <c r="B128" s="74" t="s">
        <v>295</v>
      </c>
      <c r="C128" s="76" t="s">
        <v>296</v>
      </c>
      <c r="D128" s="72"/>
      <c r="E128" s="146" t="s">
        <v>430</v>
      </c>
      <c r="F128" s="146" t="s">
        <v>430</v>
      </c>
      <c r="G128" s="146" t="s">
        <v>430</v>
      </c>
      <c r="H128" s="146" t="s">
        <v>430</v>
      </c>
      <c r="I128" s="146" t="s">
        <v>430</v>
      </c>
      <c r="J128" s="146" t="s">
        <v>430</v>
      </c>
      <c r="K128" s="146" t="s">
        <v>430</v>
      </c>
      <c r="L128" s="146" t="s">
        <v>430</v>
      </c>
      <c r="M128" s="146" t="s">
        <v>430</v>
      </c>
      <c r="N128" s="146" t="s">
        <v>430</v>
      </c>
      <c r="O128" s="146" t="s">
        <v>430</v>
      </c>
      <c r="P128" s="146" t="s">
        <v>430</v>
      </c>
      <c r="Q128" s="146" t="s">
        <v>430</v>
      </c>
      <c r="R128" s="146" t="s">
        <v>430</v>
      </c>
      <c r="S128" s="146" t="s">
        <v>430</v>
      </c>
      <c r="T128" s="146" t="s">
        <v>430</v>
      </c>
      <c r="U128" s="146" t="s">
        <v>430</v>
      </c>
      <c r="V128" s="146" t="s">
        <v>430</v>
      </c>
      <c r="W128" s="146" t="s">
        <v>430</v>
      </c>
      <c r="X128" s="146" t="s">
        <v>430</v>
      </c>
      <c r="Y128" s="146" t="s">
        <v>430</v>
      </c>
      <c r="Z128" s="146" t="s">
        <v>430</v>
      </c>
      <c r="AA128" s="146" t="s">
        <v>430</v>
      </c>
      <c r="AB128" s="146" t="s">
        <v>430</v>
      </c>
      <c r="AC128" s="146" t="s">
        <v>430</v>
      </c>
      <c r="AD128" s="146" t="s">
        <v>430</v>
      </c>
      <c r="AE128" s="60"/>
      <c r="AF128" s="143" t="s">
        <v>432</v>
      </c>
      <c r="AG128" s="143" t="s">
        <v>432</v>
      </c>
      <c r="AH128" s="143" t="s">
        <v>432</v>
      </c>
      <c r="AI128" s="143" t="s">
        <v>432</v>
      </c>
      <c r="AJ128" s="143" t="s">
        <v>432</v>
      </c>
      <c r="AK128" s="143" t="s">
        <v>432</v>
      </c>
      <c r="AL128" s="49" t="s">
        <v>300</v>
      </c>
    </row>
    <row r="129" spans="1:38" s="2" customFormat="1" ht="26.25" customHeight="1" thickBot="1" x14ac:dyDescent="0.3">
      <c r="A129" s="70" t="s">
        <v>288</v>
      </c>
      <c r="B129" s="74" t="s">
        <v>298</v>
      </c>
      <c r="C129" s="82" t="s">
        <v>299</v>
      </c>
      <c r="D129" s="72"/>
      <c r="E129" s="146" t="s">
        <v>432</v>
      </c>
      <c r="F129" s="146" t="s">
        <v>432</v>
      </c>
      <c r="G129" s="146" t="s">
        <v>432</v>
      </c>
      <c r="H129" s="146" t="s">
        <v>431</v>
      </c>
      <c r="I129" s="146" t="s">
        <v>429</v>
      </c>
      <c r="J129" s="146" t="s">
        <v>429</v>
      </c>
      <c r="K129" s="146" t="s">
        <v>432</v>
      </c>
      <c r="L129" s="146" t="s">
        <v>429</v>
      </c>
      <c r="M129" s="146" t="s">
        <v>432</v>
      </c>
      <c r="N129" s="146" t="s">
        <v>432</v>
      </c>
      <c r="O129" s="146" t="s">
        <v>432</v>
      </c>
      <c r="P129" s="146" t="s">
        <v>432</v>
      </c>
      <c r="Q129" s="146" t="s">
        <v>432</v>
      </c>
      <c r="R129" s="146" t="s">
        <v>431</v>
      </c>
      <c r="S129" s="146" t="s">
        <v>431</v>
      </c>
      <c r="T129" s="146" t="s">
        <v>432</v>
      </c>
      <c r="U129" s="146" t="s">
        <v>431</v>
      </c>
      <c r="V129" s="146" t="s">
        <v>431</v>
      </c>
      <c r="W129" s="146" t="s">
        <v>431</v>
      </c>
      <c r="X129" s="146" t="s">
        <v>431</v>
      </c>
      <c r="Y129" s="146" t="s">
        <v>431</v>
      </c>
      <c r="Z129" s="146" t="s">
        <v>431</v>
      </c>
      <c r="AA129" s="146" t="s">
        <v>431</v>
      </c>
      <c r="AB129" s="146" t="s">
        <v>431</v>
      </c>
      <c r="AC129" s="146" t="s">
        <v>432</v>
      </c>
      <c r="AD129" s="146" t="s">
        <v>432</v>
      </c>
      <c r="AE129" s="60"/>
      <c r="AF129" s="143" t="s">
        <v>432</v>
      </c>
      <c r="AG129" s="143" t="s">
        <v>432</v>
      </c>
      <c r="AH129" s="143" t="s">
        <v>432</v>
      </c>
      <c r="AI129" s="143" t="s">
        <v>432</v>
      </c>
      <c r="AJ129" s="143" t="s">
        <v>432</v>
      </c>
      <c r="AK129" s="143" t="s">
        <v>432</v>
      </c>
      <c r="AL129" s="49" t="s">
        <v>300</v>
      </c>
    </row>
    <row r="130" spans="1:38" s="2" customFormat="1" ht="26.25" customHeight="1" thickBot="1" x14ac:dyDescent="0.3">
      <c r="A130" s="70" t="s">
        <v>288</v>
      </c>
      <c r="B130" s="74" t="s">
        <v>301</v>
      </c>
      <c r="C130" s="88" t="s">
        <v>302</v>
      </c>
      <c r="D130" s="72"/>
      <c r="E130" s="146">
        <v>5.0900000000000001E-4</v>
      </c>
      <c r="F130" s="146">
        <v>9.0399999999999996E-4</v>
      </c>
      <c r="G130" s="146">
        <v>4.4999999999999999E-4</v>
      </c>
      <c r="H130" s="146" t="s">
        <v>431</v>
      </c>
      <c r="I130" s="146" t="s">
        <v>429</v>
      </c>
      <c r="J130" s="146" t="s">
        <v>429</v>
      </c>
      <c r="K130" s="146">
        <v>4.1999999999999998E-5</v>
      </c>
      <c r="L130" s="146" t="s">
        <v>429</v>
      </c>
      <c r="M130" s="146">
        <v>1.7200000000000001E-4</v>
      </c>
      <c r="N130" s="146">
        <v>1.97517E-4</v>
      </c>
      <c r="O130" s="146">
        <v>1.5194000000000001E-5</v>
      </c>
      <c r="P130" s="146">
        <v>8.5080000000000005E-6</v>
      </c>
      <c r="Q130" s="146">
        <v>2.4310000000000001E-6</v>
      </c>
      <c r="R130" s="146" t="s">
        <v>431</v>
      </c>
      <c r="S130" s="146" t="s">
        <v>431</v>
      </c>
      <c r="T130" s="146">
        <v>2.1271E-5</v>
      </c>
      <c r="U130" s="146" t="s">
        <v>431</v>
      </c>
      <c r="V130" s="146" t="s">
        <v>431</v>
      </c>
      <c r="W130" s="146">
        <v>1.51936E-3</v>
      </c>
      <c r="X130" s="146" t="s">
        <v>431</v>
      </c>
      <c r="Y130" s="146" t="s">
        <v>431</v>
      </c>
      <c r="Z130" s="146" t="s">
        <v>431</v>
      </c>
      <c r="AA130" s="146" t="s">
        <v>431</v>
      </c>
      <c r="AB130" s="146">
        <v>3.039E-6</v>
      </c>
      <c r="AC130" s="146">
        <v>3.0387200000000001E-4</v>
      </c>
      <c r="AD130" s="146" t="s">
        <v>432</v>
      </c>
      <c r="AE130" s="60"/>
      <c r="AF130" s="143" t="s">
        <v>432</v>
      </c>
      <c r="AG130" s="143" t="s">
        <v>432</v>
      </c>
      <c r="AH130" s="143" t="s">
        <v>432</v>
      </c>
      <c r="AI130" s="143" t="s">
        <v>432</v>
      </c>
      <c r="AJ130" s="143" t="s">
        <v>432</v>
      </c>
      <c r="AK130" s="143">
        <v>0.15193600000000002</v>
      </c>
      <c r="AL130" s="49" t="s">
        <v>300</v>
      </c>
    </row>
    <row r="131" spans="1:38" s="2" customFormat="1" ht="26.25" customHeight="1" thickBot="1" x14ac:dyDescent="0.3">
      <c r="A131" s="70" t="s">
        <v>288</v>
      </c>
      <c r="B131" s="74" t="s">
        <v>303</v>
      </c>
      <c r="C131" s="82" t="s">
        <v>304</v>
      </c>
      <c r="D131" s="72"/>
      <c r="E131" s="146">
        <v>2.6999999999999999E-5</v>
      </c>
      <c r="F131" s="146">
        <v>7.9999999999999996E-6</v>
      </c>
      <c r="G131" s="146">
        <v>6.0000000000000002E-6</v>
      </c>
      <c r="H131" s="146" t="s">
        <v>431</v>
      </c>
      <c r="I131" s="146" t="s">
        <v>429</v>
      </c>
      <c r="J131" s="146" t="s">
        <v>429</v>
      </c>
      <c r="K131" s="146">
        <v>1.9799999999999999E-4</v>
      </c>
      <c r="L131" s="146" t="s">
        <v>429</v>
      </c>
      <c r="M131" s="146">
        <v>1.9999999999999999E-6</v>
      </c>
      <c r="N131" s="146">
        <v>7.2112200000000004E-4</v>
      </c>
      <c r="O131" s="146">
        <v>9.3066000000000006E-5</v>
      </c>
      <c r="P131" s="146">
        <v>5.0038199999999995E-4</v>
      </c>
      <c r="Q131" s="146">
        <v>2.3259999999999998E-6</v>
      </c>
      <c r="R131" s="146">
        <v>2.3264E-5</v>
      </c>
      <c r="S131" s="146">
        <v>1.140217E-3</v>
      </c>
      <c r="T131" s="146">
        <v>2.3308000000000001E-5</v>
      </c>
      <c r="U131" s="146" t="s">
        <v>431</v>
      </c>
      <c r="V131" s="146" t="s">
        <v>431</v>
      </c>
      <c r="W131" s="146">
        <v>0.46532085000000001</v>
      </c>
      <c r="X131" s="146" t="s">
        <v>431</v>
      </c>
      <c r="Y131" s="146" t="s">
        <v>431</v>
      </c>
      <c r="Z131" s="146" t="s">
        <v>431</v>
      </c>
      <c r="AA131" s="146" t="s">
        <v>431</v>
      </c>
      <c r="AB131" s="146">
        <v>0</v>
      </c>
      <c r="AC131" s="146">
        <v>1.1785000000000001E-3</v>
      </c>
      <c r="AD131" s="146">
        <v>2.3570000000000001E-4</v>
      </c>
      <c r="AE131" s="60"/>
      <c r="AF131" s="143" t="s">
        <v>432</v>
      </c>
      <c r="AG131" s="143" t="s">
        <v>432</v>
      </c>
      <c r="AH131" s="143" t="s">
        <v>432</v>
      </c>
      <c r="AI131" s="143" t="s">
        <v>432</v>
      </c>
      <c r="AJ131" s="143" t="s">
        <v>432</v>
      </c>
      <c r="AK131" s="143">
        <v>1.1785E-2</v>
      </c>
      <c r="AL131" s="49" t="s">
        <v>300</v>
      </c>
    </row>
    <row r="132" spans="1:38" s="2" customFormat="1" ht="26.25" customHeight="1" thickBot="1" x14ac:dyDescent="0.3">
      <c r="A132" s="70" t="s">
        <v>288</v>
      </c>
      <c r="B132" s="74" t="s">
        <v>305</v>
      </c>
      <c r="C132" s="82" t="s">
        <v>306</v>
      </c>
      <c r="D132" s="72"/>
      <c r="E132" s="146" t="s">
        <v>432</v>
      </c>
      <c r="F132" s="146" t="s">
        <v>432</v>
      </c>
      <c r="G132" s="146" t="s">
        <v>432</v>
      </c>
      <c r="H132" s="146" t="s">
        <v>432</v>
      </c>
      <c r="I132" s="146" t="s">
        <v>429</v>
      </c>
      <c r="J132" s="146" t="s">
        <v>429</v>
      </c>
      <c r="K132" s="146" t="s">
        <v>432</v>
      </c>
      <c r="L132" s="146" t="s">
        <v>429</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60"/>
      <c r="AF132" s="143" t="s">
        <v>432</v>
      </c>
      <c r="AG132" s="143" t="s">
        <v>432</v>
      </c>
      <c r="AH132" s="143" t="s">
        <v>432</v>
      </c>
      <c r="AI132" s="143" t="s">
        <v>432</v>
      </c>
      <c r="AJ132" s="143" t="s">
        <v>432</v>
      </c>
      <c r="AK132" s="143" t="s">
        <v>432</v>
      </c>
      <c r="AL132" s="49" t="s">
        <v>414</v>
      </c>
    </row>
    <row r="133" spans="1:38" s="2" customFormat="1" ht="26.25" customHeight="1" thickBot="1" x14ac:dyDescent="0.3">
      <c r="A133" s="70" t="s">
        <v>288</v>
      </c>
      <c r="B133" s="74" t="s">
        <v>307</v>
      </c>
      <c r="C133" s="82" t="s">
        <v>308</v>
      </c>
      <c r="D133" s="72"/>
      <c r="E133" s="146" t="s">
        <v>432</v>
      </c>
      <c r="F133" s="146" t="s">
        <v>432</v>
      </c>
      <c r="G133" s="146" t="s">
        <v>432</v>
      </c>
      <c r="H133" s="146" t="s">
        <v>432</v>
      </c>
      <c r="I133" s="146" t="s">
        <v>429</v>
      </c>
      <c r="J133" s="146" t="s">
        <v>429</v>
      </c>
      <c r="K133" s="146" t="s">
        <v>432</v>
      </c>
      <c r="L133" s="146" t="s">
        <v>429</v>
      </c>
      <c r="M133" s="146" t="s">
        <v>432</v>
      </c>
      <c r="N133" s="146" t="s">
        <v>432</v>
      </c>
      <c r="O133" s="146" t="s">
        <v>432</v>
      </c>
      <c r="P133" s="146" t="s">
        <v>432</v>
      </c>
      <c r="Q133" s="146" t="s">
        <v>432</v>
      </c>
      <c r="R133" s="146" t="s">
        <v>432</v>
      </c>
      <c r="S133" s="146" t="s">
        <v>432</v>
      </c>
      <c r="T133" s="146" t="s">
        <v>432</v>
      </c>
      <c r="U133" s="146" t="s">
        <v>432</v>
      </c>
      <c r="V133" s="146" t="s">
        <v>432</v>
      </c>
      <c r="W133" s="146" t="s">
        <v>432</v>
      </c>
      <c r="X133" s="146" t="s">
        <v>432</v>
      </c>
      <c r="Y133" s="146" t="s">
        <v>432</v>
      </c>
      <c r="Z133" s="146" t="s">
        <v>432</v>
      </c>
      <c r="AA133" s="146" t="s">
        <v>432</v>
      </c>
      <c r="AB133" s="146" t="s">
        <v>432</v>
      </c>
      <c r="AC133" s="146" t="s">
        <v>432</v>
      </c>
      <c r="AD133" s="146" t="s">
        <v>432</v>
      </c>
      <c r="AE133" s="60"/>
      <c r="AF133" s="143" t="s">
        <v>432</v>
      </c>
      <c r="AG133" s="143" t="s">
        <v>432</v>
      </c>
      <c r="AH133" s="143" t="s">
        <v>432</v>
      </c>
      <c r="AI133" s="143" t="s">
        <v>432</v>
      </c>
      <c r="AJ133" s="143" t="s">
        <v>432</v>
      </c>
      <c r="AK133" s="143" t="s">
        <v>432</v>
      </c>
      <c r="AL133" s="49" t="s">
        <v>415</v>
      </c>
    </row>
    <row r="134" spans="1:38" s="2" customFormat="1" ht="26.25" customHeight="1" thickBot="1" x14ac:dyDescent="0.3">
      <c r="A134" s="70" t="s">
        <v>288</v>
      </c>
      <c r="B134" s="74" t="s">
        <v>309</v>
      </c>
      <c r="C134" s="71" t="s">
        <v>310</v>
      </c>
      <c r="D134" s="72"/>
      <c r="E134" s="146" t="s">
        <v>432</v>
      </c>
      <c r="F134" s="146" t="s">
        <v>432</v>
      </c>
      <c r="G134" s="146" t="s">
        <v>432</v>
      </c>
      <c r="H134" s="146" t="s">
        <v>432</v>
      </c>
      <c r="I134" s="146" t="s">
        <v>429</v>
      </c>
      <c r="J134" s="146" t="s">
        <v>429</v>
      </c>
      <c r="K134" s="146" t="s">
        <v>432</v>
      </c>
      <c r="L134" s="146" t="s">
        <v>429</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60"/>
      <c r="AF134" s="143" t="s">
        <v>432</v>
      </c>
      <c r="AG134" s="143" t="s">
        <v>432</v>
      </c>
      <c r="AH134" s="143" t="s">
        <v>432</v>
      </c>
      <c r="AI134" s="143" t="s">
        <v>432</v>
      </c>
      <c r="AJ134" s="143" t="s">
        <v>432</v>
      </c>
      <c r="AK134" s="143" t="s">
        <v>432</v>
      </c>
      <c r="AL134" s="49" t="s">
        <v>412</v>
      </c>
    </row>
    <row r="135" spans="1:38" s="2" customFormat="1" ht="26.25" customHeight="1" thickBot="1" x14ac:dyDescent="0.3">
      <c r="A135" s="70" t="s">
        <v>288</v>
      </c>
      <c r="B135" s="70" t="s">
        <v>311</v>
      </c>
      <c r="C135" s="71" t="s">
        <v>312</v>
      </c>
      <c r="D135" s="72"/>
      <c r="E135" s="146">
        <v>2.5954999999999999E-2</v>
      </c>
      <c r="F135" s="146">
        <v>0.129774</v>
      </c>
      <c r="G135" s="146">
        <v>4.326E-3</v>
      </c>
      <c r="H135" s="146" t="s">
        <v>431</v>
      </c>
      <c r="I135" s="146" t="s">
        <v>429</v>
      </c>
      <c r="J135" s="146" t="s">
        <v>429</v>
      </c>
      <c r="K135" s="146">
        <v>6.9212999999999997E-2</v>
      </c>
      <c r="L135" s="146" t="s">
        <v>429</v>
      </c>
      <c r="M135" s="146">
        <v>0.363367</v>
      </c>
      <c r="N135" s="146" t="s">
        <v>431</v>
      </c>
      <c r="O135" s="146" t="s">
        <v>431</v>
      </c>
      <c r="P135" s="146" t="s">
        <v>431</v>
      </c>
      <c r="Q135" s="146" t="s">
        <v>431</v>
      </c>
      <c r="R135" s="146" t="s">
        <v>431</v>
      </c>
      <c r="S135" s="146" t="s">
        <v>431</v>
      </c>
      <c r="T135" s="146" t="s">
        <v>431</v>
      </c>
      <c r="U135" s="146" t="s">
        <v>431</v>
      </c>
      <c r="V135" s="146" t="s">
        <v>431</v>
      </c>
      <c r="W135" s="146">
        <v>0.66444287999999996</v>
      </c>
      <c r="X135" s="146">
        <v>1.211224E-2</v>
      </c>
      <c r="Y135" s="146">
        <v>5.7965719999999998E-3</v>
      </c>
      <c r="Z135" s="146">
        <v>5.7965719999999998E-3</v>
      </c>
      <c r="AA135" s="146">
        <v>1.0987532E-2</v>
      </c>
      <c r="AB135" s="146">
        <v>3.4692915999999997E-2</v>
      </c>
      <c r="AC135" s="146">
        <v>0.34606399999999998</v>
      </c>
      <c r="AD135" s="146">
        <v>1.0901015999999999</v>
      </c>
      <c r="AE135" s="60"/>
      <c r="AF135" s="143" t="s">
        <v>432</v>
      </c>
      <c r="AG135" s="143" t="s">
        <v>432</v>
      </c>
      <c r="AH135" s="143" t="s">
        <v>432</v>
      </c>
      <c r="AI135" s="143" t="s">
        <v>432</v>
      </c>
      <c r="AJ135" s="143" t="s">
        <v>432</v>
      </c>
      <c r="AK135" s="143" t="s">
        <v>432</v>
      </c>
      <c r="AL135" s="49" t="s">
        <v>412</v>
      </c>
    </row>
    <row r="136" spans="1:38" s="2" customFormat="1" ht="26.25" customHeight="1" thickBot="1" x14ac:dyDescent="0.3">
      <c r="A136" s="70" t="s">
        <v>288</v>
      </c>
      <c r="B136" s="70" t="s">
        <v>313</v>
      </c>
      <c r="C136" s="71" t="s">
        <v>314</v>
      </c>
      <c r="D136" s="72"/>
      <c r="E136" s="146" t="s">
        <v>432</v>
      </c>
      <c r="F136" s="146" t="s">
        <v>431</v>
      </c>
      <c r="G136" s="146" t="s">
        <v>432</v>
      </c>
      <c r="H136" s="146" t="s">
        <v>431</v>
      </c>
      <c r="I136" s="146" t="s">
        <v>429</v>
      </c>
      <c r="J136" s="146" t="s">
        <v>429</v>
      </c>
      <c r="K136" s="146" t="s">
        <v>431</v>
      </c>
      <c r="L136" s="146" t="s">
        <v>429</v>
      </c>
      <c r="M136" s="146" t="s">
        <v>432</v>
      </c>
      <c r="N136" s="146" t="s">
        <v>431</v>
      </c>
      <c r="O136" s="146" t="s">
        <v>431</v>
      </c>
      <c r="P136" s="146" t="s">
        <v>431</v>
      </c>
      <c r="Q136" s="146" t="s">
        <v>431</v>
      </c>
      <c r="R136" s="146" t="s">
        <v>431</v>
      </c>
      <c r="S136" s="146" t="s">
        <v>431</v>
      </c>
      <c r="T136" s="146" t="s">
        <v>431</v>
      </c>
      <c r="U136" s="146" t="s">
        <v>431</v>
      </c>
      <c r="V136" s="146" t="s">
        <v>431</v>
      </c>
      <c r="W136" s="146" t="s">
        <v>432</v>
      </c>
      <c r="X136" s="146" t="s">
        <v>432</v>
      </c>
      <c r="Y136" s="146" t="s">
        <v>432</v>
      </c>
      <c r="Z136" s="146" t="s">
        <v>432</v>
      </c>
      <c r="AA136" s="146" t="s">
        <v>432</v>
      </c>
      <c r="AB136" s="146" t="s">
        <v>432</v>
      </c>
      <c r="AC136" s="146" t="s">
        <v>432</v>
      </c>
      <c r="AD136" s="146" t="s">
        <v>432</v>
      </c>
      <c r="AE136" s="60"/>
      <c r="AF136" s="143" t="s">
        <v>432</v>
      </c>
      <c r="AG136" s="143" t="s">
        <v>432</v>
      </c>
      <c r="AH136" s="143" t="s">
        <v>432</v>
      </c>
      <c r="AI136" s="143" t="s">
        <v>432</v>
      </c>
      <c r="AJ136" s="143" t="s">
        <v>432</v>
      </c>
      <c r="AK136" s="143" t="s">
        <v>432</v>
      </c>
      <c r="AL136" s="49" t="s">
        <v>416</v>
      </c>
    </row>
    <row r="137" spans="1:38" s="2" customFormat="1" ht="26.25" customHeight="1" thickBot="1" x14ac:dyDescent="0.3">
      <c r="A137" s="70" t="s">
        <v>288</v>
      </c>
      <c r="B137" s="70" t="s">
        <v>315</v>
      </c>
      <c r="C137" s="71" t="s">
        <v>316</v>
      </c>
      <c r="D137" s="72"/>
      <c r="E137" s="146" t="s">
        <v>432</v>
      </c>
      <c r="F137" s="146" t="s">
        <v>431</v>
      </c>
      <c r="G137" s="146" t="s">
        <v>432</v>
      </c>
      <c r="H137" s="146" t="s">
        <v>431</v>
      </c>
      <c r="I137" s="146" t="s">
        <v>429</v>
      </c>
      <c r="J137" s="146" t="s">
        <v>429</v>
      </c>
      <c r="K137" s="146" t="s">
        <v>431</v>
      </c>
      <c r="L137" s="146" t="s">
        <v>429</v>
      </c>
      <c r="M137" s="146" t="s">
        <v>432</v>
      </c>
      <c r="N137" s="146" t="s">
        <v>431</v>
      </c>
      <c r="O137" s="146" t="s">
        <v>431</v>
      </c>
      <c r="P137" s="146" t="s">
        <v>431</v>
      </c>
      <c r="Q137" s="146" t="s">
        <v>431</v>
      </c>
      <c r="R137" s="146" t="s">
        <v>431</v>
      </c>
      <c r="S137" s="146" t="s">
        <v>431</v>
      </c>
      <c r="T137" s="146" t="s">
        <v>431</v>
      </c>
      <c r="U137" s="146" t="s">
        <v>431</v>
      </c>
      <c r="V137" s="146" t="s">
        <v>431</v>
      </c>
      <c r="W137" s="146" t="s">
        <v>432</v>
      </c>
      <c r="X137" s="146" t="s">
        <v>432</v>
      </c>
      <c r="Y137" s="146" t="s">
        <v>432</v>
      </c>
      <c r="Z137" s="146" t="s">
        <v>432</v>
      </c>
      <c r="AA137" s="146" t="s">
        <v>432</v>
      </c>
      <c r="AB137" s="146" t="s">
        <v>432</v>
      </c>
      <c r="AC137" s="146" t="s">
        <v>432</v>
      </c>
      <c r="AD137" s="146" t="s">
        <v>432</v>
      </c>
      <c r="AE137" s="60"/>
      <c r="AF137" s="143" t="s">
        <v>432</v>
      </c>
      <c r="AG137" s="143" t="s">
        <v>432</v>
      </c>
      <c r="AH137" s="143" t="s">
        <v>432</v>
      </c>
      <c r="AI137" s="143" t="s">
        <v>432</v>
      </c>
      <c r="AJ137" s="143" t="s">
        <v>432</v>
      </c>
      <c r="AK137" s="143" t="s">
        <v>432</v>
      </c>
      <c r="AL137" s="49" t="s">
        <v>416</v>
      </c>
    </row>
    <row r="138" spans="1:38" s="2" customFormat="1" ht="26.25" customHeight="1" thickBot="1" x14ac:dyDescent="0.3">
      <c r="A138" s="74" t="s">
        <v>288</v>
      </c>
      <c r="B138" s="74" t="s">
        <v>317</v>
      </c>
      <c r="C138" s="76" t="s">
        <v>318</v>
      </c>
      <c r="D138" s="73"/>
      <c r="E138" s="149" t="s">
        <v>432</v>
      </c>
      <c r="F138" s="149" t="s">
        <v>432</v>
      </c>
      <c r="G138" s="149" t="s">
        <v>432</v>
      </c>
      <c r="H138" s="149" t="s">
        <v>432</v>
      </c>
      <c r="I138" s="146" t="s">
        <v>429</v>
      </c>
      <c r="J138" s="146" t="s">
        <v>429</v>
      </c>
      <c r="K138" s="149" t="s">
        <v>432</v>
      </c>
      <c r="L138" s="146" t="s">
        <v>429</v>
      </c>
      <c r="M138" s="149" t="s">
        <v>432</v>
      </c>
      <c r="N138" s="149" t="s">
        <v>432</v>
      </c>
      <c r="O138" s="149" t="s">
        <v>432</v>
      </c>
      <c r="P138" s="149" t="s">
        <v>432</v>
      </c>
      <c r="Q138" s="149" t="s">
        <v>432</v>
      </c>
      <c r="R138" s="149" t="s">
        <v>432</v>
      </c>
      <c r="S138" s="149" t="s">
        <v>432</v>
      </c>
      <c r="T138" s="149" t="s">
        <v>432</v>
      </c>
      <c r="U138" s="149" t="s">
        <v>432</v>
      </c>
      <c r="V138" s="149" t="s">
        <v>432</v>
      </c>
      <c r="W138" s="149" t="s">
        <v>432</v>
      </c>
      <c r="X138" s="149" t="s">
        <v>432</v>
      </c>
      <c r="Y138" s="149" t="s">
        <v>432</v>
      </c>
      <c r="Z138" s="149" t="s">
        <v>432</v>
      </c>
      <c r="AA138" s="149" t="s">
        <v>432</v>
      </c>
      <c r="AB138" s="149" t="s">
        <v>432</v>
      </c>
      <c r="AC138" s="149" t="s">
        <v>432</v>
      </c>
      <c r="AD138" s="149" t="s">
        <v>432</v>
      </c>
      <c r="AE138" s="60"/>
      <c r="AF138" s="143" t="s">
        <v>432</v>
      </c>
      <c r="AG138" s="143" t="s">
        <v>432</v>
      </c>
      <c r="AH138" s="143" t="s">
        <v>432</v>
      </c>
      <c r="AI138" s="143" t="s">
        <v>432</v>
      </c>
      <c r="AJ138" s="143" t="s">
        <v>432</v>
      </c>
      <c r="AK138" s="143" t="s">
        <v>432</v>
      </c>
      <c r="AL138" s="49" t="s">
        <v>416</v>
      </c>
    </row>
    <row r="139" spans="1:38" s="2" customFormat="1" ht="26.25" customHeight="1" thickBot="1" x14ac:dyDescent="0.3">
      <c r="A139" s="74" t="s">
        <v>288</v>
      </c>
      <c r="B139" s="74" t="s">
        <v>319</v>
      </c>
      <c r="C139" s="76" t="s">
        <v>377</v>
      </c>
      <c r="D139" s="73"/>
      <c r="E139" s="150" t="s">
        <v>431</v>
      </c>
      <c r="F139" s="150" t="s">
        <v>431</v>
      </c>
      <c r="G139" s="150" t="s">
        <v>431</v>
      </c>
      <c r="H139" s="150" t="s">
        <v>431</v>
      </c>
      <c r="I139" s="150" t="s">
        <v>429</v>
      </c>
      <c r="J139" s="150" t="s">
        <v>429</v>
      </c>
      <c r="K139" s="150" t="s">
        <v>431</v>
      </c>
      <c r="L139" s="146" t="s">
        <v>429</v>
      </c>
      <c r="M139" s="150" t="s">
        <v>431</v>
      </c>
      <c r="N139" s="150" t="s">
        <v>431</v>
      </c>
      <c r="O139" s="150" t="s">
        <v>431</v>
      </c>
      <c r="P139" s="150" t="s">
        <v>431</v>
      </c>
      <c r="Q139" s="150" t="s">
        <v>431</v>
      </c>
      <c r="R139" s="150" t="s">
        <v>431</v>
      </c>
      <c r="S139" s="150" t="s">
        <v>431</v>
      </c>
      <c r="T139" s="150" t="s">
        <v>431</v>
      </c>
      <c r="U139" s="150" t="s">
        <v>431</v>
      </c>
      <c r="V139" s="150" t="s">
        <v>431</v>
      </c>
      <c r="W139" s="150" t="s">
        <v>431</v>
      </c>
      <c r="X139" s="150" t="s">
        <v>431</v>
      </c>
      <c r="Y139" s="150" t="s">
        <v>431</v>
      </c>
      <c r="Z139" s="150" t="s">
        <v>431</v>
      </c>
      <c r="AA139" s="150" t="s">
        <v>431</v>
      </c>
      <c r="AB139" s="150" t="s">
        <v>431</v>
      </c>
      <c r="AC139" s="150" t="s">
        <v>431</v>
      </c>
      <c r="AD139" s="150" t="s">
        <v>431</v>
      </c>
      <c r="AE139" s="60"/>
      <c r="AF139" s="143" t="s">
        <v>432</v>
      </c>
      <c r="AG139" s="143" t="s">
        <v>432</v>
      </c>
      <c r="AH139" s="143" t="s">
        <v>432</v>
      </c>
      <c r="AI139" s="143" t="s">
        <v>432</v>
      </c>
      <c r="AJ139" s="143" t="s">
        <v>432</v>
      </c>
      <c r="AK139" s="143"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143" t="s">
        <v>430</v>
      </c>
      <c r="AG140" s="143" t="s">
        <v>430</v>
      </c>
      <c r="AH140" s="143" t="s">
        <v>430</v>
      </c>
      <c r="AI140" s="143" t="s">
        <v>430</v>
      </c>
      <c r="AJ140" s="143" t="s">
        <v>430</v>
      </c>
      <c r="AK140" s="143" t="s">
        <v>430</v>
      </c>
      <c r="AL140" s="49" t="s">
        <v>412</v>
      </c>
    </row>
    <row r="141" spans="1:38" s="9" customFormat="1" ht="37.5" customHeight="1" thickBot="1" x14ac:dyDescent="0.35">
      <c r="A141" s="89"/>
      <c r="B141" s="90" t="s">
        <v>323</v>
      </c>
      <c r="C141" s="91" t="s">
        <v>388</v>
      </c>
      <c r="D141" s="89" t="s">
        <v>142</v>
      </c>
      <c r="E141" s="20">
        <f>SUM(E14:E140)</f>
        <v>45.038313000000002</v>
      </c>
      <c r="F141" s="20">
        <f t="shared" ref="F141:AD141" si="0">SUM(F14:F140)</f>
        <v>41.746454349999993</v>
      </c>
      <c r="G141" s="20">
        <f t="shared" si="0"/>
        <v>192.704351</v>
      </c>
      <c r="H141" s="20">
        <f t="shared" si="0"/>
        <v>16.308699000000001</v>
      </c>
      <c r="I141" s="20">
        <f t="shared" si="0"/>
        <v>0</v>
      </c>
      <c r="J141" s="20">
        <f t="shared" si="0"/>
        <v>0</v>
      </c>
      <c r="K141" s="20">
        <f t="shared" si="0"/>
        <v>237.81379000000001</v>
      </c>
      <c r="L141" s="20">
        <f t="shared" si="0"/>
        <v>0</v>
      </c>
      <c r="M141" s="20">
        <f t="shared" si="0"/>
        <v>144.57913700000006</v>
      </c>
      <c r="N141" s="20">
        <f t="shared" si="0"/>
        <v>120.49275763900003</v>
      </c>
      <c r="O141" s="20">
        <f t="shared" si="0"/>
        <v>3.0630152990000008</v>
      </c>
      <c r="P141" s="20">
        <f t="shared" si="0"/>
        <v>0.88854123200000001</v>
      </c>
      <c r="Q141" s="20">
        <f t="shared" si="0"/>
        <v>14.171902815000001</v>
      </c>
      <c r="R141" s="20">
        <f>SUM(R14:R140)</f>
        <v>12.420567263999994</v>
      </c>
      <c r="S141" s="20">
        <f t="shared" si="0"/>
        <v>8.8019640859999999</v>
      </c>
      <c r="T141" s="20">
        <f t="shared" si="0"/>
        <v>15.731670023000001</v>
      </c>
      <c r="U141" s="20">
        <f t="shared" si="0"/>
        <v>6.9413600389999992</v>
      </c>
      <c r="V141" s="20">
        <f t="shared" si="0"/>
        <v>77.163415999999984</v>
      </c>
      <c r="W141" s="20">
        <f t="shared" si="0"/>
        <v>7.0509910900000001</v>
      </c>
      <c r="X141" s="20">
        <f t="shared" si="0"/>
        <v>1.7279972399999999</v>
      </c>
      <c r="Y141" s="20">
        <f t="shared" si="0"/>
        <v>2.0013485719999999</v>
      </c>
      <c r="Z141" s="20">
        <f t="shared" si="0"/>
        <v>1.1124025720000001</v>
      </c>
      <c r="AA141" s="20">
        <f t="shared" si="0"/>
        <v>1.319154532</v>
      </c>
      <c r="AB141" s="20">
        <f t="shared" si="0"/>
        <v>6.1609009550000007</v>
      </c>
      <c r="AC141" s="20">
        <f t="shared" si="0"/>
        <v>0.5622786569999999</v>
      </c>
      <c r="AD141" s="20">
        <f t="shared" si="0"/>
        <v>3.5257634649999998</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45.038313000000002</v>
      </c>
      <c r="F152" s="14">
        <f t="shared" ref="F152:AD152" si="1">F141 + F151 + IF(AND(OR($B$4="AT",$B$4="BE",$B$4="CH",$B$4="GB",$B$4="IE",$B$4="LT",$B$4="LU",$B$4="NL"),SUM(F143:F149)&gt;0),SUM(F143:F149)-SUM(F27:F33),0)</f>
        <v>41.746454349999993</v>
      </c>
      <c r="G152" s="14">
        <f t="shared" si="1"/>
        <v>192.704351</v>
      </c>
      <c r="H152" s="14">
        <f t="shared" si="1"/>
        <v>16.308699000000001</v>
      </c>
      <c r="I152" s="14">
        <f t="shared" si="1"/>
        <v>0</v>
      </c>
      <c r="J152" s="14">
        <f t="shared" si="1"/>
        <v>0</v>
      </c>
      <c r="K152" s="14">
        <f t="shared" si="1"/>
        <v>237.81379000000001</v>
      </c>
      <c r="L152" s="14">
        <f t="shared" si="1"/>
        <v>0</v>
      </c>
      <c r="M152" s="14">
        <f t="shared" si="1"/>
        <v>144.57913700000006</v>
      </c>
      <c r="N152" s="14">
        <f t="shared" si="1"/>
        <v>120.49275763900003</v>
      </c>
      <c r="O152" s="14">
        <f t="shared" si="1"/>
        <v>3.0630152990000008</v>
      </c>
      <c r="P152" s="14">
        <f t="shared" si="1"/>
        <v>0.88854123200000001</v>
      </c>
      <c r="Q152" s="14">
        <f t="shared" si="1"/>
        <v>14.171902815000001</v>
      </c>
      <c r="R152" s="14">
        <f t="shared" si="1"/>
        <v>12.420567263999994</v>
      </c>
      <c r="S152" s="14">
        <f t="shared" si="1"/>
        <v>8.8019640859999999</v>
      </c>
      <c r="T152" s="14">
        <f t="shared" si="1"/>
        <v>15.731670023000001</v>
      </c>
      <c r="U152" s="14">
        <f t="shared" si="1"/>
        <v>6.9413600389999992</v>
      </c>
      <c r="V152" s="14">
        <f t="shared" si="1"/>
        <v>77.163415999999984</v>
      </c>
      <c r="W152" s="14">
        <f t="shared" si="1"/>
        <v>7.0509910900000001</v>
      </c>
      <c r="X152" s="14">
        <f t="shared" si="1"/>
        <v>1.7279972399999999</v>
      </c>
      <c r="Y152" s="14">
        <f t="shared" si="1"/>
        <v>2.0013485719999999</v>
      </c>
      <c r="Z152" s="14">
        <f t="shared" si="1"/>
        <v>1.1124025720000001</v>
      </c>
      <c r="AA152" s="14">
        <f t="shared" si="1"/>
        <v>1.319154532</v>
      </c>
      <c r="AB152" s="14">
        <f t="shared" si="1"/>
        <v>6.1609009550000007</v>
      </c>
      <c r="AC152" s="14">
        <f t="shared" si="1"/>
        <v>0.5622786569999999</v>
      </c>
      <c r="AD152" s="14">
        <f t="shared" si="1"/>
        <v>3.5257634649999998</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45.038313000000002</v>
      </c>
      <c r="F154" s="14">
        <f>F141 + F153 - IF(OR($B$6=2005,$B$6&gt;=2020),SUM(F99:F122),0) + IF(AND(OR($B$4="AT",$B$4="BE",$B$4="CH",$B$4="GB",$B$4="IE",$B$4="LT",$B$4="LU",$B$4="NL"),SUM(F143:F149)&gt;0),SUM(F143:F149)-SUM(F27:F33),0)</f>
        <v>41.746454349999993</v>
      </c>
      <c r="G154" s="14">
        <f>G141 + G153 + IF(AND(OR($B$4="AT",$B$4="BE",$B$4="CH",$B$4="GB",$B$4="IE",$B$4="LT",$B$4="LU",$B$4="NL"),SUM(G143:G149)&gt;0),SUM(G143:G149)-SUM(G27:G33),0)</f>
        <v>192.704351</v>
      </c>
      <c r="H154" s="14">
        <f t="shared" ref="H154:AD154" si="2">H141 + H153 + IF(AND(OR($B$4="AT",$B$4="BE",$B$4="CH",$B$4="GB",$B$4="IE",$B$4="LT",$B$4="LU",$B$4="NL"),SUM(H143:H149)&gt;0),SUM(H143:H149)-SUM(H27:H33),0)</f>
        <v>16.308699000000001</v>
      </c>
      <c r="I154" s="14">
        <f t="shared" si="2"/>
        <v>0</v>
      </c>
      <c r="J154" s="14">
        <f t="shared" si="2"/>
        <v>0</v>
      </c>
      <c r="K154" s="14">
        <f t="shared" si="2"/>
        <v>237.81379000000001</v>
      </c>
      <c r="L154" s="14">
        <f t="shared" si="2"/>
        <v>0</v>
      </c>
      <c r="M154" s="14">
        <f t="shared" si="2"/>
        <v>144.57913700000006</v>
      </c>
      <c r="N154" s="14">
        <f t="shared" si="2"/>
        <v>120.49275763900003</v>
      </c>
      <c r="O154" s="14">
        <f t="shared" si="2"/>
        <v>3.0630152990000008</v>
      </c>
      <c r="P154" s="14">
        <f t="shared" si="2"/>
        <v>0.88854123200000001</v>
      </c>
      <c r="Q154" s="14">
        <f t="shared" si="2"/>
        <v>14.171902815000001</v>
      </c>
      <c r="R154" s="14">
        <f t="shared" si="2"/>
        <v>12.420567263999994</v>
      </c>
      <c r="S154" s="14">
        <f t="shared" si="2"/>
        <v>8.8019640859999999</v>
      </c>
      <c r="T154" s="14">
        <f t="shared" si="2"/>
        <v>15.731670023000001</v>
      </c>
      <c r="U154" s="14">
        <f t="shared" si="2"/>
        <v>6.9413600389999992</v>
      </c>
      <c r="V154" s="14">
        <f t="shared" si="2"/>
        <v>77.163415999999984</v>
      </c>
      <c r="W154" s="14">
        <f t="shared" si="2"/>
        <v>7.0509910900000001</v>
      </c>
      <c r="X154" s="14">
        <f t="shared" si="2"/>
        <v>1.7279972399999999</v>
      </c>
      <c r="Y154" s="14">
        <f t="shared" si="2"/>
        <v>2.0013485719999999</v>
      </c>
      <c r="Z154" s="14">
        <f t="shared" si="2"/>
        <v>1.1124025720000001</v>
      </c>
      <c r="AA154" s="14">
        <f t="shared" si="2"/>
        <v>1.319154532</v>
      </c>
      <c r="AB154" s="14">
        <f t="shared" si="2"/>
        <v>6.1609009550000007</v>
      </c>
      <c r="AC154" s="14">
        <f t="shared" si="2"/>
        <v>0.5622786569999999</v>
      </c>
      <c r="AD154" s="14">
        <f t="shared" si="2"/>
        <v>3.5257634649999998</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157">
        <v>0.12260600000000001</v>
      </c>
      <c r="F157" s="157">
        <v>4.7889999999999999E-3</v>
      </c>
      <c r="G157" s="157">
        <v>9.5790000000000007E-3</v>
      </c>
      <c r="H157" s="157" t="s">
        <v>431</v>
      </c>
      <c r="I157" s="157" t="s">
        <v>429</v>
      </c>
      <c r="J157" s="157" t="s">
        <v>429</v>
      </c>
      <c r="K157" s="157">
        <v>1.916E-3</v>
      </c>
      <c r="L157" s="157" t="s">
        <v>429</v>
      </c>
      <c r="M157" s="157">
        <v>1.0536E-2</v>
      </c>
      <c r="N157" s="157" t="s">
        <v>431</v>
      </c>
      <c r="O157" s="157" t="s">
        <v>431</v>
      </c>
      <c r="P157" s="157" t="s">
        <v>431</v>
      </c>
      <c r="Q157" s="157" t="s">
        <v>431</v>
      </c>
      <c r="R157" s="157" t="s">
        <v>431</v>
      </c>
      <c r="S157" s="157" t="s">
        <v>431</v>
      </c>
      <c r="T157" s="157" t="s">
        <v>431</v>
      </c>
      <c r="U157" s="157" t="s">
        <v>431</v>
      </c>
      <c r="V157" s="157" t="s">
        <v>431</v>
      </c>
      <c r="W157" s="157" t="s">
        <v>431</v>
      </c>
      <c r="X157" s="157" t="s">
        <v>431</v>
      </c>
      <c r="Y157" s="157" t="s">
        <v>431</v>
      </c>
      <c r="Z157" s="157" t="s">
        <v>431</v>
      </c>
      <c r="AA157" s="157" t="s">
        <v>431</v>
      </c>
      <c r="AB157" s="157" t="s">
        <v>431</v>
      </c>
      <c r="AC157" s="157" t="s">
        <v>432</v>
      </c>
      <c r="AD157" s="157" t="s">
        <v>432</v>
      </c>
      <c r="AE157" s="63"/>
      <c r="AF157" s="157">
        <v>421.47600000000006</v>
      </c>
      <c r="AG157" s="157" t="s">
        <v>432</v>
      </c>
      <c r="AH157" s="157" t="s">
        <v>432</v>
      </c>
      <c r="AI157" s="157" t="s">
        <v>432</v>
      </c>
      <c r="AJ157" s="157" t="s">
        <v>432</v>
      </c>
      <c r="AK157" s="157" t="s">
        <v>432</v>
      </c>
      <c r="AL157" s="57" t="s">
        <v>49</v>
      </c>
    </row>
    <row r="158" spans="1:38" s="1" customFormat="1" ht="26.25" customHeight="1" thickBot="1" x14ac:dyDescent="0.3">
      <c r="A158" s="57" t="s">
        <v>327</v>
      </c>
      <c r="B158" s="57" t="s">
        <v>330</v>
      </c>
      <c r="C158" s="108" t="s">
        <v>331</v>
      </c>
      <c r="D158" s="109"/>
      <c r="E158" s="157">
        <v>5.1980000000000004E-3</v>
      </c>
      <c r="F158" s="157">
        <v>5.0000000000000002E-5</v>
      </c>
      <c r="G158" s="157">
        <v>5.0500000000000002E-4</v>
      </c>
      <c r="H158" s="157" t="s">
        <v>431</v>
      </c>
      <c r="I158" s="157" t="s">
        <v>429</v>
      </c>
      <c r="J158" s="157" t="s">
        <v>429</v>
      </c>
      <c r="K158" s="157">
        <v>1.01E-4</v>
      </c>
      <c r="L158" s="157" t="s">
        <v>429</v>
      </c>
      <c r="M158" s="157">
        <v>1.0089999999999999E-3</v>
      </c>
      <c r="N158" s="157" t="s">
        <v>431</v>
      </c>
      <c r="O158" s="157" t="s">
        <v>431</v>
      </c>
      <c r="P158" s="157" t="s">
        <v>431</v>
      </c>
      <c r="Q158" s="157" t="s">
        <v>431</v>
      </c>
      <c r="R158" s="157" t="s">
        <v>431</v>
      </c>
      <c r="S158" s="157" t="s">
        <v>431</v>
      </c>
      <c r="T158" s="157" t="s">
        <v>431</v>
      </c>
      <c r="U158" s="157" t="s">
        <v>431</v>
      </c>
      <c r="V158" s="157" t="s">
        <v>431</v>
      </c>
      <c r="W158" s="157" t="s">
        <v>431</v>
      </c>
      <c r="X158" s="157" t="s">
        <v>431</v>
      </c>
      <c r="Y158" s="157" t="s">
        <v>431</v>
      </c>
      <c r="Z158" s="157" t="s">
        <v>431</v>
      </c>
      <c r="AA158" s="157" t="s">
        <v>431</v>
      </c>
      <c r="AB158" s="157" t="s">
        <v>431</v>
      </c>
      <c r="AC158" s="157" t="s">
        <v>432</v>
      </c>
      <c r="AD158" s="157" t="s">
        <v>432</v>
      </c>
      <c r="AE158" s="63"/>
      <c r="AF158" s="157">
        <v>22.22</v>
      </c>
      <c r="AG158" s="157" t="s">
        <v>432</v>
      </c>
      <c r="AH158" s="157" t="s">
        <v>432</v>
      </c>
      <c r="AI158" s="157" t="s">
        <v>432</v>
      </c>
      <c r="AJ158" s="157" t="s">
        <v>432</v>
      </c>
      <c r="AK158" s="157" t="s">
        <v>432</v>
      </c>
      <c r="AL158" s="57" t="s">
        <v>49</v>
      </c>
    </row>
    <row r="159" spans="1:38" s="1" customFormat="1" ht="26.25" customHeight="1" thickBot="1" x14ac:dyDescent="0.3">
      <c r="A159" s="57" t="s">
        <v>332</v>
      </c>
      <c r="B159" s="57" t="s">
        <v>333</v>
      </c>
      <c r="C159" s="108" t="s">
        <v>411</v>
      </c>
      <c r="D159" s="109"/>
      <c r="E159" s="157">
        <v>9.9565999999999999</v>
      </c>
      <c r="F159" s="157">
        <v>0.34460000000000002</v>
      </c>
      <c r="G159" s="157">
        <v>4.8680000000000003</v>
      </c>
      <c r="H159" s="157" t="s">
        <v>431</v>
      </c>
      <c r="I159" s="157" t="s">
        <v>429</v>
      </c>
      <c r="J159" s="157" t="s">
        <v>429</v>
      </c>
      <c r="K159" s="157">
        <v>0.57440000000000002</v>
      </c>
      <c r="L159" s="157" t="s">
        <v>429</v>
      </c>
      <c r="M159" s="157">
        <v>0.93240000000000001</v>
      </c>
      <c r="N159" s="157">
        <v>2.0480000000000002E-2</v>
      </c>
      <c r="O159" s="157">
        <v>2.0799999999999998E-3</v>
      </c>
      <c r="P159" s="157">
        <v>2.96E-3</v>
      </c>
      <c r="Q159" s="157">
        <v>5.8599999999999998E-3</v>
      </c>
      <c r="R159" s="157">
        <v>6.1240000000000003E-2</v>
      </c>
      <c r="S159" s="157">
        <v>2.52E-2</v>
      </c>
      <c r="T159" s="157">
        <v>2.6680000000000001</v>
      </c>
      <c r="U159" s="157">
        <v>3.7200000000000002E-3</v>
      </c>
      <c r="V159" s="157">
        <v>0.1512</v>
      </c>
      <c r="W159" s="157">
        <v>4.4260000000000001E-2</v>
      </c>
      <c r="X159" s="157">
        <v>4.9799999999999996E-4</v>
      </c>
      <c r="Y159" s="157">
        <v>2.8999999999999998E-3</v>
      </c>
      <c r="Z159" s="157">
        <v>2.0799999999999998E-3</v>
      </c>
      <c r="AA159" s="157">
        <v>7.8200000000000003E-4</v>
      </c>
      <c r="AB159" s="157">
        <v>6.2599999999999999E-3</v>
      </c>
      <c r="AC159" s="157">
        <v>1.4999999999999999E-2</v>
      </c>
      <c r="AD159" s="157">
        <v>4.8411999999999997E-2</v>
      </c>
      <c r="AE159" s="63"/>
      <c r="AF159" s="157">
        <v>5204.8</v>
      </c>
      <c r="AG159" s="157" t="s">
        <v>432</v>
      </c>
      <c r="AH159" s="157" t="s">
        <v>432</v>
      </c>
      <c r="AI159" s="157" t="s">
        <v>432</v>
      </c>
      <c r="AJ159" s="157" t="s">
        <v>432</v>
      </c>
      <c r="AK159" s="157" t="s">
        <v>432</v>
      </c>
      <c r="AL159" s="57" t="s">
        <v>49</v>
      </c>
    </row>
    <row r="160" spans="1:38" s="1" customFormat="1" ht="26.25" customHeight="1" thickBot="1" x14ac:dyDescent="0.3">
      <c r="A160" s="57" t="s">
        <v>334</v>
      </c>
      <c r="B160" s="57" t="s">
        <v>335</v>
      </c>
      <c r="C160" s="108" t="s">
        <v>336</v>
      </c>
      <c r="D160" s="109"/>
      <c r="E160" s="157" t="s">
        <v>430</v>
      </c>
      <c r="F160" s="157" t="s">
        <v>430</v>
      </c>
      <c r="G160" s="157" t="s">
        <v>430</v>
      </c>
      <c r="H160" s="157" t="s">
        <v>430</v>
      </c>
      <c r="I160" s="157" t="s">
        <v>430</v>
      </c>
      <c r="J160" s="157" t="s">
        <v>430</v>
      </c>
      <c r="K160" s="157" t="s">
        <v>430</v>
      </c>
      <c r="L160" s="157" t="s">
        <v>430</v>
      </c>
      <c r="M160" s="157" t="s">
        <v>430</v>
      </c>
      <c r="N160" s="157" t="s">
        <v>430</v>
      </c>
      <c r="O160" s="157" t="s">
        <v>430</v>
      </c>
      <c r="P160" s="157" t="s">
        <v>430</v>
      </c>
      <c r="Q160" s="157" t="s">
        <v>430</v>
      </c>
      <c r="R160" s="157" t="s">
        <v>430</v>
      </c>
      <c r="S160" s="157" t="s">
        <v>430</v>
      </c>
      <c r="T160" s="157" t="s">
        <v>430</v>
      </c>
      <c r="U160" s="157" t="s">
        <v>430</v>
      </c>
      <c r="V160" s="157" t="s">
        <v>430</v>
      </c>
      <c r="W160" s="157" t="s">
        <v>430</v>
      </c>
      <c r="X160" s="157" t="s">
        <v>430</v>
      </c>
      <c r="Y160" s="157" t="s">
        <v>430</v>
      </c>
      <c r="Z160" s="157" t="s">
        <v>430</v>
      </c>
      <c r="AA160" s="157" t="s">
        <v>430</v>
      </c>
      <c r="AB160" s="157" t="s">
        <v>430</v>
      </c>
      <c r="AC160" s="157" t="s">
        <v>430</v>
      </c>
      <c r="AD160" s="157" t="s">
        <v>430</v>
      </c>
      <c r="AE160" s="63"/>
      <c r="AF160" s="157" t="s">
        <v>430</v>
      </c>
      <c r="AG160" s="157" t="s">
        <v>430</v>
      </c>
      <c r="AH160" s="157" t="s">
        <v>430</v>
      </c>
      <c r="AI160" s="157" t="s">
        <v>430</v>
      </c>
      <c r="AJ160" s="157" t="s">
        <v>430</v>
      </c>
      <c r="AK160" s="157" t="s">
        <v>430</v>
      </c>
      <c r="AL160" s="57" t="s">
        <v>49</v>
      </c>
    </row>
    <row r="161" spans="1:38" s="2" customFormat="1" ht="26.25" customHeight="1" thickBot="1" x14ac:dyDescent="0.3">
      <c r="A161" s="58" t="s">
        <v>334</v>
      </c>
      <c r="B161" s="58" t="s">
        <v>337</v>
      </c>
      <c r="C161" s="110" t="s">
        <v>338</v>
      </c>
      <c r="D161" s="111"/>
      <c r="E161" s="157" t="s">
        <v>430</v>
      </c>
      <c r="F161" s="157" t="s">
        <v>430</v>
      </c>
      <c r="G161" s="157" t="s">
        <v>430</v>
      </c>
      <c r="H161" s="157" t="s">
        <v>430</v>
      </c>
      <c r="I161" s="157" t="s">
        <v>430</v>
      </c>
      <c r="J161" s="157" t="s">
        <v>430</v>
      </c>
      <c r="K161" s="157" t="s">
        <v>430</v>
      </c>
      <c r="L161" s="157" t="s">
        <v>430</v>
      </c>
      <c r="M161" s="157" t="s">
        <v>430</v>
      </c>
      <c r="N161" s="157" t="s">
        <v>430</v>
      </c>
      <c r="O161" s="157" t="s">
        <v>430</v>
      </c>
      <c r="P161" s="157" t="s">
        <v>430</v>
      </c>
      <c r="Q161" s="157" t="s">
        <v>430</v>
      </c>
      <c r="R161" s="157" t="s">
        <v>430</v>
      </c>
      <c r="S161" s="157" t="s">
        <v>430</v>
      </c>
      <c r="T161" s="157" t="s">
        <v>430</v>
      </c>
      <c r="U161" s="157" t="s">
        <v>430</v>
      </c>
      <c r="V161" s="157" t="s">
        <v>430</v>
      </c>
      <c r="W161" s="157" t="s">
        <v>430</v>
      </c>
      <c r="X161" s="157" t="s">
        <v>430</v>
      </c>
      <c r="Y161" s="157" t="s">
        <v>430</v>
      </c>
      <c r="Z161" s="157" t="s">
        <v>430</v>
      </c>
      <c r="AA161" s="157" t="s">
        <v>430</v>
      </c>
      <c r="AB161" s="157" t="s">
        <v>430</v>
      </c>
      <c r="AC161" s="157" t="s">
        <v>430</v>
      </c>
      <c r="AD161" s="157" t="s">
        <v>430</v>
      </c>
      <c r="AE161" s="64"/>
      <c r="AF161" s="157" t="s">
        <v>430</v>
      </c>
      <c r="AG161" s="157" t="s">
        <v>430</v>
      </c>
      <c r="AH161" s="157" t="s">
        <v>430</v>
      </c>
      <c r="AI161" s="157" t="s">
        <v>430</v>
      </c>
      <c r="AJ161" s="157" t="s">
        <v>430</v>
      </c>
      <c r="AK161" s="157" t="s">
        <v>430</v>
      </c>
      <c r="AL161" s="58" t="s">
        <v>412</v>
      </c>
    </row>
    <row r="162" spans="1:38" s="2" customFormat="1" ht="26.25" customHeight="1" thickBot="1" x14ac:dyDescent="0.3">
      <c r="A162" s="59" t="s">
        <v>339</v>
      </c>
      <c r="B162" s="59" t="s">
        <v>340</v>
      </c>
      <c r="C162" s="112" t="s">
        <v>341</v>
      </c>
      <c r="D162" s="113"/>
      <c r="E162" s="158" t="s">
        <v>430</v>
      </c>
      <c r="F162" s="158" t="s">
        <v>430</v>
      </c>
      <c r="G162" s="158" t="s">
        <v>430</v>
      </c>
      <c r="H162" s="158" t="s">
        <v>430</v>
      </c>
      <c r="I162" s="158" t="s">
        <v>430</v>
      </c>
      <c r="J162" s="158" t="s">
        <v>430</v>
      </c>
      <c r="K162" s="158" t="s">
        <v>430</v>
      </c>
      <c r="L162" s="158" t="s">
        <v>430</v>
      </c>
      <c r="M162" s="158" t="s">
        <v>430</v>
      </c>
      <c r="N162" s="158" t="s">
        <v>430</v>
      </c>
      <c r="O162" s="158" t="s">
        <v>430</v>
      </c>
      <c r="P162" s="158" t="s">
        <v>430</v>
      </c>
      <c r="Q162" s="158" t="s">
        <v>430</v>
      </c>
      <c r="R162" s="158" t="s">
        <v>430</v>
      </c>
      <c r="S162" s="158" t="s">
        <v>430</v>
      </c>
      <c r="T162" s="158" t="s">
        <v>430</v>
      </c>
      <c r="U162" s="158" t="s">
        <v>430</v>
      </c>
      <c r="V162" s="158" t="s">
        <v>430</v>
      </c>
      <c r="W162" s="158" t="s">
        <v>430</v>
      </c>
      <c r="X162" s="158" t="s">
        <v>430</v>
      </c>
      <c r="Y162" s="158" t="s">
        <v>430</v>
      </c>
      <c r="Z162" s="158" t="s">
        <v>430</v>
      </c>
      <c r="AA162" s="158" t="s">
        <v>430</v>
      </c>
      <c r="AB162" s="158" t="s">
        <v>430</v>
      </c>
      <c r="AC162" s="158" t="s">
        <v>430</v>
      </c>
      <c r="AD162" s="158" t="s">
        <v>430</v>
      </c>
      <c r="AE162" s="64"/>
      <c r="AF162" s="158" t="s">
        <v>430</v>
      </c>
      <c r="AG162" s="158" t="s">
        <v>430</v>
      </c>
      <c r="AH162" s="158" t="s">
        <v>430</v>
      </c>
      <c r="AI162" s="158" t="s">
        <v>430</v>
      </c>
      <c r="AJ162" s="158" t="s">
        <v>430</v>
      </c>
      <c r="AK162" s="158" t="s">
        <v>430</v>
      </c>
      <c r="AL162" s="59" t="s">
        <v>412</v>
      </c>
    </row>
    <row r="163" spans="1:38" s="2" customFormat="1" ht="26.25" customHeight="1" thickBot="1" x14ac:dyDescent="0.3">
      <c r="A163" s="59" t="s">
        <v>339</v>
      </c>
      <c r="B163" s="59" t="s">
        <v>342</v>
      </c>
      <c r="C163" s="112" t="s">
        <v>343</v>
      </c>
      <c r="D163" s="113"/>
      <c r="E163" s="158">
        <v>0.1787</v>
      </c>
      <c r="F163" s="158">
        <v>0.53610000000000002</v>
      </c>
      <c r="G163" s="158">
        <v>3.5740000000000001E-2</v>
      </c>
      <c r="H163" s="158">
        <v>3.5740000000000001E-2</v>
      </c>
      <c r="I163" s="158">
        <v>2.165222</v>
      </c>
      <c r="J163" s="158">
        <v>2.646382</v>
      </c>
      <c r="K163" s="158">
        <v>4.0898630000000002</v>
      </c>
      <c r="L163" s="158">
        <v>0.19486999999999999</v>
      </c>
      <c r="M163" s="158">
        <v>5.3609999999999998</v>
      </c>
      <c r="N163" s="158" t="s">
        <v>431</v>
      </c>
      <c r="O163" s="158" t="s">
        <v>431</v>
      </c>
      <c r="P163" s="158" t="s">
        <v>431</v>
      </c>
      <c r="Q163" s="158" t="s">
        <v>431</v>
      </c>
      <c r="R163" s="158" t="s">
        <v>431</v>
      </c>
      <c r="S163" s="158" t="s">
        <v>431</v>
      </c>
      <c r="T163" s="158" t="s">
        <v>431</v>
      </c>
      <c r="U163" s="158" t="s">
        <v>431</v>
      </c>
      <c r="V163" s="158" t="s">
        <v>431</v>
      </c>
      <c r="W163" s="207">
        <v>0.24057999999999999</v>
      </c>
      <c r="X163" s="158" t="s">
        <v>431</v>
      </c>
      <c r="Y163" s="158" t="s">
        <v>431</v>
      </c>
      <c r="Z163" s="158" t="s">
        <v>431</v>
      </c>
      <c r="AA163" s="158" t="s">
        <v>431</v>
      </c>
      <c r="AB163" s="158" t="s">
        <v>431</v>
      </c>
      <c r="AC163" s="158" t="s">
        <v>431</v>
      </c>
      <c r="AD163" s="207">
        <v>2.4058E-2</v>
      </c>
      <c r="AE163" s="64"/>
      <c r="AF163" s="158" t="s">
        <v>432</v>
      </c>
      <c r="AG163" s="158" t="s">
        <v>432</v>
      </c>
      <c r="AH163" s="158" t="s">
        <v>432</v>
      </c>
      <c r="AI163" s="158" t="s">
        <v>432</v>
      </c>
      <c r="AJ163" s="158" t="s">
        <v>432</v>
      </c>
      <c r="AK163" s="159">
        <v>1787</v>
      </c>
      <c r="AL163" s="59" t="s">
        <v>344</v>
      </c>
    </row>
    <row r="164" spans="1:38" s="2" customFormat="1" ht="26.25" customHeight="1" thickBot="1" x14ac:dyDescent="0.3">
      <c r="A164" s="59" t="s">
        <v>339</v>
      </c>
      <c r="B164" s="59" t="s">
        <v>345</v>
      </c>
      <c r="C164" s="112" t="s">
        <v>346</v>
      </c>
      <c r="D164" s="113"/>
      <c r="E164" s="158" t="s">
        <v>430</v>
      </c>
      <c r="F164" s="158" t="s">
        <v>431</v>
      </c>
      <c r="G164" s="158" t="s">
        <v>430</v>
      </c>
      <c r="H164" s="158" t="s">
        <v>430</v>
      </c>
      <c r="I164" s="158" t="s">
        <v>430</v>
      </c>
      <c r="J164" s="158" t="s">
        <v>430</v>
      </c>
      <c r="K164" s="158" t="s">
        <v>430</v>
      </c>
      <c r="L164" s="158" t="s">
        <v>430</v>
      </c>
      <c r="M164" s="158" t="s">
        <v>430</v>
      </c>
      <c r="N164" s="158" t="s">
        <v>430</v>
      </c>
      <c r="O164" s="158" t="s">
        <v>430</v>
      </c>
      <c r="P164" s="158" t="s">
        <v>430</v>
      </c>
      <c r="Q164" s="158" t="s">
        <v>430</v>
      </c>
      <c r="R164" s="158" t="s">
        <v>430</v>
      </c>
      <c r="S164" s="158" t="s">
        <v>430</v>
      </c>
      <c r="T164" s="158" t="s">
        <v>430</v>
      </c>
      <c r="U164" s="158" t="s">
        <v>430</v>
      </c>
      <c r="V164" s="158" t="s">
        <v>430</v>
      </c>
      <c r="W164" s="158" t="s">
        <v>430</v>
      </c>
      <c r="X164" s="158" t="s">
        <v>430</v>
      </c>
      <c r="Y164" s="158" t="s">
        <v>430</v>
      </c>
      <c r="Z164" s="158" t="s">
        <v>430</v>
      </c>
      <c r="AA164" s="158" t="s">
        <v>430</v>
      </c>
      <c r="AB164" s="158" t="s">
        <v>430</v>
      </c>
      <c r="AC164" s="158" t="s">
        <v>430</v>
      </c>
      <c r="AD164" s="158" t="s">
        <v>430</v>
      </c>
      <c r="AE164" s="68"/>
      <c r="AF164" s="158" t="s">
        <v>430</v>
      </c>
      <c r="AG164" s="158" t="s">
        <v>430</v>
      </c>
      <c r="AH164" s="158" t="s">
        <v>430</v>
      </c>
      <c r="AI164" s="158" t="s">
        <v>430</v>
      </c>
      <c r="AJ164" s="158" t="s">
        <v>430</v>
      </c>
      <c r="AK164" s="158" t="s">
        <v>430</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9" zoomScaleNormal="89" workbookViewId="0">
      <pane ySplit="13" topLeftCell="A110" activePane="bottomLeft" state="frozen"/>
      <selection pane="bottomLeft" activeCell="B5" sqref="B5"/>
    </sheetView>
  </sheetViews>
  <sheetFormatPr defaultColWidth="8.7265625" defaultRowHeight="12.5" x14ac:dyDescent="0.25"/>
  <cols>
    <col min="1" max="2" width="21.453125" style="5" customWidth="1"/>
    <col min="3" max="3" width="46.453125" style="18" customWidth="1"/>
    <col min="4" max="4" width="7.26953125" style="5" customWidth="1"/>
    <col min="5"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1991</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4">
        <v>20.579191000000002</v>
      </c>
      <c r="F14" s="194">
        <v>0.475522</v>
      </c>
      <c r="G14" s="194">
        <v>211.33251200000001</v>
      </c>
      <c r="H14" s="194">
        <v>1.83E-2</v>
      </c>
      <c r="I14" s="194" t="s">
        <v>429</v>
      </c>
      <c r="J14" s="194" t="s">
        <v>429</v>
      </c>
      <c r="K14" s="194">
        <v>146.55793499999999</v>
      </c>
      <c r="L14" s="194" t="s">
        <v>429</v>
      </c>
      <c r="M14" s="194">
        <v>12.355935000000001</v>
      </c>
      <c r="N14" s="194">
        <v>50.807245000000002</v>
      </c>
      <c r="O14" s="194">
        <v>0.86815699999999996</v>
      </c>
      <c r="P14" s="194">
        <v>0.90129099999999995</v>
      </c>
      <c r="Q14" s="194">
        <v>16.010073999999999</v>
      </c>
      <c r="R14" s="194">
        <v>13.856280999999999</v>
      </c>
      <c r="S14" s="194">
        <v>3.8835069999999998</v>
      </c>
      <c r="T14" s="194">
        <v>17.759674</v>
      </c>
      <c r="U14" s="194">
        <v>8.122897</v>
      </c>
      <c r="V14" s="194">
        <v>72.419082000000003</v>
      </c>
      <c r="W14" s="194">
        <v>2.0816249999999998</v>
      </c>
      <c r="X14" s="194">
        <v>0.20527000000000001</v>
      </c>
      <c r="Y14" s="194">
        <v>0.27496999999999999</v>
      </c>
      <c r="Z14" s="194">
        <v>0.13819899999999999</v>
      </c>
      <c r="AA14" s="194">
        <v>9.8596000000000003E-2</v>
      </c>
      <c r="AB14" s="194">
        <v>0.71703499999999998</v>
      </c>
      <c r="AC14" s="194">
        <v>0.112385</v>
      </c>
      <c r="AD14" s="143">
        <v>2.1363099999999999</v>
      </c>
      <c r="AE14" s="60"/>
      <c r="AF14" s="143">
        <v>40057.1</v>
      </c>
      <c r="AG14" s="143">
        <v>187063.74400000001</v>
      </c>
      <c r="AH14" s="143">
        <v>32139</v>
      </c>
      <c r="AI14" s="143" t="s">
        <v>432</v>
      </c>
      <c r="AJ14" s="143" t="s">
        <v>432</v>
      </c>
      <c r="AK14" s="143" t="s">
        <v>432</v>
      </c>
      <c r="AL14" s="49" t="s">
        <v>49</v>
      </c>
    </row>
    <row r="15" spans="1:38" s="1" customFormat="1" ht="26.25" customHeight="1" thickBot="1" x14ac:dyDescent="0.3">
      <c r="A15" s="70" t="s">
        <v>53</v>
      </c>
      <c r="B15" s="70" t="s">
        <v>54</v>
      </c>
      <c r="C15" s="71" t="s">
        <v>55</v>
      </c>
      <c r="D15" s="72"/>
      <c r="E15" s="143" t="s">
        <v>430</v>
      </c>
      <c r="F15" s="143" t="s">
        <v>430</v>
      </c>
      <c r="G15" s="143" t="s">
        <v>430</v>
      </c>
      <c r="H15" s="143" t="s">
        <v>430</v>
      </c>
      <c r="I15" s="143" t="s">
        <v>430</v>
      </c>
      <c r="J15" s="143" t="s">
        <v>430</v>
      </c>
      <c r="K15" s="143" t="s">
        <v>430</v>
      </c>
      <c r="L15" s="143" t="s">
        <v>430</v>
      </c>
      <c r="M15" s="143" t="s">
        <v>430</v>
      </c>
      <c r="N15" s="143" t="s">
        <v>430</v>
      </c>
      <c r="O15" s="143" t="s">
        <v>430</v>
      </c>
      <c r="P15" s="143" t="s">
        <v>430</v>
      </c>
      <c r="Q15" s="143" t="s">
        <v>430</v>
      </c>
      <c r="R15" s="143" t="s">
        <v>430</v>
      </c>
      <c r="S15" s="143" t="s">
        <v>430</v>
      </c>
      <c r="T15" s="143" t="s">
        <v>430</v>
      </c>
      <c r="U15" s="143" t="s">
        <v>430</v>
      </c>
      <c r="V15" s="143" t="s">
        <v>430</v>
      </c>
      <c r="W15" s="143" t="s">
        <v>430</v>
      </c>
      <c r="X15" s="143" t="s">
        <v>430</v>
      </c>
      <c r="Y15" s="143" t="s">
        <v>430</v>
      </c>
      <c r="Z15" s="143" t="s">
        <v>430</v>
      </c>
      <c r="AA15" s="143" t="s">
        <v>430</v>
      </c>
      <c r="AB15" s="143" t="s">
        <v>430</v>
      </c>
      <c r="AC15" s="143" t="s">
        <v>430</v>
      </c>
      <c r="AD15" s="143" t="s">
        <v>430</v>
      </c>
      <c r="AE15" s="60"/>
      <c r="AF15" s="143" t="s">
        <v>430</v>
      </c>
      <c r="AG15" s="143" t="s">
        <v>430</v>
      </c>
      <c r="AH15" s="143" t="s">
        <v>430</v>
      </c>
      <c r="AI15" s="143" t="s">
        <v>430</v>
      </c>
      <c r="AJ15" s="143" t="s">
        <v>430</v>
      </c>
      <c r="AK15" s="143" t="s">
        <v>430</v>
      </c>
      <c r="AL15" s="49" t="s">
        <v>49</v>
      </c>
    </row>
    <row r="16" spans="1:38" s="1" customFormat="1" ht="26.25" customHeight="1" thickBot="1" x14ac:dyDescent="0.3">
      <c r="A16" s="70" t="s">
        <v>53</v>
      </c>
      <c r="B16" s="70" t="s">
        <v>56</v>
      </c>
      <c r="C16" s="71" t="s">
        <v>57</v>
      </c>
      <c r="D16" s="72"/>
      <c r="E16" s="194">
        <v>4.3221000000000002E-2</v>
      </c>
      <c r="F16" s="194">
        <v>0.80600000000000005</v>
      </c>
      <c r="G16" s="194">
        <v>1.1876850000000001</v>
      </c>
      <c r="H16" s="194">
        <v>2.6394000000000001E-2</v>
      </c>
      <c r="I16" s="143" t="s">
        <v>429</v>
      </c>
      <c r="J16" s="143" t="s">
        <v>429</v>
      </c>
      <c r="K16" s="194">
        <v>0.210226</v>
      </c>
      <c r="L16" s="143" t="s">
        <v>429</v>
      </c>
      <c r="M16" s="194">
        <v>4.0209999999999999</v>
      </c>
      <c r="N16" s="194">
        <v>7.0759999999999998E-3</v>
      </c>
      <c r="O16" s="194">
        <v>4.1800000000000002E-4</v>
      </c>
      <c r="P16" s="194">
        <v>1.4469999999999999E-3</v>
      </c>
      <c r="Q16" s="194">
        <v>2.895E-3</v>
      </c>
      <c r="R16" s="194">
        <v>1.4473E-2</v>
      </c>
      <c r="S16" s="194">
        <v>1.4473E-2</v>
      </c>
      <c r="T16" s="194">
        <v>7.2360000000000002E-3</v>
      </c>
      <c r="U16" s="194" t="s">
        <v>431</v>
      </c>
      <c r="V16" s="194">
        <v>9.6485000000000001E-2</v>
      </c>
      <c r="W16" s="194">
        <v>5.2119999999999996E-3</v>
      </c>
      <c r="X16" s="194" t="s">
        <v>431</v>
      </c>
      <c r="Y16" s="194" t="s">
        <v>431</v>
      </c>
      <c r="Z16" s="194" t="s">
        <v>431</v>
      </c>
      <c r="AA16" s="194" t="s">
        <v>431</v>
      </c>
      <c r="AB16" s="194" t="s">
        <v>431</v>
      </c>
      <c r="AC16" s="194" t="s">
        <v>431</v>
      </c>
      <c r="AD16" s="194" t="s">
        <v>431</v>
      </c>
      <c r="AE16" s="60"/>
      <c r="AF16" s="143" t="s">
        <v>432</v>
      </c>
      <c r="AG16" s="194" t="s">
        <v>432</v>
      </c>
      <c r="AH16" s="143" t="s">
        <v>432</v>
      </c>
      <c r="AI16" s="143" t="s">
        <v>432</v>
      </c>
      <c r="AJ16" s="143" t="s">
        <v>432</v>
      </c>
      <c r="AK16" s="143" t="s">
        <v>432</v>
      </c>
      <c r="AL16" s="49" t="s">
        <v>49</v>
      </c>
    </row>
    <row r="17" spans="1:38" s="2" customFormat="1" ht="26.25" customHeight="1" thickBot="1" x14ac:dyDescent="0.3">
      <c r="A17" s="70" t="s">
        <v>53</v>
      </c>
      <c r="B17" s="70" t="s">
        <v>58</v>
      </c>
      <c r="C17" s="71" t="s">
        <v>59</v>
      </c>
      <c r="D17" s="72"/>
      <c r="E17" s="143" t="s">
        <v>432</v>
      </c>
      <c r="F17" s="143" t="s">
        <v>432</v>
      </c>
      <c r="G17" s="143" t="s">
        <v>432</v>
      </c>
      <c r="H17" s="143" t="s">
        <v>432</v>
      </c>
      <c r="I17" s="143" t="s">
        <v>429</v>
      </c>
      <c r="J17" s="143" t="s">
        <v>429</v>
      </c>
      <c r="K17" s="143" t="s">
        <v>432</v>
      </c>
      <c r="L17" s="143" t="s">
        <v>429</v>
      </c>
      <c r="M17" s="143" t="s">
        <v>432</v>
      </c>
      <c r="N17" s="143" t="s">
        <v>432</v>
      </c>
      <c r="O17" s="143" t="s">
        <v>432</v>
      </c>
      <c r="P17" s="143" t="s">
        <v>432</v>
      </c>
      <c r="Q17" s="143" t="s">
        <v>432</v>
      </c>
      <c r="R17" s="143" t="s">
        <v>432</v>
      </c>
      <c r="S17" s="143" t="s">
        <v>432</v>
      </c>
      <c r="T17" s="143" t="s">
        <v>432</v>
      </c>
      <c r="U17" s="143" t="s">
        <v>432</v>
      </c>
      <c r="V17" s="143" t="s">
        <v>432</v>
      </c>
      <c r="W17" s="143" t="s">
        <v>432</v>
      </c>
      <c r="X17" s="143" t="s">
        <v>432</v>
      </c>
      <c r="Y17" s="143" t="s">
        <v>432</v>
      </c>
      <c r="Z17" s="143" t="s">
        <v>432</v>
      </c>
      <c r="AA17" s="143" t="s">
        <v>432</v>
      </c>
      <c r="AB17" s="143" t="s">
        <v>432</v>
      </c>
      <c r="AC17" s="143" t="s">
        <v>432</v>
      </c>
      <c r="AD17" s="143" t="s">
        <v>432</v>
      </c>
      <c r="AE17" s="60"/>
      <c r="AF17" s="143" t="s">
        <v>432</v>
      </c>
      <c r="AG17" s="143" t="s">
        <v>432</v>
      </c>
      <c r="AH17" s="143" t="s">
        <v>432</v>
      </c>
      <c r="AI17" s="143" t="s">
        <v>432</v>
      </c>
      <c r="AJ17" s="143" t="s">
        <v>432</v>
      </c>
      <c r="AK17" s="143" t="s">
        <v>432</v>
      </c>
      <c r="AL17" s="49" t="s">
        <v>49</v>
      </c>
    </row>
    <row r="18" spans="1:38" s="2" customFormat="1" ht="26.25" customHeight="1" thickBot="1" x14ac:dyDescent="0.3">
      <c r="A18" s="70" t="s">
        <v>53</v>
      </c>
      <c r="B18" s="70" t="s">
        <v>60</v>
      </c>
      <c r="C18" s="71" t="s">
        <v>61</v>
      </c>
      <c r="D18" s="72"/>
      <c r="E18" s="143" t="s">
        <v>432</v>
      </c>
      <c r="F18" s="143" t="s">
        <v>432</v>
      </c>
      <c r="G18" s="143" t="s">
        <v>432</v>
      </c>
      <c r="H18" s="143" t="s">
        <v>432</v>
      </c>
      <c r="I18" s="143" t="s">
        <v>429</v>
      </c>
      <c r="J18" s="143" t="s">
        <v>429</v>
      </c>
      <c r="K18" s="143" t="s">
        <v>432</v>
      </c>
      <c r="L18" s="143" t="s">
        <v>429</v>
      </c>
      <c r="M18" s="143" t="s">
        <v>432</v>
      </c>
      <c r="N18" s="143" t="s">
        <v>432</v>
      </c>
      <c r="O18" s="143" t="s">
        <v>432</v>
      </c>
      <c r="P18" s="143" t="s">
        <v>432</v>
      </c>
      <c r="Q18" s="143" t="s">
        <v>432</v>
      </c>
      <c r="R18" s="143" t="s">
        <v>432</v>
      </c>
      <c r="S18" s="143" t="s">
        <v>432</v>
      </c>
      <c r="T18" s="143" t="s">
        <v>432</v>
      </c>
      <c r="U18" s="143" t="s">
        <v>432</v>
      </c>
      <c r="V18" s="143" t="s">
        <v>432</v>
      </c>
      <c r="W18" s="143" t="s">
        <v>432</v>
      </c>
      <c r="X18" s="143" t="s">
        <v>432</v>
      </c>
      <c r="Y18" s="143" t="s">
        <v>432</v>
      </c>
      <c r="Z18" s="143" t="s">
        <v>432</v>
      </c>
      <c r="AA18" s="143" t="s">
        <v>432</v>
      </c>
      <c r="AB18" s="143" t="s">
        <v>432</v>
      </c>
      <c r="AC18" s="143" t="s">
        <v>432</v>
      </c>
      <c r="AD18" s="143" t="s">
        <v>432</v>
      </c>
      <c r="AE18" s="60"/>
      <c r="AF18" s="143" t="s">
        <v>432</v>
      </c>
      <c r="AG18" s="143" t="s">
        <v>432</v>
      </c>
      <c r="AH18" s="143" t="s">
        <v>432</v>
      </c>
      <c r="AI18" s="143" t="s">
        <v>432</v>
      </c>
      <c r="AJ18" s="143" t="s">
        <v>432</v>
      </c>
      <c r="AK18" s="143" t="s">
        <v>432</v>
      </c>
      <c r="AL18" s="49" t="s">
        <v>49</v>
      </c>
    </row>
    <row r="19" spans="1:38" s="2" customFormat="1" ht="26.25" customHeight="1" thickBot="1" x14ac:dyDescent="0.3">
      <c r="A19" s="70" t="s">
        <v>53</v>
      </c>
      <c r="B19" s="70" t="s">
        <v>62</v>
      </c>
      <c r="C19" s="71" t="s">
        <v>63</v>
      </c>
      <c r="D19" s="72"/>
      <c r="E19" s="194">
        <v>0.45945399999999997</v>
      </c>
      <c r="F19" s="194">
        <v>1.932E-2</v>
      </c>
      <c r="G19" s="194">
        <v>2.4707370000000002</v>
      </c>
      <c r="H19" s="194">
        <v>8.8500000000000004E-4</v>
      </c>
      <c r="I19" s="143" t="s">
        <v>429</v>
      </c>
      <c r="J19" s="143" t="s">
        <v>429</v>
      </c>
      <c r="K19" s="194">
        <v>2.5118999999999999E-2</v>
      </c>
      <c r="L19" s="143" t="s">
        <v>429</v>
      </c>
      <c r="M19" s="194">
        <v>7.5140999999999999E-2</v>
      </c>
      <c r="N19" s="143">
        <v>3.2099000000000003E-2</v>
      </c>
      <c r="O19" s="143">
        <v>1.0250000000000001E-3</v>
      </c>
      <c r="P19" s="143">
        <v>8.7299999999999997E-4</v>
      </c>
      <c r="Q19" s="143">
        <v>0.111969</v>
      </c>
      <c r="R19" s="143">
        <v>5.0900000000000001E-2</v>
      </c>
      <c r="S19" s="143">
        <v>1.7097000000000001E-2</v>
      </c>
      <c r="T19" s="143">
        <v>0.51508299999999996</v>
      </c>
      <c r="U19" s="143">
        <v>1.21E-4</v>
      </c>
      <c r="V19" s="143">
        <v>2.1763000000000001E-2</v>
      </c>
      <c r="W19" s="143">
        <v>3.288E-2</v>
      </c>
      <c r="X19" s="143">
        <v>4.6249999999999998E-3</v>
      </c>
      <c r="Y19" s="143">
        <v>7.4949999999999999E-3</v>
      </c>
      <c r="Z19" s="143">
        <v>3.8769999999999998E-3</v>
      </c>
      <c r="AA19" s="143">
        <v>3.2859999999999999E-3</v>
      </c>
      <c r="AB19" s="143">
        <v>1.9283000000000002E-2</v>
      </c>
      <c r="AC19" s="143">
        <v>3.1619999999999999E-5</v>
      </c>
      <c r="AD19" s="143">
        <v>8.6700000000000006E-3</v>
      </c>
      <c r="AE19" s="60"/>
      <c r="AF19" s="143">
        <v>2506.6999999999998</v>
      </c>
      <c r="AG19" s="143">
        <v>51</v>
      </c>
      <c r="AH19" s="143">
        <v>1753</v>
      </c>
      <c r="AI19" s="143" t="s">
        <v>432</v>
      </c>
      <c r="AJ19" s="143" t="s">
        <v>432</v>
      </c>
      <c r="AK19" s="143" t="s">
        <v>432</v>
      </c>
      <c r="AL19" s="49" t="s">
        <v>49</v>
      </c>
    </row>
    <row r="20" spans="1:38" s="2" customFormat="1" ht="26.25" customHeight="1" thickBot="1" x14ac:dyDescent="0.3">
      <c r="A20" s="70" t="s">
        <v>53</v>
      </c>
      <c r="B20" s="70" t="s">
        <v>64</v>
      </c>
      <c r="C20" s="71" t="s">
        <v>65</v>
      </c>
      <c r="D20" s="72"/>
      <c r="E20" s="194">
        <v>0.26067299999999999</v>
      </c>
      <c r="F20" s="194">
        <v>9.1710000000000003E-3</v>
      </c>
      <c r="G20" s="194">
        <v>1.662258</v>
      </c>
      <c r="H20" s="194">
        <v>2.8299999999999999E-4</v>
      </c>
      <c r="I20" s="143" t="s">
        <v>429</v>
      </c>
      <c r="J20" s="143" t="s">
        <v>429</v>
      </c>
      <c r="K20" s="194">
        <v>1.213E-2</v>
      </c>
      <c r="L20" s="143" t="s">
        <v>429</v>
      </c>
      <c r="M20" s="194">
        <v>4.2220000000000001E-3</v>
      </c>
      <c r="N20" s="143">
        <v>1.7507999999999999E-2</v>
      </c>
      <c r="O20" s="143">
        <v>5.0000000000000001E-4</v>
      </c>
      <c r="P20" s="143">
        <v>1.6699999999999999E-4</v>
      </c>
      <c r="Q20" s="143">
        <v>7.4199000000000001E-2</v>
      </c>
      <c r="R20" s="143">
        <v>3.3348000000000003E-2</v>
      </c>
      <c r="S20" s="143">
        <v>1.0338E-2</v>
      </c>
      <c r="T20" s="143">
        <v>0.34181699999999998</v>
      </c>
      <c r="U20" s="143" t="s">
        <v>432</v>
      </c>
      <c r="V20" s="143">
        <v>8.7539999999999996E-3</v>
      </c>
      <c r="W20" s="143">
        <v>1.6674000000000001E-2</v>
      </c>
      <c r="X20" s="143">
        <v>2.251E-3</v>
      </c>
      <c r="Y20" s="143">
        <v>3.9179999999999996E-3</v>
      </c>
      <c r="Z20" s="143">
        <v>2.0839999999999999E-3</v>
      </c>
      <c r="AA20" s="143">
        <v>1.8339999999999999E-3</v>
      </c>
      <c r="AB20" s="143">
        <v>1.0088E-2</v>
      </c>
      <c r="AC20" s="143" t="s">
        <v>432</v>
      </c>
      <c r="AD20" s="143" t="s">
        <v>432</v>
      </c>
      <c r="AE20" s="60"/>
      <c r="AF20" s="143">
        <v>1667.4</v>
      </c>
      <c r="AG20" s="143" t="s">
        <v>432</v>
      </c>
      <c r="AH20" s="143" t="s">
        <v>432</v>
      </c>
      <c r="AI20" s="143" t="s">
        <v>432</v>
      </c>
      <c r="AJ20" s="143" t="s">
        <v>432</v>
      </c>
      <c r="AK20" s="143" t="s">
        <v>432</v>
      </c>
      <c r="AL20" s="49" t="s">
        <v>49</v>
      </c>
    </row>
    <row r="21" spans="1:38" s="2" customFormat="1" ht="26.25" customHeight="1" thickBot="1" x14ac:dyDescent="0.3">
      <c r="A21" s="70" t="s">
        <v>53</v>
      </c>
      <c r="B21" s="70" t="s">
        <v>66</v>
      </c>
      <c r="C21" s="71" t="s">
        <v>67</v>
      </c>
      <c r="D21" s="72"/>
      <c r="E21" s="194">
        <v>1.310449</v>
      </c>
      <c r="F21" s="194">
        <v>5.0626999999999998E-2</v>
      </c>
      <c r="G21" s="194">
        <v>4.1123560000000001</v>
      </c>
      <c r="H21" s="194">
        <v>1.449E-3</v>
      </c>
      <c r="I21" s="143" t="s">
        <v>429</v>
      </c>
      <c r="J21" s="143" t="s">
        <v>429</v>
      </c>
      <c r="K21" s="194">
        <v>6.0330000000000002E-2</v>
      </c>
      <c r="L21" s="143" t="s">
        <v>429</v>
      </c>
      <c r="M21" s="194">
        <v>3.6346999999999997E-2</v>
      </c>
      <c r="N21" s="143">
        <v>9.3247999999999998E-2</v>
      </c>
      <c r="O21" s="143">
        <v>1.4848E-2</v>
      </c>
      <c r="P21" s="143">
        <v>8.52E-4</v>
      </c>
      <c r="Q21" s="143">
        <v>0.37933099999999997</v>
      </c>
      <c r="R21" s="143">
        <v>0.170486</v>
      </c>
      <c r="S21" s="143">
        <v>5.4348E-2</v>
      </c>
      <c r="T21" s="143">
        <v>1.7849139999999999</v>
      </c>
      <c r="U21" s="143">
        <v>0</v>
      </c>
      <c r="V21" s="143">
        <v>4.6623999999999999E-2</v>
      </c>
      <c r="W21" s="143">
        <v>8.5242999999999999E-2</v>
      </c>
      <c r="X21" s="143">
        <v>1.4128E-2</v>
      </c>
      <c r="Y21" s="143">
        <v>2.2651999999999999E-2</v>
      </c>
      <c r="Z21" s="143">
        <v>1.2527E-2</v>
      </c>
      <c r="AA21" s="143">
        <v>1.0125E-2</v>
      </c>
      <c r="AB21" s="143">
        <v>5.9433E-2</v>
      </c>
      <c r="AC21" s="143" t="s">
        <v>432</v>
      </c>
      <c r="AD21" s="143" t="s">
        <v>432</v>
      </c>
      <c r="AE21" s="60"/>
      <c r="AF21" s="143">
        <v>8524.2999999999993</v>
      </c>
      <c r="AG21" s="143" t="s">
        <v>432</v>
      </c>
      <c r="AH21" s="143" t="s">
        <v>432</v>
      </c>
      <c r="AI21" s="143" t="s">
        <v>432</v>
      </c>
      <c r="AJ21" s="143" t="s">
        <v>432</v>
      </c>
      <c r="AK21" s="143" t="s">
        <v>432</v>
      </c>
      <c r="AL21" s="49" t="s">
        <v>49</v>
      </c>
    </row>
    <row r="22" spans="1:38" s="2" customFormat="1" ht="26.25" customHeight="1" thickBot="1" x14ac:dyDescent="0.3">
      <c r="A22" s="70" t="s">
        <v>53</v>
      </c>
      <c r="B22" s="74" t="s">
        <v>68</v>
      </c>
      <c r="C22" s="71" t="s">
        <v>69</v>
      </c>
      <c r="D22" s="72"/>
      <c r="E22" s="194">
        <v>2.086379</v>
      </c>
      <c r="F22" s="194">
        <v>4.7168000000000002E-2</v>
      </c>
      <c r="G22" s="194">
        <v>11.637810999999999</v>
      </c>
      <c r="H22" s="194">
        <v>1.34E-3</v>
      </c>
      <c r="I22" s="143" t="s">
        <v>429</v>
      </c>
      <c r="J22" s="143" t="s">
        <v>429</v>
      </c>
      <c r="K22" s="194">
        <v>98.937073999999996</v>
      </c>
      <c r="L22" s="143" t="s">
        <v>429</v>
      </c>
      <c r="M22" s="194">
        <v>0.82365900000000003</v>
      </c>
      <c r="N22" s="194">
        <v>60.454276</v>
      </c>
      <c r="O22" s="194">
        <v>3.1449220000000002</v>
      </c>
      <c r="P22" s="194">
        <v>6.8877999999999995E-2</v>
      </c>
      <c r="Q22" s="194">
        <v>0.326901</v>
      </c>
      <c r="R22" s="194">
        <v>0.16303799999999999</v>
      </c>
      <c r="S22" s="194">
        <v>2.1237460000000001</v>
      </c>
      <c r="T22" s="194">
        <v>1.7528010000000001</v>
      </c>
      <c r="U22" s="194">
        <v>1.2799999999999999E-4</v>
      </c>
      <c r="V22" s="194">
        <v>13.967504</v>
      </c>
      <c r="W22" s="194">
        <v>0.65122199999999997</v>
      </c>
      <c r="X22" s="194">
        <v>1.5088000000000001E-2</v>
      </c>
      <c r="Y22" s="194">
        <v>2.3614E-2</v>
      </c>
      <c r="Z22" s="194">
        <v>1.2551E-2</v>
      </c>
      <c r="AA22" s="194">
        <v>9.7610000000000006E-3</v>
      </c>
      <c r="AB22" s="194">
        <v>6.1013999999999999E-2</v>
      </c>
      <c r="AC22" s="143">
        <v>4.6259999999999999E-3</v>
      </c>
      <c r="AD22" s="143">
        <v>9.0468000000000007E-2</v>
      </c>
      <c r="AE22" s="60"/>
      <c r="AF22" s="143">
        <v>7164.8</v>
      </c>
      <c r="AG22" s="143">
        <v>7188.9301350999995</v>
      </c>
      <c r="AH22" s="143" t="s">
        <v>432</v>
      </c>
      <c r="AI22" s="143" t="s">
        <v>432</v>
      </c>
      <c r="AJ22" s="143" t="s">
        <v>432</v>
      </c>
      <c r="AK22" s="143" t="s">
        <v>432</v>
      </c>
      <c r="AL22" s="49" t="s">
        <v>49</v>
      </c>
    </row>
    <row r="23" spans="1:38" s="2" customFormat="1" ht="26.25" customHeight="1" thickBot="1" x14ac:dyDescent="0.3">
      <c r="A23" s="70" t="s">
        <v>70</v>
      </c>
      <c r="B23" s="74" t="s">
        <v>393</v>
      </c>
      <c r="C23" s="71" t="s">
        <v>389</v>
      </c>
      <c r="D23" s="117"/>
      <c r="E23" s="143">
        <v>0.36427399999999999</v>
      </c>
      <c r="F23" s="143">
        <v>0.169185</v>
      </c>
      <c r="G23" s="143">
        <v>0.108</v>
      </c>
      <c r="H23" s="143">
        <v>8.7000000000000001E-5</v>
      </c>
      <c r="I23" s="143" t="s">
        <v>429</v>
      </c>
      <c r="J23" s="143" t="s">
        <v>429</v>
      </c>
      <c r="K23" s="143">
        <v>4.4986999999999999E-2</v>
      </c>
      <c r="L23" s="143" t="s">
        <v>429</v>
      </c>
      <c r="M23" s="143">
        <v>3.4959570000000002</v>
      </c>
      <c r="N23" s="143">
        <v>0.6</v>
      </c>
      <c r="O23" s="143">
        <v>1.3999999999999999E-4</v>
      </c>
      <c r="P23" s="143" t="s">
        <v>431</v>
      </c>
      <c r="Q23" s="143" t="s">
        <v>431</v>
      </c>
      <c r="R23" s="143">
        <v>6.9999999999999999E-4</v>
      </c>
      <c r="S23" s="143">
        <v>2.3800000000000002E-2</v>
      </c>
      <c r="T23" s="143">
        <v>9.7999999999999997E-4</v>
      </c>
      <c r="U23" s="143">
        <v>1.3999999999999999E-4</v>
      </c>
      <c r="V23" s="143">
        <v>1.4E-2</v>
      </c>
      <c r="W23" s="143" t="s">
        <v>431</v>
      </c>
      <c r="X23" s="143">
        <v>4.6000000000000001E-4</v>
      </c>
      <c r="Y23" s="143">
        <v>6.6E-4</v>
      </c>
      <c r="Z23" s="143" t="s">
        <v>431</v>
      </c>
      <c r="AA23" s="143" t="s">
        <v>431</v>
      </c>
      <c r="AB23" s="143">
        <v>1.1199999999999999E-3</v>
      </c>
      <c r="AC23" s="143" t="s">
        <v>432</v>
      </c>
      <c r="AD23" s="143" t="s">
        <v>432</v>
      </c>
      <c r="AE23" s="60"/>
      <c r="AF23" s="143">
        <v>599</v>
      </c>
      <c r="AG23" s="143" t="s">
        <v>432</v>
      </c>
      <c r="AH23" s="143" t="s">
        <v>432</v>
      </c>
      <c r="AI23" s="143" t="s">
        <v>432</v>
      </c>
      <c r="AJ23" s="143" t="s">
        <v>432</v>
      </c>
      <c r="AK23" s="143" t="s">
        <v>432</v>
      </c>
      <c r="AL23" s="49" t="s">
        <v>49</v>
      </c>
    </row>
    <row r="24" spans="1:38" s="2" customFormat="1" ht="26.25" customHeight="1" thickBot="1" x14ac:dyDescent="0.3">
      <c r="A24" s="75" t="s">
        <v>53</v>
      </c>
      <c r="B24" s="74" t="s">
        <v>71</v>
      </c>
      <c r="C24" s="71" t="s">
        <v>72</v>
      </c>
      <c r="D24" s="72"/>
      <c r="E24" s="194">
        <v>1.5412790000000001</v>
      </c>
      <c r="F24" s="194">
        <v>0.14622099999999999</v>
      </c>
      <c r="G24" s="194">
        <v>6.9565999999999999</v>
      </c>
      <c r="H24" s="194">
        <v>4.4999999999999997E-3</v>
      </c>
      <c r="I24" s="143" t="s">
        <v>429</v>
      </c>
      <c r="J24" s="143" t="s">
        <v>429</v>
      </c>
      <c r="K24" s="194">
        <v>0.33826800000000001</v>
      </c>
      <c r="L24" s="143" t="s">
        <v>429</v>
      </c>
      <c r="M24" s="194">
        <v>2.64174</v>
      </c>
      <c r="N24" s="143">
        <v>0.29042299999999999</v>
      </c>
      <c r="O24" s="143">
        <v>8.8610000000000008E-3</v>
      </c>
      <c r="P24" s="143">
        <v>1.8792E-2</v>
      </c>
      <c r="Q24" s="143">
        <v>0.27279500000000001</v>
      </c>
      <c r="R24" s="143">
        <v>0.15321499999999999</v>
      </c>
      <c r="S24" s="143">
        <v>9.7928000000000001E-2</v>
      </c>
      <c r="T24" s="143">
        <v>6.2742000000000006E-2</v>
      </c>
      <c r="U24" s="143">
        <v>4.1700000000000001E-3</v>
      </c>
      <c r="V24" s="143">
        <v>0.49918899999999999</v>
      </c>
      <c r="W24" s="143">
        <v>0.35845100000000002</v>
      </c>
      <c r="X24" s="143">
        <v>5.7431999999999997E-2</v>
      </c>
      <c r="Y24" s="143">
        <v>7.9038999999999998E-2</v>
      </c>
      <c r="Z24" s="143">
        <v>3.6562999999999998E-2</v>
      </c>
      <c r="AA24" s="143">
        <v>2.7644999999999999E-2</v>
      </c>
      <c r="AB24" s="143">
        <v>0.200679</v>
      </c>
      <c r="AC24" s="143">
        <v>2.5479999999999999E-3</v>
      </c>
      <c r="AD24" s="143">
        <v>0.33660299999999999</v>
      </c>
      <c r="AE24" s="60"/>
      <c r="AF24" s="143">
        <v>5923.6999999999989</v>
      </c>
      <c r="AG24" s="143">
        <v>1980</v>
      </c>
      <c r="AH24" s="143">
        <v>7067</v>
      </c>
      <c r="AI24" s="143">
        <v>264</v>
      </c>
      <c r="AJ24" s="143" t="s">
        <v>432</v>
      </c>
      <c r="AK24" s="143" t="s">
        <v>432</v>
      </c>
      <c r="AL24" s="49" t="s">
        <v>49</v>
      </c>
    </row>
    <row r="25" spans="1:38" s="2" customFormat="1" ht="26.25" customHeight="1" thickBot="1" x14ac:dyDescent="0.3">
      <c r="A25" s="70" t="s">
        <v>73</v>
      </c>
      <c r="B25" s="74" t="s">
        <v>74</v>
      </c>
      <c r="C25" s="76" t="s">
        <v>75</v>
      </c>
      <c r="D25" s="72"/>
      <c r="E25" s="72">
        <v>5.0719E-2</v>
      </c>
      <c r="F25" s="72">
        <v>9.5549999999999993E-3</v>
      </c>
      <c r="G25" s="72">
        <v>5.2639999999999996E-3</v>
      </c>
      <c r="H25" s="143" t="s">
        <v>431</v>
      </c>
      <c r="I25" s="143" t="s">
        <v>429</v>
      </c>
      <c r="J25" s="143" t="s">
        <v>429</v>
      </c>
      <c r="K25" s="72">
        <v>3.7500000000000001E-4</v>
      </c>
      <c r="L25" s="143" t="s">
        <v>429</v>
      </c>
      <c r="M25" s="72">
        <v>9.0740000000000001E-2</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72">
        <v>239.77</v>
      </c>
      <c r="AG25" s="143" t="s">
        <v>432</v>
      </c>
      <c r="AH25" s="143" t="s">
        <v>432</v>
      </c>
      <c r="AI25" s="143" t="s">
        <v>432</v>
      </c>
      <c r="AJ25" s="143" t="s">
        <v>432</v>
      </c>
      <c r="AK25" s="143" t="s">
        <v>432</v>
      </c>
      <c r="AL25" s="49" t="s">
        <v>49</v>
      </c>
    </row>
    <row r="26" spans="1:38" s="2" customFormat="1" ht="26.25" customHeight="1" thickBot="1" x14ac:dyDescent="0.3">
      <c r="A26" s="70" t="s">
        <v>73</v>
      </c>
      <c r="B26" s="70" t="s">
        <v>76</v>
      </c>
      <c r="C26" s="71" t="s">
        <v>77</v>
      </c>
      <c r="D26" s="72"/>
      <c r="E26" s="72">
        <v>1.5950000000000001E-3</v>
      </c>
      <c r="F26" s="72">
        <v>2.4789999999999999E-3</v>
      </c>
      <c r="G26" s="72">
        <v>2.5500000000000002E-4</v>
      </c>
      <c r="H26" s="143" t="s">
        <v>431</v>
      </c>
      <c r="I26" s="143" t="s">
        <v>429</v>
      </c>
      <c r="J26" s="143" t="s">
        <v>429</v>
      </c>
      <c r="K26" s="72">
        <v>1.7E-5</v>
      </c>
      <c r="L26" s="143" t="s">
        <v>429</v>
      </c>
      <c r="M26" s="72">
        <v>2.9635000000000002E-2</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72">
        <v>12.754</v>
      </c>
      <c r="AG26" s="143" t="s">
        <v>432</v>
      </c>
      <c r="AH26" s="143" t="s">
        <v>432</v>
      </c>
      <c r="AI26" s="143" t="s">
        <v>432</v>
      </c>
      <c r="AJ26" s="143" t="s">
        <v>432</v>
      </c>
      <c r="AK26" s="143" t="s">
        <v>432</v>
      </c>
      <c r="AL26" s="49" t="s">
        <v>49</v>
      </c>
    </row>
    <row r="27" spans="1:38" s="2" customFormat="1" ht="26.25" customHeight="1" thickBot="1" x14ac:dyDescent="0.3">
      <c r="A27" s="70" t="s">
        <v>78</v>
      </c>
      <c r="B27" s="70" t="s">
        <v>79</v>
      </c>
      <c r="C27" s="71" t="s">
        <v>80</v>
      </c>
      <c r="D27" s="72"/>
      <c r="E27" s="143">
        <v>13.427052</v>
      </c>
      <c r="F27" s="143">
        <v>10.858164</v>
      </c>
      <c r="G27" s="143">
        <v>0.91331499999999999</v>
      </c>
      <c r="H27" s="143">
        <v>1.1016E-2</v>
      </c>
      <c r="I27" s="143" t="s">
        <v>429</v>
      </c>
      <c r="J27" s="143" t="s">
        <v>429</v>
      </c>
      <c r="K27" s="194">
        <v>0.12931699999999999</v>
      </c>
      <c r="L27" s="143" t="s">
        <v>429</v>
      </c>
      <c r="M27" s="143">
        <v>106.88654</v>
      </c>
      <c r="N27" s="143">
        <v>50.828724999999999</v>
      </c>
      <c r="O27" s="143">
        <v>6.8999999999999997E-5</v>
      </c>
      <c r="P27" s="143">
        <v>3.0730000000000002E-3</v>
      </c>
      <c r="Q27" s="143">
        <v>1.0399999999999999E-4</v>
      </c>
      <c r="R27" s="143">
        <v>2.3349999999999998E-3</v>
      </c>
      <c r="S27" s="143">
        <v>1.6590000000000001E-3</v>
      </c>
      <c r="T27" s="143">
        <v>7.8399999999999997E-4</v>
      </c>
      <c r="U27" s="143">
        <v>6.9999999999999994E-5</v>
      </c>
      <c r="V27" s="143">
        <v>1.1606E-2</v>
      </c>
      <c r="W27" s="143">
        <v>0.16741400000000001</v>
      </c>
      <c r="X27" s="143">
        <v>3.2829999999999999E-3</v>
      </c>
      <c r="Y27" s="143">
        <v>5.489E-3</v>
      </c>
      <c r="Z27" s="143">
        <v>2.2409999999999999E-3</v>
      </c>
      <c r="AA27" s="143">
        <v>6.1419999999999999E-3</v>
      </c>
      <c r="AB27" s="193">
        <v>1.7153999999999999E-2</v>
      </c>
      <c r="AC27" s="143">
        <v>1.6699999999999999E-4</v>
      </c>
      <c r="AD27" s="143">
        <v>3.4999999999999997E-5</v>
      </c>
      <c r="AE27" s="60"/>
      <c r="AF27" s="143">
        <v>15915.439487</v>
      </c>
      <c r="AG27" s="143" t="s">
        <v>432</v>
      </c>
      <c r="AH27" s="143" t="s">
        <v>432</v>
      </c>
      <c r="AI27" s="143" t="s">
        <v>432</v>
      </c>
      <c r="AJ27" s="143" t="s">
        <v>432</v>
      </c>
      <c r="AK27" s="143" t="s">
        <v>432</v>
      </c>
      <c r="AL27" s="49" t="s">
        <v>49</v>
      </c>
    </row>
    <row r="28" spans="1:38" s="2" customFormat="1" ht="26.25" customHeight="1" thickBot="1" x14ac:dyDescent="0.3">
      <c r="A28" s="70" t="s">
        <v>78</v>
      </c>
      <c r="B28" s="70" t="s">
        <v>81</v>
      </c>
      <c r="C28" s="71" t="s">
        <v>82</v>
      </c>
      <c r="D28" s="72"/>
      <c r="E28" s="143">
        <v>1.459314</v>
      </c>
      <c r="F28" s="143">
        <v>0.69242800000000004</v>
      </c>
      <c r="G28" s="143">
        <v>0.34866799999999998</v>
      </c>
      <c r="H28" s="143">
        <v>9.7900000000000005E-4</v>
      </c>
      <c r="I28" s="143" t="s">
        <v>429</v>
      </c>
      <c r="J28" s="143" t="s">
        <v>429</v>
      </c>
      <c r="K28" s="143">
        <v>0.16276099999999999</v>
      </c>
      <c r="L28" s="143" t="s">
        <v>429</v>
      </c>
      <c r="M28" s="143">
        <v>7.8041090000000004</v>
      </c>
      <c r="N28" s="143">
        <v>3.7026309999999998</v>
      </c>
      <c r="O28" s="143">
        <v>6.0000000000000002E-6</v>
      </c>
      <c r="P28" s="143">
        <v>3.7300000000000001E-4</v>
      </c>
      <c r="Q28" s="143">
        <v>1.0000000000000001E-5</v>
      </c>
      <c r="R28" s="143">
        <v>4.0999999999999999E-4</v>
      </c>
      <c r="S28" s="143">
        <v>2.8200000000000002E-4</v>
      </c>
      <c r="T28" s="143">
        <v>6.3E-5</v>
      </c>
      <c r="U28" s="143">
        <v>7.9999999999999996E-6</v>
      </c>
      <c r="V28" s="143">
        <v>1.353E-3</v>
      </c>
      <c r="W28" s="143">
        <v>1.0237E-2</v>
      </c>
      <c r="X28" s="143">
        <v>7.8100000000000001E-4</v>
      </c>
      <c r="Y28" s="143">
        <v>9.7999999999999997E-4</v>
      </c>
      <c r="Z28" s="143">
        <v>6.4899999999999995E-4</v>
      </c>
      <c r="AA28" s="143">
        <v>9.0600000000000001E-4</v>
      </c>
      <c r="AB28" s="194">
        <v>3.3149999999999998E-3</v>
      </c>
      <c r="AC28" s="143">
        <v>1.0000000000000001E-5</v>
      </c>
      <c r="AD28" s="143">
        <v>1.0000000000000001E-5</v>
      </c>
      <c r="AE28" s="60"/>
      <c r="AF28" s="143">
        <v>2352.1396370000002</v>
      </c>
      <c r="AG28" s="143" t="s">
        <v>432</v>
      </c>
      <c r="AH28" s="143" t="s">
        <v>432</v>
      </c>
      <c r="AI28" s="143" t="s">
        <v>432</v>
      </c>
      <c r="AJ28" s="143" t="s">
        <v>432</v>
      </c>
      <c r="AK28" s="143" t="s">
        <v>432</v>
      </c>
      <c r="AL28" s="49" t="s">
        <v>49</v>
      </c>
    </row>
    <row r="29" spans="1:38" s="2" customFormat="1" ht="26.25" customHeight="1" thickBot="1" x14ac:dyDescent="0.3">
      <c r="A29" s="70" t="s">
        <v>78</v>
      </c>
      <c r="B29" s="70" t="s">
        <v>83</v>
      </c>
      <c r="C29" s="71" t="s">
        <v>84</v>
      </c>
      <c r="D29" s="72"/>
      <c r="E29" s="143">
        <v>8.2601990000000001</v>
      </c>
      <c r="F29" s="143">
        <v>1.6929540000000001</v>
      </c>
      <c r="G29" s="143">
        <v>1.6603049999999999</v>
      </c>
      <c r="H29" s="143">
        <v>3.0379999999999999E-3</v>
      </c>
      <c r="I29" s="143" t="s">
        <v>429</v>
      </c>
      <c r="J29" s="143" t="s">
        <v>429</v>
      </c>
      <c r="K29" s="194">
        <v>0.23811099999999999</v>
      </c>
      <c r="L29" s="143" t="s">
        <v>429</v>
      </c>
      <c r="M29" s="143">
        <v>2.9784619999999999</v>
      </c>
      <c r="N29" s="143">
        <v>10.890402</v>
      </c>
      <c r="O29" s="143">
        <v>2.1999999999999999E-5</v>
      </c>
      <c r="P29" s="143">
        <v>1.4350000000000001E-3</v>
      </c>
      <c r="Q29" s="143">
        <v>3.6999999999999998E-5</v>
      </c>
      <c r="R29" s="143">
        <v>1.745E-3</v>
      </c>
      <c r="S29" s="143">
        <v>1.1900000000000001E-3</v>
      </c>
      <c r="T29" s="143">
        <v>1.9699999999999999E-4</v>
      </c>
      <c r="U29" s="143">
        <v>3.0000000000000001E-5</v>
      </c>
      <c r="V29" s="143">
        <v>5.1229999999999999E-3</v>
      </c>
      <c r="W29" s="143">
        <v>7.5582999999999997E-2</v>
      </c>
      <c r="X29" s="143">
        <v>1.08E-3</v>
      </c>
      <c r="Y29" s="143">
        <v>6.5380000000000004E-3</v>
      </c>
      <c r="Z29" s="143">
        <v>7.306E-3</v>
      </c>
      <c r="AA29" s="143">
        <v>1.6800000000000001E-3</v>
      </c>
      <c r="AB29" s="72">
        <v>1.6604000000000001E-2</v>
      </c>
      <c r="AC29" s="143">
        <v>1.2999999999999999E-5</v>
      </c>
      <c r="AD29" s="143">
        <v>1.2999999999999999E-5</v>
      </c>
      <c r="AE29" s="60"/>
      <c r="AF29" s="143">
        <v>9603.372942</v>
      </c>
      <c r="AG29" s="143" t="s">
        <v>432</v>
      </c>
      <c r="AH29" s="143" t="s">
        <v>432</v>
      </c>
      <c r="AI29" s="143" t="s">
        <v>432</v>
      </c>
      <c r="AJ29" s="143" t="s">
        <v>432</v>
      </c>
      <c r="AK29" s="143" t="s">
        <v>432</v>
      </c>
      <c r="AL29" s="49" t="s">
        <v>49</v>
      </c>
    </row>
    <row r="30" spans="1:38" s="2" customFormat="1" ht="26.25" customHeight="1" thickBot="1" x14ac:dyDescent="0.3">
      <c r="A30" s="70" t="s">
        <v>78</v>
      </c>
      <c r="B30" s="70" t="s">
        <v>85</v>
      </c>
      <c r="C30" s="71" t="s">
        <v>86</v>
      </c>
      <c r="D30" s="72"/>
      <c r="E30" s="143">
        <v>1.916E-3</v>
      </c>
      <c r="F30" s="143">
        <v>7.6239999999999997E-3</v>
      </c>
      <c r="G30" s="143">
        <v>3.8000000000000002E-4</v>
      </c>
      <c r="H30" s="143">
        <v>1.0000000000000001E-5</v>
      </c>
      <c r="I30" s="143" t="s">
        <v>429</v>
      </c>
      <c r="J30" s="143" t="s">
        <v>429</v>
      </c>
      <c r="K30" s="143">
        <v>1.03E-4</v>
      </c>
      <c r="L30" s="143" t="s">
        <v>429</v>
      </c>
      <c r="M30" s="143">
        <v>0.104557</v>
      </c>
      <c r="N30" s="143">
        <v>2.8521999999999999E-2</v>
      </c>
      <c r="O30" s="143">
        <v>3.8000000000000003E-8</v>
      </c>
      <c r="P30" s="143">
        <v>1.9999999999999999E-6</v>
      </c>
      <c r="Q30" s="143">
        <v>5.7000000000000001E-8</v>
      </c>
      <c r="R30" s="143">
        <v>9.9999999999999995E-7</v>
      </c>
      <c r="S30" s="194">
        <v>8.5600000000000004E-7</v>
      </c>
      <c r="T30" s="143">
        <v>4.3700000000000001E-7</v>
      </c>
      <c r="U30" s="143">
        <v>3.8000000000000003E-8</v>
      </c>
      <c r="V30" s="143">
        <v>6.0000000000000002E-6</v>
      </c>
      <c r="W30" s="143">
        <v>1.63E-4</v>
      </c>
      <c r="X30" s="143">
        <v>1.9999999999999999E-6</v>
      </c>
      <c r="Y30" s="143">
        <v>5.0000000000000004E-6</v>
      </c>
      <c r="Z30" s="143">
        <v>1.9999999999999999E-6</v>
      </c>
      <c r="AA30" s="143">
        <v>5.0000000000000004E-6</v>
      </c>
      <c r="AB30" s="143">
        <v>1.4000000000000001E-5</v>
      </c>
      <c r="AC30" s="143">
        <v>1.6299999999999999E-7</v>
      </c>
      <c r="AD30" s="143">
        <v>1.6299999999999999E-7</v>
      </c>
      <c r="AE30" s="60"/>
      <c r="AF30" s="143">
        <v>8.366441</v>
      </c>
      <c r="AG30" s="143" t="s">
        <v>432</v>
      </c>
      <c r="AH30" s="143" t="s">
        <v>432</v>
      </c>
      <c r="AI30" s="143" t="s">
        <v>432</v>
      </c>
      <c r="AJ30" s="143" t="s">
        <v>432</v>
      </c>
      <c r="AK30" s="143" t="s">
        <v>432</v>
      </c>
      <c r="AL30" s="49" t="s">
        <v>49</v>
      </c>
    </row>
    <row r="31" spans="1:38" s="2" customFormat="1" ht="26.25" customHeight="1" thickBot="1" x14ac:dyDescent="0.3">
      <c r="A31" s="70" t="s">
        <v>78</v>
      </c>
      <c r="B31" s="70" t="s">
        <v>87</v>
      </c>
      <c r="C31" s="71" t="s">
        <v>88</v>
      </c>
      <c r="D31" s="72"/>
      <c r="E31" s="143" t="s">
        <v>432</v>
      </c>
      <c r="F31" s="143">
        <v>3.5051779999999999</v>
      </c>
      <c r="G31" s="143" t="s">
        <v>432</v>
      </c>
      <c r="H31" s="143" t="s">
        <v>432</v>
      </c>
      <c r="I31" s="143" t="s">
        <v>429</v>
      </c>
      <c r="J31" s="143" t="s">
        <v>429</v>
      </c>
      <c r="K31" s="143" t="s">
        <v>432</v>
      </c>
      <c r="L31" s="143" t="s">
        <v>429</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143">
        <v>163.481493</v>
      </c>
      <c r="AG31" s="143" t="s">
        <v>432</v>
      </c>
      <c r="AH31" s="143" t="s">
        <v>432</v>
      </c>
      <c r="AI31" s="143" t="s">
        <v>432</v>
      </c>
      <c r="AJ31" s="143" t="s">
        <v>432</v>
      </c>
      <c r="AK31" s="143"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43" t="s">
        <v>429</v>
      </c>
      <c r="J32" s="143" t="s">
        <v>429</v>
      </c>
      <c r="K32" s="194">
        <v>0.245527</v>
      </c>
      <c r="L32" s="143" t="s">
        <v>429</v>
      </c>
      <c r="M32" s="143" t="s">
        <v>432</v>
      </c>
      <c r="N32" s="194">
        <v>0.78994200000000003</v>
      </c>
      <c r="O32" s="194">
        <v>3.3960000000000001E-3</v>
      </c>
      <c r="P32" s="143" t="s">
        <v>432</v>
      </c>
      <c r="Q32" s="194">
        <v>9.0010000000000003E-3</v>
      </c>
      <c r="R32" s="194">
        <v>0.295518</v>
      </c>
      <c r="S32" s="194">
        <v>6.494027</v>
      </c>
      <c r="T32" s="194">
        <v>4.4969000000000002E-2</v>
      </c>
      <c r="U32" s="194">
        <v>4.9109999999999996E-3</v>
      </c>
      <c r="V32" s="194">
        <v>1.982545</v>
      </c>
      <c r="W32" s="143" t="s">
        <v>431</v>
      </c>
      <c r="X32" s="194">
        <v>5.5699999999999999E-4</v>
      </c>
      <c r="Y32" s="194">
        <v>5.3000000000000001E-5</v>
      </c>
      <c r="Z32" s="194">
        <v>7.8999999999999996E-5</v>
      </c>
      <c r="AA32" s="194">
        <v>3.2899999999999997E-4</v>
      </c>
      <c r="AB32" s="194">
        <v>1.018E-3</v>
      </c>
      <c r="AC32" s="143" t="s">
        <v>431</v>
      </c>
      <c r="AD32" s="143" t="s">
        <v>431</v>
      </c>
      <c r="AE32" s="60"/>
      <c r="AF32" s="143" t="s">
        <v>432</v>
      </c>
      <c r="AG32" s="143" t="s">
        <v>432</v>
      </c>
      <c r="AH32" s="143" t="s">
        <v>432</v>
      </c>
      <c r="AI32" s="143" t="s">
        <v>432</v>
      </c>
      <c r="AJ32" s="143" t="s">
        <v>432</v>
      </c>
      <c r="AK32" s="143">
        <v>7597.76487</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43" t="s">
        <v>429</v>
      </c>
      <c r="J33" s="143" t="s">
        <v>429</v>
      </c>
      <c r="K33" s="194">
        <v>1.5241070000000001</v>
      </c>
      <c r="L33" s="143" t="s">
        <v>429</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143" t="s">
        <v>432</v>
      </c>
      <c r="AG33" s="143" t="s">
        <v>432</v>
      </c>
      <c r="AH33" s="143" t="s">
        <v>432</v>
      </c>
      <c r="AI33" s="143" t="s">
        <v>432</v>
      </c>
      <c r="AJ33" s="143" t="s">
        <v>432</v>
      </c>
      <c r="AK33" s="143">
        <v>7597.76487</v>
      </c>
      <c r="AL33" s="49" t="s">
        <v>413</v>
      </c>
    </row>
    <row r="34" spans="1:38" s="2" customFormat="1" ht="26.25" customHeight="1" thickBot="1" x14ac:dyDescent="0.3">
      <c r="A34" s="70" t="s">
        <v>70</v>
      </c>
      <c r="B34" s="70" t="s">
        <v>93</v>
      </c>
      <c r="C34" s="71" t="s">
        <v>94</v>
      </c>
      <c r="D34" s="72"/>
      <c r="E34" s="143">
        <v>2.658004</v>
      </c>
      <c r="F34" s="143">
        <v>0.217337</v>
      </c>
      <c r="G34" s="143">
        <v>0.55869999999999997</v>
      </c>
      <c r="H34" s="143">
        <v>4.2999999999999999E-4</v>
      </c>
      <c r="I34" s="143" t="s">
        <v>429</v>
      </c>
      <c r="J34" s="143" t="s">
        <v>429</v>
      </c>
      <c r="K34" s="143">
        <v>0.10657999999999999</v>
      </c>
      <c r="L34" s="143" t="s">
        <v>429</v>
      </c>
      <c r="M34" s="143">
        <v>0.843727</v>
      </c>
      <c r="N34" s="143">
        <v>1.9161999999999998E-2</v>
      </c>
      <c r="O34" s="143">
        <v>6.87E-4</v>
      </c>
      <c r="P34" s="143">
        <v>1.1299999999999999E-3</v>
      </c>
      <c r="Q34" s="143">
        <v>5.7200000000000003E-4</v>
      </c>
      <c r="R34" s="143">
        <v>4.0810000000000004E-3</v>
      </c>
      <c r="S34" s="143">
        <v>7.5603000000000004E-2</v>
      </c>
      <c r="T34" s="143">
        <v>4.8690000000000001E-3</v>
      </c>
      <c r="U34" s="143">
        <v>6.87E-4</v>
      </c>
      <c r="V34" s="143">
        <v>7.1599999999999997E-2</v>
      </c>
      <c r="W34" s="143">
        <v>2.9028999999999999E-2</v>
      </c>
      <c r="X34" s="143">
        <v>7.7970000000000001E-3</v>
      </c>
      <c r="Y34" s="143">
        <v>1.0573000000000001E-2</v>
      </c>
      <c r="Z34" s="143">
        <v>4.8679999999999999E-3</v>
      </c>
      <c r="AA34" s="143">
        <v>2.9849999999999998E-3</v>
      </c>
      <c r="AB34" s="143">
        <v>2.6223E-2</v>
      </c>
      <c r="AC34" s="143">
        <v>8.8999999999999995E-5</v>
      </c>
      <c r="AD34" s="143">
        <v>2.4309999999999998E-2</v>
      </c>
      <c r="AE34" s="60"/>
      <c r="AF34" s="143">
        <v>1818.8999999999999</v>
      </c>
      <c r="AG34" s="143">
        <v>143</v>
      </c>
      <c r="AH34" s="143" t="s">
        <v>432</v>
      </c>
      <c r="AI34" s="143" t="s">
        <v>432</v>
      </c>
      <c r="AJ34" s="143" t="s">
        <v>432</v>
      </c>
      <c r="AK34" s="143" t="s">
        <v>432</v>
      </c>
      <c r="AL34" s="49" t="s">
        <v>49</v>
      </c>
    </row>
    <row r="35" spans="1:38" s="7" customFormat="1" ht="26.25" customHeight="1" thickBot="1" x14ac:dyDescent="0.3">
      <c r="A35" s="70" t="s">
        <v>95</v>
      </c>
      <c r="B35" s="70" t="s">
        <v>96</v>
      </c>
      <c r="C35" s="71" t="s">
        <v>97</v>
      </c>
      <c r="D35" s="72"/>
      <c r="E35" s="143" t="s">
        <v>430</v>
      </c>
      <c r="F35" s="143" t="s">
        <v>430</v>
      </c>
      <c r="G35" s="143" t="s">
        <v>430</v>
      </c>
      <c r="H35" s="143" t="s">
        <v>430</v>
      </c>
      <c r="I35" s="143" t="s">
        <v>430</v>
      </c>
      <c r="J35" s="143" t="s">
        <v>430</v>
      </c>
      <c r="K35" s="143" t="s">
        <v>430</v>
      </c>
      <c r="L35" s="143" t="s">
        <v>430</v>
      </c>
      <c r="M35" s="143" t="s">
        <v>430</v>
      </c>
      <c r="N35" s="143" t="s">
        <v>430</v>
      </c>
      <c r="O35" s="143" t="s">
        <v>430</v>
      </c>
      <c r="P35" s="143" t="s">
        <v>430</v>
      </c>
      <c r="Q35" s="143" t="s">
        <v>430</v>
      </c>
      <c r="R35" s="143" t="s">
        <v>430</v>
      </c>
      <c r="S35" s="143" t="s">
        <v>430</v>
      </c>
      <c r="T35" s="143" t="s">
        <v>430</v>
      </c>
      <c r="U35" s="143" t="s">
        <v>430</v>
      </c>
      <c r="V35" s="143" t="s">
        <v>430</v>
      </c>
      <c r="W35" s="143" t="s">
        <v>430</v>
      </c>
      <c r="X35" s="143" t="s">
        <v>430</v>
      </c>
      <c r="Y35" s="143" t="s">
        <v>430</v>
      </c>
      <c r="Z35" s="143" t="s">
        <v>430</v>
      </c>
      <c r="AA35" s="143" t="s">
        <v>430</v>
      </c>
      <c r="AB35" s="143" t="s">
        <v>430</v>
      </c>
      <c r="AC35" s="143" t="s">
        <v>430</v>
      </c>
      <c r="AD35" s="143" t="s">
        <v>430</v>
      </c>
      <c r="AE35" s="60"/>
      <c r="AF35" s="143" t="s">
        <v>432</v>
      </c>
      <c r="AG35" s="143" t="s">
        <v>432</v>
      </c>
      <c r="AH35" s="143" t="s">
        <v>432</v>
      </c>
      <c r="AI35" s="143" t="s">
        <v>432</v>
      </c>
      <c r="AJ35" s="143" t="s">
        <v>432</v>
      </c>
      <c r="AK35" s="143" t="s">
        <v>432</v>
      </c>
      <c r="AL35" s="49" t="s">
        <v>49</v>
      </c>
    </row>
    <row r="36" spans="1:38" s="2" customFormat="1" ht="26.25" customHeight="1" thickBot="1" x14ac:dyDescent="0.3">
      <c r="A36" s="70" t="s">
        <v>95</v>
      </c>
      <c r="B36" s="70" t="s">
        <v>98</v>
      </c>
      <c r="C36" s="71" t="s">
        <v>99</v>
      </c>
      <c r="D36" s="72"/>
      <c r="E36" s="143">
        <v>0.47099999999999997</v>
      </c>
      <c r="F36" s="143">
        <v>1.6799999999999995E-2</v>
      </c>
      <c r="G36" s="143">
        <v>0.06</v>
      </c>
      <c r="H36" s="143" t="s">
        <v>431</v>
      </c>
      <c r="I36" s="143" t="s">
        <v>429</v>
      </c>
      <c r="J36" s="143" t="s">
        <v>429</v>
      </c>
      <c r="K36" s="143">
        <v>8.9999999999999993E-3</v>
      </c>
      <c r="L36" s="143" t="s">
        <v>429</v>
      </c>
      <c r="M36" s="143">
        <v>4.4400000000000009E-2</v>
      </c>
      <c r="N36" s="143">
        <v>7.7999999999999999E-4</v>
      </c>
      <c r="O36" s="143">
        <v>5.9999999999999995E-5</v>
      </c>
      <c r="P36" s="143">
        <v>1.7999999999999998E-4</v>
      </c>
      <c r="Q36" s="143">
        <v>2.3999999999999998E-4</v>
      </c>
      <c r="R36" s="143">
        <v>3.0000000000000003E-4</v>
      </c>
      <c r="S36" s="143">
        <v>1.2000000000000001E-3</v>
      </c>
      <c r="T36" s="143">
        <v>6.0000000000000001E-3</v>
      </c>
      <c r="U36" s="143">
        <v>5.9999999999999995E-5</v>
      </c>
      <c r="V36" s="143">
        <v>7.1999999999999989E-3</v>
      </c>
      <c r="W36" s="143">
        <v>7.7999999999999999E-4</v>
      </c>
      <c r="X36" s="143">
        <v>1.2E-5</v>
      </c>
      <c r="Y36" s="143">
        <v>5.9999999999999995E-5</v>
      </c>
      <c r="Z36" s="143">
        <v>5.9999999999999995E-5</v>
      </c>
      <c r="AA36" s="143">
        <v>6.0000000000000002E-6</v>
      </c>
      <c r="AB36" s="143">
        <v>1.3799999999999999E-4</v>
      </c>
      <c r="AC36" s="143">
        <v>4.7999999999999996E-4</v>
      </c>
      <c r="AD36" s="143">
        <v>2.2799999999999999E-4</v>
      </c>
      <c r="AE36" s="60"/>
      <c r="AF36" s="143">
        <v>253.79999999999998</v>
      </c>
      <c r="AG36" s="143" t="s">
        <v>432</v>
      </c>
      <c r="AH36" s="143" t="s">
        <v>432</v>
      </c>
      <c r="AI36" s="143" t="s">
        <v>432</v>
      </c>
      <c r="AJ36" s="143" t="s">
        <v>432</v>
      </c>
      <c r="AK36" s="143" t="s">
        <v>432</v>
      </c>
      <c r="AL36" s="49" t="s">
        <v>49</v>
      </c>
    </row>
    <row r="37" spans="1:38" s="2" customFormat="1" ht="26.25" customHeight="1" thickBot="1" x14ac:dyDescent="0.3">
      <c r="A37" s="70" t="s">
        <v>70</v>
      </c>
      <c r="B37" s="70" t="s">
        <v>100</v>
      </c>
      <c r="C37" s="71" t="s">
        <v>399</v>
      </c>
      <c r="D37" s="72"/>
      <c r="E37" s="143" t="s">
        <v>430</v>
      </c>
      <c r="F37" s="143" t="s">
        <v>430</v>
      </c>
      <c r="G37" s="143" t="s">
        <v>430</v>
      </c>
      <c r="H37" s="143" t="s">
        <v>430</v>
      </c>
      <c r="I37" s="143" t="s">
        <v>430</v>
      </c>
      <c r="J37" s="143" t="s">
        <v>430</v>
      </c>
      <c r="K37" s="143" t="s">
        <v>430</v>
      </c>
      <c r="L37" s="143" t="s">
        <v>430</v>
      </c>
      <c r="M37" s="143" t="s">
        <v>430</v>
      </c>
      <c r="N37" s="143" t="s">
        <v>430</v>
      </c>
      <c r="O37" s="143" t="s">
        <v>430</v>
      </c>
      <c r="P37" s="143" t="s">
        <v>430</v>
      </c>
      <c r="Q37" s="143" t="s">
        <v>430</v>
      </c>
      <c r="R37" s="143" t="s">
        <v>430</v>
      </c>
      <c r="S37" s="143" t="s">
        <v>430</v>
      </c>
      <c r="T37" s="143" t="s">
        <v>430</v>
      </c>
      <c r="U37" s="143" t="s">
        <v>430</v>
      </c>
      <c r="V37" s="143" t="s">
        <v>430</v>
      </c>
      <c r="W37" s="143" t="s">
        <v>430</v>
      </c>
      <c r="X37" s="143" t="s">
        <v>430</v>
      </c>
      <c r="Y37" s="143" t="s">
        <v>430</v>
      </c>
      <c r="Z37" s="143" t="s">
        <v>430</v>
      </c>
      <c r="AA37" s="143" t="s">
        <v>430</v>
      </c>
      <c r="AB37" s="143" t="s">
        <v>430</v>
      </c>
      <c r="AC37" s="143" t="s">
        <v>430</v>
      </c>
      <c r="AD37" s="143" t="s">
        <v>430</v>
      </c>
      <c r="AE37" s="60"/>
      <c r="AF37" s="143" t="s">
        <v>430</v>
      </c>
      <c r="AG37" s="143" t="s">
        <v>430</v>
      </c>
      <c r="AH37" s="143" t="s">
        <v>430</v>
      </c>
      <c r="AI37" s="143" t="s">
        <v>430</v>
      </c>
      <c r="AJ37" s="143" t="s">
        <v>430</v>
      </c>
      <c r="AK37" s="143"/>
      <c r="AL37" s="49" t="s">
        <v>49</v>
      </c>
    </row>
    <row r="38" spans="1:38" s="2" customFormat="1" ht="26.25" customHeight="1" thickBot="1" x14ac:dyDescent="0.3">
      <c r="A38" s="70" t="s">
        <v>70</v>
      </c>
      <c r="B38" s="70" t="s">
        <v>101</v>
      </c>
      <c r="C38" s="71" t="s">
        <v>102</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60"/>
      <c r="AF38" s="143" t="s">
        <v>430</v>
      </c>
      <c r="AG38" s="143" t="s">
        <v>430</v>
      </c>
      <c r="AH38" s="143" t="s">
        <v>430</v>
      </c>
      <c r="AI38" s="143" t="s">
        <v>430</v>
      </c>
      <c r="AJ38" s="143" t="s">
        <v>430</v>
      </c>
      <c r="AK38" s="143"/>
      <c r="AL38" s="49" t="s">
        <v>49</v>
      </c>
    </row>
    <row r="39" spans="1:38" s="2" customFormat="1" ht="26.25" customHeight="1" thickBot="1" x14ac:dyDescent="0.3">
      <c r="A39" s="70" t="s">
        <v>103</v>
      </c>
      <c r="B39" s="70" t="s">
        <v>104</v>
      </c>
      <c r="C39" s="71" t="s">
        <v>390</v>
      </c>
      <c r="D39" s="72"/>
      <c r="E39" s="194">
        <v>0.451206</v>
      </c>
      <c r="F39" s="143">
        <v>0.20268900000000001</v>
      </c>
      <c r="G39" s="194">
        <v>1.050667</v>
      </c>
      <c r="H39" s="194">
        <v>2.9347999999999999E-2</v>
      </c>
      <c r="I39" s="143" t="s">
        <v>429</v>
      </c>
      <c r="J39" s="143" t="s">
        <v>429</v>
      </c>
      <c r="K39" s="194">
        <v>0.27291500000000002</v>
      </c>
      <c r="L39" s="143" t="s">
        <v>429</v>
      </c>
      <c r="M39" s="194">
        <v>0.41613899999999998</v>
      </c>
      <c r="N39" s="143">
        <v>7.5056999999999999E-2</v>
      </c>
      <c r="O39" s="143">
        <v>3.2400999999999999E-2</v>
      </c>
      <c r="P39" s="143">
        <v>1.681E-3</v>
      </c>
      <c r="Q39" s="143">
        <v>6.7147999999999999E-2</v>
      </c>
      <c r="R39" s="143">
        <v>7.4524000000000007E-2</v>
      </c>
      <c r="S39" s="143">
        <v>2.4329E-2</v>
      </c>
      <c r="T39" s="143">
        <v>0.359568</v>
      </c>
      <c r="U39" s="143">
        <v>1.165E-3</v>
      </c>
      <c r="V39" s="143">
        <v>1.1422680000000001</v>
      </c>
      <c r="W39" s="143">
        <v>0.24061399999999999</v>
      </c>
      <c r="X39" s="143">
        <v>2.7470000000000001E-2</v>
      </c>
      <c r="Y39" s="143">
        <v>4.2504E-2</v>
      </c>
      <c r="Z39" s="143">
        <v>1.5115999999999999E-2</v>
      </c>
      <c r="AA39" s="143">
        <v>1.1577E-2</v>
      </c>
      <c r="AB39" s="143">
        <v>9.6668000000000004E-2</v>
      </c>
      <c r="AC39" s="143">
        <v>1.099E-2</v>
      </c>
      <c r="AD39" s="143">
        <v>5.4730000000000004E-3</v>
      </c>
      <c r="AE39" s="60"/>
      <c r="AF39" s="143">
        <v>1475.4</v>
      </c>
      <c r="AG39" s="143">
        <v>32</v>
      </c>
      <c r="AH39" s="143">
        <v>375</v>
      </c>
      <c r="AI39" s="143">
        <v>2194</v>
      </c>
      <c r="AJ39" s="143" t="s">
        <v>432</v>
      </c>
      <c r="AK39" s="143" t="s">
        <v>432</v>
      </c>
      <c r="AL39" s="49" t="s">
        <v>49</v>
      </c>
    </row>
    <row r="40" spans="1:38" s="2" customFormat="1" ht="26.25" customHeight="1" thickBot="1" x14ac:dyDescent="0.3">
      <c r="A40" s="70" t="s">
        <v>70</v>
      </c>
      <c r="B40" s="70" t="s">
        <v>105</v>
      </c>
      <c r="C40" s="71" t="s">
        <v>391</v>
      </c>
      <c r="D40" s="72"/>
      <c r="E40" s="143">
        <v>0.22988600000000001</v>
      </c>
      <c r="F40" s="143">
        <v>0.546732</v>
      </c>
      <c r="G40" s="143">
        <v>7.0499999999999993E-2</v>
      </c>
      <c r="H40" s="143">
        <v>5.3000000000000001E-5</v>
      </c>
      <c r="I40" s="143" t="s">
        <v>429</v>
      </c>
      <c r="J40" s="143" t="s">
        <v>429</v>
      </c>
      <c r="K40" s="143">
        <v>3.8560999999999998E-2</v>
      </c>
      <c r="L40" s="143" t="s">
        <v>429</v>
      </c>
      <c r="M40" s="143">
        <v>1.478785</v>
      </c>
      <c r="N40" s="143">
        <v>0.3</v>
      </c>
      <c r="O40" s="143">
        <v>8.7000000000000001E-5</v>
      </c>
      <c r="P40" s="143" t="s">
        <v>431</v>
      </c>
      <c r="Q40" s="143" t="s">
        <v>431</v>
      </c>
      <c r="R40" s="143">
        <v>4.3300000000000001E-4</v>
      </c>
      <c r="S40" s="143">
        <v>1.4704999999999999E-2</v>
      </c>
      <c r="T40" s="143">
        <v>6.0599999999999998E-4</v>
      </c>
      <c r="U40" s="143">
        <v>8.7000000000000001E-5</v>
      </c>
      <c r="V40" s="143">
        <v>8.6499999999999997E-3</v>
      </c>
      <c r="W40" s="143" t="s">
        <v>431</v>
      </c>
      <c r="X40" s="143">
        <v>2.7999999999999998E-4</v>
      </c>
      <c r="Y40" s="143">
        <v>4.1300000000000001E-4</v>
      </c>
      <c r="Z40" s="143" t="s">
        <v>431</v>
      </c>
      <c r="AA40" s="143" t="s">
        <v>431</v>
      </c>
      <c r="AB40" s="143">
        <v>6.9300000000000004E-4</v>
      </c>
      <c r="AC40" s="143" t="s">
        <v>432</v>
      </c>
      <c r="AD40" s="143" t="s">
        <v>432</v>
      </c>
      <c r="AE40" s="60"/>
      <c r="AF40" s="143">
        <v>369.1</v>
      </c>
      <c r="AG40" s="143" t="s">
        <v>432</v>
      </c>
      <c r="AH40" s="143" t="s">
        <v>432</v>
      </c>
      <c r="AI40" s="143" t="s">
        <v>432</v>
      </c>
      <c r="AJ40" s="143" t="s">
        <v>432</v>
      </c>
      <c r="AK40" s="143" t="s">
        <v>432</v>
      </c>
      <c r="AL40" s="49" t="s">
        <v>49</v>
      </c>
    </row>
    <row r="41" spans="1:38" s="2" customFormat="1" ht="26.25" customHeight="1" thickBot="1" x14ac:dyDescent="0.3">
      <c r="A41" s="70" t="s">
        <v>103</v>
      </c>
      <c r="B41" s="70" t="s">
        <v>106</v>
      </c>
      <c r="C41" s="71" t="s">
        <v>400</v>
      </c>
      <c r="D41" s="72"/>
      <c r="E41" s="143">
        <v>4.3458459999999999</v>
      </c>
      <c r="F41" s="143">
        <v>5.7851489999999997</v>
      </c>
      <c r="G41" s="143">
        <v>5.2826399999999998</v>
      </c>
      <c r="H41" s="143">
        <v>2.4573000000000001E-2</v>
      </c>
      <c r="I41" s="143" t="s">
        <v>429</v>
      </c>
      <c r="J41" s="143" t="s">
        <v>429</v>
      </c>
      <c r="K41" s="143">
        <v>4.4461120000000003</v>
      </c>
      <c r="L41" s="143" t="s">
        <v>429</v>
      </c>
      <c r="M41" s="143">
        <v>74.464320000000001</v>
      </c>
      <c r="N41" s="143">
        <v>2.8733919999999999</v>
      </c>
      <c r="O41" s="143">
        <v>0.13683999999999999</v>
      </c>
      <c r="P41" s="143">
        <v>8.4988999999999995E-2</v>
      </c>
      <c r="Q41" s="143">
        <v>5.6252999999999997E-2</v>
      </c>
      <c r="R41" s="143">
        <v>0.19548599999999999</v>
      </c>
      <c r="S41" s="143">
        <v>0.18201200000000001</v>
      </c>
      <c r="T41" s="143">
        <v>9.5288999999999999E-2</v>
      </c>
      <c r="U41" s="143">
        <v>1.3540999999999999E-2</v>
      </c>
      <c r="V41" s="143">
        <v>4.1166609999999997</v>
      </c>
      <c r="W41" s="143">
        <v>5.297688</v>
      </c>
      <c r="X41" s="143">
        <v>2.0274109999999999</v>
      </c>
      <c r="Y41" s="143">
        <v>2.4573849999999999</v>
      </c>
      <c r="Z41" s="143">
        <v>1.2792939999999999</v>
      </c>
      <c r="AA41" s="143">
        <v>1.437225</v>
      </c>
      <c r="AB41" s="72">
        <v>7.2013150000000001</v>
      </c>
      <c r="AC41" s="143">
        <v>9.2175999999999994E-2</v>
      </c>
      <c r="AD41" s="143">
        <v>1.1466069999999999</v>
      </c>
      <c r="AE41" s="60"/>
      <c r="AF41" s="143">
        <v>2800.5</v>
      </c>
      <c r="AG41" s="72">
        <v>6743</v>
      </c>
      <c r="AH41" s="143">
        <v>2865.6</v>
      </c>
      <c r="AI41" s="143">
        <v>5070</v>
      </c>
      <c r="AJ41" s="72">
        <v>351.6</v>
      </c>
      <c r="AK41" s="143" t="s">
        <v>432</v>
      </c>
      <c r="AL41" s="49" t="s">
        <v>49</v>
      </c>
    </row>
    <row r="42" spans="1:38" s="2" customFormat="1" ht="26.25" customHeight="1" thickBot="1" x14ac:dyDescent="0.3">
      <c r="A42" s="70" t="s">
        <v>70</v>
      </c>
      <c r="B42" s="70" t="s">
        <v>107</v>
      </c>
      <c r="C42" s="71" t="s">
        <v>108</v>
      </c>
      <c r="D42" s="72"/>
      <c r="E42" s="143">
        <v>3.6470000000000001E-3</v>
      </c>
      <c r="F42" s="143">
        <v>0.13063900000000001</v>
      </c>
      <c r="G42" s="143">
        <v>1.9E-3</v>
      </c>
      <c r="H42" s="143">
        <v>3.0000000000000001E-6</v>
      </c>
      <c r="I42" s="143" t="s">
        <v>429</v>
      </c>
      <c r="J42" s="143" t="s">
        <v>429</v>
      </c>
      <c r="K42" s="143">
        <v>2.2179999999999999E-3</v>
      </c>
      <c r="L42" s="143" t="s">
        <v>429</v>
      </c>
      <c r="M42" s="143">
        <v>0.71423300000000001</v>
      </c>
      <c r="N42" s="143">
        <v>0.14249999999999999</v>
      </c>
      <c r="O42" s="143">
        <v>1.0000000000000001E-5</v>
      </c>
      <c r="P42" s="143" t="s">
        <v>431</v>
      </c>
      <c r="Q42" s="143" t="s">
        <v>431</v>
      </c>
      <c r="R42" s="143">
        <v>4.8000000000000001E-5</v>
      </c>
      <c r="S42" s="143">
        <v>1.6149999999999999E-3</v>
      </c>
      <c r="T42" s="143">
        <v>6.7000000000000002E-5</v>
      </c>
      <c r="U42" s="143">
        <v>1.0000000000000001E-5</v>
      </c>
      <c r="V42" s="143">
        <v>9.5E-4</v>
      </c>
      <c r="W42" s="143" t="s">
        <v>431</v>
      </c>
      <c r="X42" s="143">
        <v>3.8000000000000002E-5</v>
      </c>
      <c r="Y42" s="143">
        <v>3.8000000000000002E-5</v>
      </c>
      <c r="Z42" s="143" t="s">
        <v>431</v>
      </c>
      <c r="AA42" s="143" t="s">
        <v>431</v>
      </c>
      <c r="AB42" s="143">
        <v>7.6000000000000004E-5</v>
      </c>
      <c r="AC42" s="143" t="s">
        <v>432</v>
      </c>
      <c r="AD42" s="143" t="s">
        <v>432</v>
      </c>
      <c r="AE42" s="60"/>
      <c r="AF42" s="143">
        <v>41.8</v>
      </c>
      <c r="AG42" s="143" t="s">
        <v>432</v>
      </c>
      <c r="AH42" s="143" t="s">
        <v>432</v>
      </c>
      <c r="AI42" s="143" t="s">
        <v>432</v>
      </c>
      <c r="AJ42" s="143" t="s">
        <v>432</v>
      </c>
      <c r="AK42" s="143" t="s">
        <v>432</v>
      </c>
      <c r="AL42" s="49" t="s">
        <v>49</v>
      </c>
    </row>
    <row r="43" spans="1:38" s="2" customFormat="1" ht="26.25" customHeight="1" thickBot="1" x14ac:dyDescent="0.3">
      <c r="A43" s="70" t="s">
        <v>103</v>
      </c>
      <c r="B43" s="70" t="s">
        <v>109</v>
      </c>
      <c r="C43" s="71" t="s">
        <v>110</v>
      </c>
      <c r="D43" s="72"/>
      <c r="E43" s="194">
        <v>0.38862799999999997</v>
      </c>
      <c r="F43" s="143">
        <v>0.115888</v>
      </c>
      <c r="G43" s="194">
        <v>1.715341</v>
      </c>
      <c r="H43" s="194">
        <v>1.0446E-2</v>
      </c>
      <c r="I43" s="143" t="s">
        <v>429</v>
      </c>
      <c r="J43" s="143" t="s">
        <v>429</v>
      </c>
      <c r="K43" s="194">
        <v>9.4815999999999998E-2</v>
      </c>
      <c r="L43" s="143" t="s">
        <v>429</v>
      </c>
      <c r="M43" s="194">
        <v>0.65854299999999999</v>
      </c>
      <c r="N43" s="143">
        <v>9.214E-2</v>
      </c>
      <c r="O43" s="143">
        <v>2.4317999999999999E-2</v>
      </c>
      <c r="P43" s="143">
        <v>2.1389999999999998E-3</v>
      </c>
      <c r="Q43" s="143">
        <v>0.108325</v>
      </c>
      <c r="R43" s="143">
        <v>5.8611999999999997E-2</v>
      </c>
      <c r="S43" s="143">
        <v>2.7976999999999998E-2</v>
      </c>
      <c r="T43" s="143">
        <v>0.59571600000000002</v>
      </c>
      <c r="U43" s="143">
        <v>6.4400000000000004E-4</v>
      </c>
      <c r="V43" s="143">
        <v>0.24639800000000001</v>
      </c>
      <c r="W43" s="143">
        <v>0.15278</v>
      </c>
      <c r="X43" s="143">
        <v>3.7649000000000002E-2</v>
      </c>
      <c r="Y43" s="143">
        <v>4.9251999999999997E-2</v>
      </c>
      <c r="Z43" s="143">
        <v>2.1658E-2</v>
      </c>
      <c r="AA43" s="143">
        <v>1.5632E-2</v>
      </c>
      <c r="AB43" s="143">
        <v>0.124191</v>
      </c>
      <c r="AC43" s="143">
        <v>1.668E-3</v>
      </c>
      <c r="AD43" s="143">
        <v>4.1827999999999997E-2</v>
      </c>
      <c r="AE43" s="60"/>
      <c r="AF43" s="143">
        <v>2404.7000000000003</v>
      </c>
      <c r="AG43" s="143">
        <v>246</v>
      </c>
      <c r="AH43" s="143">
        <v>65</v>
      </c>
      <c r="AI43" s="143">
        <v>303</v>
      </c>
      <c r="AJ43" s="143" t="s">
        <v>432</v>
      </c>
      <c r="AK43" s="143" t="s">
        <v>432</v>
      </c>
      <c r="AL43" s="49" t="s">
        <v>49</v>
      </c>
    </row>
    <row r="44" spans="1:38" s="2" customFormat="1" ht="26.25" customHeight="1" thickBot="1" x14ac:dyDescent="0.3">
      <c r="A44" s="70" t="s">
        <v>70</v>
      </c>
      <c r="B44" s="70" t="s">
        <v>111</v>
      </c>
      <c r="C44" s="71" t="s">
        <v>112</v>
      </c>
      <c r="D44" s="72"/>
      <c r="E44" s="143">
        <v>3.1464180000000002</v>
      </c>
      <c r="F44" s="143">
        <v>0.96065900000000004</v>
      </c>
      <c r="G44" s="143">
        <v>0.88510599999999995</v>
      </c>
      <c r="H44" s="143">
        <v>6.6699999999999995E-4</v>
      </c>
      <c r="I44" s="143" t="s">
        <v>429</v>
      </c>
      <c r="J44" s="143" t="s">
        <v>429</v>
      </c>
      <c r="K44" s="143">
        <v>0.38664999999999999</v>
      </c>
      <c r="L44" s="143" t="s">
        <v>429</v>
      </c>
      <c r="M44" s="143">
        <v>14.366713000000001</v>
      </c>
      <c r="N44" s="143">
        <v>2.3264</v>
      </c>
      <c r="O44" s="143">
        <v>1.0089999999999999E-3</v>
      </c>
      <c r="P44" s="143" t="s">
        <v>431</v>
      </c>
      <c r="Q44" s="143" t="s">
        <v>431</v>
      </c>
      <c r="R44" s="143">
        <v>5.0460000000000001E-3</v>
      </c>
      <c r="S44" s="143">
        <v>0.17156099999999999</v>
      </c>
      <c r="T44" s="143">
        <v>7.064E-3</v>
      </c>
      <c r="U44" s="143">
        <v>1.0089999999999999E-3</v>
      </c>
      <c r="V44" s="143">
        <v>0.10091799999999999</v>
      </c>
      <c r="W44" s="143" t="s">
        <v>431</v>
      </c>
      <c r="X44" s="143">
        <v>3.1830000000000001E-3</v>
      </c>
      <c r="Y44" s="143">
        <v>4.8910000000000004E-3</v>
      </c>
      <c r="Z44" s="143" t="s">
        <v>431</v>
      </c>
      <c r="AA44" s="143" t="s">
        <v>431</v>
      </c>
      <c r="AB44" s="72">
        <v>8.0740000000000013E-3</v>
      </c>
      <c r="AC44" s="143" t="s">
        <v>432</v>
      </c>
      <c r="AD44" s="143" t="s">
        <v>432</v>
      </c>
      <c r="AE44" s="60"/>
      <c r="AF44" s="143">
        <v>4295.2008599999999</v>
      </c>
      <c r="AG44" s="143" t="s">
        <v>432</v>
      </c>
      <c r="AH44" s="143" t="s">
        <v>432</v>
      </c>
      <c r="AI44" s="143" t="s">
        <v>432</v>
      </c>
      <c r="AJ44" s="143" t="s">
        <v>432</v>
      </c>
      <c r="AK44" s="143" t="s">
        <v>432</v>
      </c>
      <c r="AL44" s="49" t="s">
        <v>49</v>
      </c>
    </row>
    <row r="45" spans="1:38" s="2" customFormat="1" ht="26.25" customHeight="1" thickBot="1" x14ac:dyDescent="0.3">
      <c r="A45" s="70" t="s">
        <v>70</v>
      </c>
      <c r="B45" s="70" t="s">
        <v>113</v>
      </c>
      <c r="C45" s="71" t="s">
        <v>114</v>
      </c>
      <c r="D45" s="72"/>
      <c r="E45" s="143">
        <v>0.83602500000000002</v>
      </c>
      <c r="F45" s="143">
        <v>0.118711</v>
      </c>
      <c r="G45" s="143">
        <v>0.106894</v>
      </c>
      <c r="H45" s="143" t="s">
        <v>431</v>
      </c>
      <c r="I45" s="143" t="s">
        <v>429</v>
      </c>
      <c r="J45" s="143" t="s">
        <v>429</v>
      </c>
      <c r="K45" s="143">
        <v>2.0548E-2</v>
      </c>
      <c r="L45" s="143" t="s">
        <v>429</v>
      </c>
      <c r="M45" s="143">
        <v>0.35996899999999998</v>
      </c>
      <c r="N45" s="143">
        <v>1.377E-3</v>
      </c>
      <c r="O45" s="143">
        <v>1.06E-4</v>
      </c>
      <c r="P45" s="143">
        <v>3.1799999999999998E-4</v>
      </c>
      <c r="Q45" s="143">
        <v>4.2400000000000001E-4</v>
      </c>
      <c r="R45" s="143">
        <v>5.2999999999999998E-4</v>
      </c>
      <c r="S45" s="143">
        <v>2.1180000000000001E-3</v>
      </c>
      <c r="T45" s="143">
        <v>1.0591E-2</v>
      </c>
      <c r="U45" s="143">
        <v>1.06E-4</v>
      </c>
      <c r="V45" s="143">
        <v>1.2709E-2</v>
      </c>
      <c r="W45" s="143">
        <v>1.377E-3</v>
      </c>
      <c r="X45" s="143">
        <v>2.0999999999999999E-5</v>
      </c>
      <c r="Y45" s="143">
        <v>1.06E-4</v>
      </c>
      <c r="Z45" s="143">
        <v>1.06E-4</v>
      </c>
      <c r="AA45" s="143">
        <v>1.1E-5</v>
      </c>
      <c r="AB45" s="143">
        <v>2.4399999999999999E-4</v>
      </c>
      <c r="AC45" s="143">
        <v>8.4699999999999999E-4</v>
      </c>
      <c r="AD45" s="143">
        <v>4.0200000000000001E-4</v>
      </c>
      <c r="AE45" s="60"/>
      <c r="AF45" s="143">
        <v>469.59899999999999</v>
      </c>
      <c r="AG45" s="143" t="s">
        <v>432</v>
      </c>
      <c r="AH45" s="143" t="s">
        <v>432</v>
      </c>
      <c r="AI45" s="143" t="s">
        <v>432</v>
      </c>
      <c r="AJ45" s="143" t="s">
        <v>432</v>
      </c>
      <c r="AK45" s="143"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429</v>
      </c>
      <c r="J46" s="143" t="s">
        <v>429</v>
      </c>
      <c r="K46" s="143" t="s">
        <v>433</v>
      </c>
      <c r="L46" s="143" t="s">
        <v>429</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433</v>
      </c>
      <c r="AD46" s="143" t="s">
        <v>433</v>
      </c>
      <c r="AE46" s="60"/>
      <c r="AF46" s="143" t="s">
        <v>433</v>
      </c>
      <c r="AG46" s="143" t="s">
        <v>433</v>
      </c>
      <c r="AH46" s="143" t="s">
        <v>433</v>
      </c>
      <c r="AI46" s="143" t="s">
        <v>433</v>
      </c>
      <c r="AJ46" s="143" t="s">
        <v>433</v>
      </c>
      <c r="AK46" s="143" t="s">
        <v>433</v>
      </c>
      <c r="AL46" s="49" t="s">
        <v>49</v>
      </c>
    </row>
    <row r="47" spans="1:38" s="2" customFormat="1" ht="26.25" customHeight="1" thickBot="1" x14ac:dyDescent="0.3">
      <c r="A47" s="70" t="s">
        <v>70</v>
      </c>
      <c r="B47" s="70" t="s">
        <v>117</v>
      </c>
      <c r="C47" s="71" t="s">
        <v>118</v>
      </c>
      <c r="D47" s="72"/>
      <c r="E47" s="143" t="s">
        <v>431</v>
      </c>
      <c r="F47" s="143" t="s">
        <v>431</v>
      </c>
      <c r="G47" s="143" t="s">
        <v>431</v>
      </c>
      <c r="H47" s="143" t="s">
        <v>431</v>
      </c>
      <c r="I47" s="143" t="s">
        <v>429</v>
      </c>
      <c r="J47" s="143" t="s">
        <v>429</v>
      </c>
      <c r="K47" s="143" t="s">
        <v>431</v>
      </c>
      <c r="L47" s="143" t="s">
        <v>429</v>
      </c>
      <c r="M47" s="143" t="s">
        <v>431</v>
      </c>
      <c r="N47" s="143" t="s">
        <v>431</v>
      </c>
      <c r="O47" s="143" t="s">
        <v>431</v>
      </c>
      <c r="P47" s="143" t="s">
        <v>431</v>
      </c>
      <c r="Q47" s="143" t="s">
        <v>431</v>
      </c>
      <c r="R47" s="143" t="s">
        <v>431</v>
      </c>
      <c r="S47" s="143" t="s">
        <v>431</v>
      </c>
      <c r="T47" s="143" t="s">
        <v>431</v>
      </c>
      <c r="U47" s="143" t="s">
        <v>431</v>
      </c>
      <c r="V47" s="143" t="s">
        <v>431</v>
      </c>
      <c r="W47" s="143" t="s">
        <v>431</v>
      </c>
      <c r="X47" s="143" t="s">
        <v>431</v>
      </c>
      <c r="Y47" s="143" t="s">
        <v>431</v>
      </c>
      <c r="Z47" s="143" t="s">
        <v>431</v>
      </c>
      <c r="AA47" s="143" t="s">
        <v>431</v>
      </c>
      <c r="AB47" s="143" t="s">
        <v>431</v>
      </c>
      <c r="AC47" s="143" t="s">
        <v>432</v>
      </c>
      <c r="AD47" s="143" t="s">
        <v>432</v>
      </c>
      <c r="AE47" s="60"/>
      <c r="AF47" s="143" t="s">
        <v>433</v>
      </c>
      <c r="AG47" s="143" t="s">
        <v>432</v>
      </c>
      <c r="AH47" s="143" t="s">
        <v>432</v>
      </c>
      <c r="AI47" s="143" t="s">
        <v>432</v>
      </c>
      <c r="AJ47" s="143" t="s">
        <v>432</v>
      </c>
      <c r="AK47" s="143" t="s">
        <v>432</v>
      </c>
      <c r="AL47" s="49" t="s">
        <v>49</v>
      </c>
    </row>
    <row r="48" spans="1:38" s="2" customFormat="1" ht="26.25" customHeight="1" thickBot="1" x14ac:dyDescent="0.3">
      <c r="A48" s="70" t="s">
        <v>119</v>
      </c>
      <c r="B48" s="70" t="s">
        <v>120</v>
      </c>
      <c r="C48" s="71" t="s">
        <v>121</v>
      </c>
      <c r="D48" s="72"/>
      <c r="E48" s="143" t="s">
        <v>430</v>
      </c>
      <c r="F48" s="143" t="s">
        <v>430</v>
      </c>
      <c r="G48" s="143" t="s">
        <v>430</v>
      </c>
      <c r="H48" s="143" t="s">
        <v>430</v>
      </c>
      <c r="I48" s="143" t="s">
        <v>430</v>
      </c>
      <c r="J48" s="143" t="s">
        <v>430</v>
      </c>
      <c r="K48" s="143" t="s">
        <v>430</v>
      </c>
      <c r="L48" s="143" t="s">
        <v>430</v>
      </c>
      <c r="M48" s="143" t="s">
        <v>430</v>
      </c>
      <c r="N48" s="143" t="s">
        <v>430</v>
      </c>
      <c r="O48" s="143" t="s">
        <v>430</v>
      </c>
      <c r="P48" s="143" t="s">
        <v>430</v>
      </c>
      <c r="Q48" s="143" t="s">
        <v>430</v>
      </c>
      <c r="R48" s="143" t="s">
        <v>430</v>
      </c>
      <c r="S48" s="143" t="s">
        <v>430</v>
      </c>
      <c r="T48" s="143" t="s">
        <v>430</v>
      </c>
      <c r="U48" s="143" t="s">
        <v>430</v>
      </c>
      <c r="V48" s="143" t="s">
        <v>430</v>
      </c>
      <c r="W48" s="143" t="s">
        <v>430</v>
      </c>
      <c r="X48" s="143" t="s">
        <v>430</v>
      </c>
      <c r="Y48" s="143" t="s">
        <v>430</v>
      </c>
      <c r="Z48" s="143" t="s">
        <v>430</v>
      </c>
      <c r="AA48" s="143" t="s">
        <v>430</v>
      </c>
      <c r="AB48" s="143" t="s">
        <v>430</v>
      </c>
      <c r="AC48" s="143" t="s">
        <v>430</v>
      </c>
      <c r="AD48" s="143" t="s">
        <v>430</v>
      </c>
      <c r="AE48" s="60"/>
      <c r="AF48" s="143" t="s">
        <v>430</v>
      </c>
      <c r="AG48" s="143" t="s">
        <v>430</v>
      </c>
      <c r="AH48" s="143" t="s">
        <v>430</v>
      </c>
      <c r="AI48" s="143" t="s">
        <v>430</v>
      </c>
      <c r="AJ48" s="143" t="s">
        <v>430</v>
      </c>
      <c r="AK48" s="143" t="s">
        <v>430</v>
      </c>
      <c r="AL48" s="49" t="s">
        <v>122</v>
      </c>
    </row>
    <row r="49" spans="1:38" s="2" customFormat="1" ht="26.25" customHeight="1" thickBot="1" x14ac:dyDescent="0.3">
      <c r="A49" s="70" t="s">
        <v>119</v>
      </c>
      <c r="B49" s="70" t="s">
        <v>123</v>
      </c>
      <c r="C49" s="71" t="s">
        <v>124</v>
      </c>
      <c r="D49" s="72"/>
      <c r="E49" s="143" t="s">
        <v>432</v>
      </c>
      <c r="F49" s="143" t="s">
        <v>432</v>
      </c>
      <c r="G49" s="143" t="s">
        <v>432</v>
      </c>
      <c r="H49" s="143" t="s">
        <v>432</v>
      </c>
      <c r="I49" s="143" t="s">
        <v>429</v>
      </c>
      <c r="J49" s="143" t="s">
        <v>429</v>
      </c>
      <c r="K49" s="143" t="s">
        <v>432</v>
      </c>
      <c r="L49" s="143" t="s">
        <v>429</v>
      </c>
      <c r="M49" s="143" t="s">
        <v>432</v>
      </c>
      <c r="N49" s="143" t="s">
        <v>432</v>
      </c>
      <c r="O49" s="143" t="s">
        <v>432</v>
      </c>
      <c r="P49" s="143" t="s">
        <v>432</v>
      </c>
      <c r="Q49" s="143" t="s">
        <v>432</v>
      </c>
      <c r="R49" s="143" t="s">
        <v>432</v>
      </c>
      <c r="S49" s="143" t="s">
        <v>432</v>
      </c>
      <c r="T49" s="143" t="s">
        <v>432</v>
      </c>
      <c r="U49" s="143" t="s">
        <v>432</v>
      </c>
      <c r="V49" s="143" t="s">
        <v>432</v>
      </c>
      <c r="W49" s="143" t="s">
        <v>432</v>
      </c>
      <c r="X49" s="143" t="s">
        <v>432</v>
      </c>
      <c r="Y49" s="143" t="s">
        <v>432</v>
      </c>
      <c r="Z49" s="143" t="s">
        <v>432</v>
      </c>
      <c r="AA49" s="143" t="s">
        <v>432</v>
      </c>
      <c r="AB49" s="143" t="s">
        <v>432</v>
      </c>
      <c r="AC49" s="143" t="s">
        <v>432</v>
      </c>
      <c r="AD49" s="143" t="s">
        <v>432</v>
      </c>
      <c r="AE49" s="60"/>
      <c r="AF49" s="143" t="s">
        <v>432</v>
      </c>
      <c r="AG49" s="143" t="s">
        <v>432</v>
      </c>
      <c r="AH49" s="143" t="s">
        <v>432</v>
      </c>
      <c r="AI49" s="143" t="s">
        <v>432</v>
      </c>
      <c r="AJ49" s="143" t="s">
        <v>432</v>
      </c>
      <c r="AK49" s="143" t="s">
        <v>432</v>
      </c>
      <c r="AL49" s="49" t="s">
        <v>125</v>
      </c>
    </row>
    <row r="50" spans="1:38" s="2" customFormat="1" ht="26.25" customHeight="1" thickBot="1" x14ac:dyDescent="0.3">
      <c r="A50" s="70" t="s">
        <v>119</v>
      </c>
      <c r="B50" s="70" t="s">
        <v>126</v>
      </c>
      <c r="C50" s="71" t="s">
        <v>127</v>
      </c>
      <c r="D50" s="72"/>
      <c r="E50" s="194">
        <v>3.2183999999999997E-2</v>
      </c>
      <c r="F50" s="194">
        <v>5.0000000000000002E-5</v>
      </c>
      <c r="G50" s="194">
        <v>3.3322999999999998E-2</v>
      </c>
      <c r="H50" s="194">
        <v>0.19353899999999999</v>
      </c>
      <c r="I50" s="143" t="s">
        <v>429</v>
      </c>
      <c r="J50" s="143" t="s">
        <v>429</v>
      </c>
      <c r="K50" s="194">
        <v>0.22472500000000001</v>
      </c>
      <c r="L50" s="143" t="s">
        <v>429</v>
      </c>
      <c r="M50" s="194">
        <v>0.29905399999999999</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143" t="s">
        <v>432</v>
      </c>
      <c r="AG50" s="143" t="s">
        <v>432</v>
      </c>
      <c r="AH50" s="143" t="s">
        <v>432</v>
      </c>
      <c r="AI50" s="143" t="s">
        <v>432</v>
      </c>
      <c r="AJ50" s="143" t="s">
        <v>432</v>
      </c>
      <c r="AK50" s="143" t="s">
        <v>432</v>
      </c>
      <c r="AL50" s="49" t="s">
        <v>412</v>
      </c>
    </row>
    <row r="51" spans="1:38" s="2" customFormat="1" ht="26.25" customHeight="1" thickBot="1" x14ac:dyDescent="0.3">
      <c r="A51" s="70" t="s">
        <v>119</v>
      </c>
      <c r="B51" s="74" t="s">
        <v>128</v>
      </c>
      <c r="C51" s="71" t="s">
        <v>129</v>
      </c>
      <c r="D51" s="72"/>
      <c r="E51" s="143" t="s">
        <v>430</v>
      </c>
      <c r="F51" s="143" t="s">
        <v>430</v>
      </c>
      <c r="G51" s="143" t="s">
        <v>430</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430</v>
      </c>
      <c r="X51" s="143" t="s">
        <v>430</v>
      </c>
      <c r="Y51" s="143" t="s">
        <v>430</v>
      </c>
      <c r="Z51" s="143" t="s">
        <v>430</v>
      </c>
      <c r="AA51" s="143" t="s">
        <v>430</v>
      </c>
      <c r="AB51" s="143" t="s">
        <v>430</v>
      </c>
      <c r="AC51" s="143" t="s">
        <v>430</v>
      </c>
      <c r="AD51" s="143" t="s">
        <v>430</v>
      </c>
      <c r="AE51" s="60"/>
      <c r="AF51" s="143" t="s">
        <v>430</v>
      </c>
      <c r="AG51" s="143" t="s">
        <v>430</v>
      </c>
      <c r="AH51" s="143" t="s">
        <v>430</v>
      </c>
      <c r="AI51" s="143" t="s">
        <v>430</v>
      </c>
      <c r="AJ51" s="143" t="s">
        <v>430</v>
      </c>
      <c r="AK51" s="143" t="s">
        <v>430</v>
      </c>
      <c r="AL51" s="49" t="s">
        <v>130</v>
      </c>
    </row>
    <row r="52" spans="1:38" s="2" customFormat="1" ht="26.25" customHeight="1" thickBot="1" x14ac:dyDescent="0.3">
      <c r="A52" s="70" t="s">
        <v>119</v>
      </c>
      <c r="B52" s="74" t="s">
        <v>131</v>
      </c>
      <c r="C52" s="76" t="s">
        <v>392</v>
      </c>
      <c r="D52" s="73"/>
      <c r="E52" s="143" t="s">
        <v>432</v>
      </c>
      <c r="F52" s="143" t="s">
        <v>432</v>
      </c>
      <c r="G52" s="143" t="s">
        <v>432</v>
      </c>
      <c r="H52" s="143" t="s">
        <v>432</v>
      </c>
      <c r="I52" s="143" t="s">
        <v>432</v>
      </c>
      <c r="J52" s="143" t="s">
        <v>432</v>
      </c>
      <c r="K52" s="143" t="s">
        <v>432</v>
      </c>
      <c r="L52" s="143" t="s">
        <v>429</v>
      </c>
      <c r="M52" s="143" t="s">
        <v>432</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143" t="s">
        <v>432</v>
      </c>
      <c r="AG52" s="143" t="s">
        <v>432</v>
      </c>
      <c r="AH52" s="143" t="s">
        <v>432</v>
      </c>
      <c r="AI52" s="143" t="s">
        <v>432</v>
      </c>
      <c r="AJ52" s="143" t="s">
        <v>432</v>
      </c>
      <c r="AK52" s="143" t="s">
        <v>432</v>
      </c>
      <c r="AL52" s="49" t="s">
        <v>132</v>
      </c>
    </row>
    <row r="53" spans="1:38" s="2" customFormat="1" ht="26.25" customHeight="1" thickBot="1" x14ac:dyDescent="0.3">
      <c r="A53" s="70" t="s">
        <v>119</v>
      </c>
      <c r="B53" s="74" t="s">
        <v>133</v>
      </c>
      <c r="C53" s="76" t="s">
        <v>134</v>
      </c>
      <c r="D53" s="73"/>
      <c r="E53" s="143" t="s">
        <v>432</v>
      </c>
      <c r="F53" s="143">
        <v>2.1429999999999998</v>
      </c>
      <c r="G53" s="143" t="s">
        <v>431</v>
      </c>
      <c r="H53" s="143" t="s">
        <v>432</v>
      </c>
      <c r="I53" s="143" t="s">
        <v>429</v>
      </c>
      <c r="J53" s="143" t="s">
        <v>429</v>
      </c>
      <c r="K53" s="143" t="s">
        <v>432</v>
      </c>
      <c r="L53" s="143" t="s">
        <v>429</v>
      </c>
      <c r="M53" s="143" t="s">
        <v>432</v>
      </c>
      <c r="N53" s="143" t="s">
        <v>432</v>
      </c>
      <c r="O53" s="143" t="s">
        <v>432</v>
      </c>
      <c r="P53" s="143" t="s">
        <v>432</v>
      </c>
      <c r="Q53" s="143" t="s">
        <v>432</v>
      </c>
      <c r="R53" s="143" t="s">
        <v>432</v>
      </c>
      <c r="S53" s="143" t="s">
        <v>432</v>
      </c>
      <c r="T53" s="143" t="s">
        <v>432</v>
      </c>
      <c r="U53" s="143" t="s">
        <v>432</v>
      </c>
      <c r="V53" s="143" t="s">
        <v>432</v>
      </c>
      <c r="W53" s="143" t="s">
        <v>431</v>
      </c>
      <c r="X53" s="143" t="s">
        <v>432</v>
      </c>
      <c r="Y53" s="143" t="s">
        <v>432</v>
      </c>
      <c r="Z53" s="143" t="s">
        <v>432</v>
      </c>
      <c r="AA53" s="143" t="s">
        <v>432</v>
      </c>
      <c r="AB53" s="143" t="s">
        <v>432</v>
      </c>
      <c r="AC53" s="143" t="s">
        <v>432</v>
      </c>
      <c r="AD53" s="143" t="s">
        <v>432</v>
      </c>
      <c r="AE53" s="60"/>
      <c r="AF53" s="143" t="s">
        <v>432</v>
      </c>
      <c r="AG53" s="143" t="s">
        <v>432</v>
      </c>
      <c r="AH53" s="143" t="s">
        <v>432</v>
      </c>
      <c r="AI53" s="143" t="s">
        <v>432</v>
      </c>
      <c r="AJ53" s="143" t="s">
        <v>432</v>
      </c>
      <c r="AK53" s="152">
        <v>0.46300000000000002</v>
      </c>
      <c r="AL53" s="49" t="s">
        <v>135</v>
      </c>
    </row>
    <row r="54" spans="1:38" s="2" customFormat="1" ht="37.5" customHeight="1" thickBot="1" x14ac:dyDescent="0.3">
      <c r="A54" s="70" t="s">
        <v>119</v>
      </c>
      <c r="B54" s="74" t="s">
        <v>136</v>
      </c>
      <c r="C54" s="76" t="s">
        <v>137</v>
      </c>
      <c r="D54" s="73"/>
      <c r="E54" s="143" t="s">
        <v>432</v>
      </c>
      <c r="F54" s="143">
        <v>9.6000000000000002E-2</v>
      </c>
      <c r="G54" s="143" t="s">
        <v>432</v>
      </c>
      <c r="H54" s="143" t="s">
        <v>432</v>
      </c>
      <c r="I54" s="143" t="s">
        <v>429</v>
      </c>
      <c r="J54" s="143" t="s">
        <v>429</v>
      </c>
      <c r="K54" s="143" t="s">
        <v>432</v>
      </c>
      <c r="L54" s="143" t="s">
        <v>429</v>
      </c>
      <c r="M54" s="143" t="s">
        <v>432</v>
      </c>
      <c r="N54" s="143" t="s">
        <v>432</v>
      </c>
      <c r="O54" s="143" t="s">
        <v>432</v>
      </c>
      <c r="P54" s="143" t="s">
        <v>432</v>
      </c>
      <c r="Q54" s="143" t="s">
        <v>432</v>
      </c>
      <c r="R54" s="143" t="s">
        <v>432</v>
      </c>
      <c r="S54" s="143" t="s">
        <v>432</v>
      </c>
      <c r="T54" s="143" t="s">
        <v>432</v>
      </c>
      <c r="U54" s="143" t="s">
        <v>432</v>
      </c>
      <c r="V54" s="143" t="s">
        <v>432</v>
      </c>
      <c r="W54" s="143" t="s">
        <v>432</v>
      </c>
      <c r="X54" s="143" t="s">
        <v>432</v>
      </c>
      <c r="Y54" s="143" t="s">
        <v>432</v>
      </c>
      <c r="Z54" s="143" t="s">
        <v>432</v>
      </c>
      <c r="AA54" s="143" t="s">
        <v>432</v>
      </c>
      <c r="AB54" s="143" t="s">
        <v>432</v>
      </c>
      <c r="AC54" s="143" t="s">
        <v>432</v>
      </c>
      <c r="AD54" s="143" t="s">
        <v>432</v>
      </c>
      <c r="AE54" s="60"/>
      <c r="AF54" s="143" t="s">
        <v>432</v>
      </c>
      <c r="AG54" s="143" t="s">
        <v>432</v>
      </c>
      <c r="AH54" s="143" t="s">
        <v>432</v>
      </c>
      <c r="AI54" s="143" t="s">
        <v>432</v>
      </c>
      <c r="AJ54" s="143" t="s">
        <v>432</v>
      </c>
      <c r="AK54" s="153">
        <v>1521</v>
      </c>
      <c r="AL54" s="49" t="s">
        <v>419</v>
      </c>
    </row>
    <row r="55" spans="1:38" s="2" customFormat="1" ht="26.25" customHeight="1" thickBot="1" x14ac:dyDescent="0.3">
      <c r="A55" s="70" t="s">
        <v>119</v>
      </c>
      <c r="B55" s="74" t="s">
        <v>138</v>
      </c>
      <c r="C55" s="76" t="s">
        <v>139</v>
      </c>
      <c r="D55" s="73"/>
      <c r="E55" s="143" t="s">
        <v>430</v>
      </c>
      <c r="F55" s="143" t="s">
        <v>430</v>
      </c>
      <c r="G55" s="143" t="s">
        <v>430</v>
      </c>
      <c r="H55" s="143" t="s">
        <v>430</v>
      </c>
      <c r="I55" s="143" t="s">
        <v>430</v>
      </c>
      <c r="J55" s="143" t="s">
        <v>430</v>
      </c>
      <c r="K55" s="143" t="s">
        <v>430</v>
      </c>
      <c r="L55" s="143" t="s">
        <v>430</v>
      </c>
      <c r="M55" s="143" t="s">
        <v>430</v>
      </c>
      <c r="N55" s="143" t="s">
        <v>430</v>
      </c>
      <c r="O55" s="143" t="s">
        <v>430</v>
      </c>
      <c r="P55" s="143" t="s">
        <v>430</v>
      </c>
      <c r="Q55" s="143" t="s">
        <v>430</v>
      </c>
      <c r="R55" s="143" t="s">
        <v>430</v>
      </c>
      <c r="S55" s="143" t="s">
        <v>430</v>
      </c>
      <c r="T55" s="143" t="s">
        <v>430</v>
      </c>
      <c r="U55" s="143" t="s">
        <v>430</v>
      </c>
      <c r="V55" s="143" t="s">
        <v>430</v>
      </c>
      <c r="W55" s="143" t="s">
        <v>430</v>
      </c>
      <c r="X55" s="143" t="s">
        <v>430</v>
      </c>
      <c r="Y55" s="143" t="s">
        <v>430</v>
      </c>
      <c r="Z55" s="143" t="s">
        <v>430</v>
      </c>
      <c r="AA55" s="143" t="s">
        <v>430</v>
      </c>
      <c r="AB55" s="143" t="s">
        <v>430</v>
      </c>
      <c r="AC55" s="143" t="s">
        <v>430</v>
      </c>
      <c r="AD55" s="143" t="s">
        <v>430</v>
      </c>
      <c r="AE55" s="60"/>
      <c r="AF55" s="143" t="s">
        <v>430</v>
      </c>
      <c r="AG55" s="143" t="s">
        <v>430</v>
      </c>
      <c r="AH55" s="143" t="s">
        <v>430</v>
      </c>
      <c r="AI55" s="143" t="s">
        <v>430</v>
      </c>
      <c r="AJ55" s="143" t="s">
        <v>430</v>
      </c>
      <c r="AK55" s="143" t="s">
        <v>430</v>
      </c>
      <c r="AL55" s="49" t="s">
        <v>140</v>
      </c>
    </row>
    <row r="56" spans="1:38" s="2" customFormat="1" ht="26.25" customHeight="1" thickBot="1" x14ac:dyDescent="0.3">
      <c r="A56" s="74" t="s">
        <v>119</v>
      </c>
      <c r="B56" s="74" t="s">
        <v>141</v>
      </c>
      <c r="C56" s="76" t="s">
        <v>401</v>
      </c>
      <c r="D56" s="73"/>
      <c r="E56" s="143" t="s">
        <v>430</v>
      </c>
      <c r="F56" s="143" t="s">
        <v>430</v>
      </c>
      <c r="G56" s="143" t="s">
        <v>430</v>
      </c>
      <c r="H56" s="143" t="s">
        <v>430</v>
      </c>
      <c r="I56" s="143" t="s">
        <v>430</v>
      </c>
      <c r="J56" s="143" t="s">
        <v>430</v>
      </c>
      <c r="K56" s="143" t="s">
        <v>430</v>
      </c>
      <c r="L56" s="143" t="s">
        <v>430</v>
      </c>
      <c r="M56" s="143" t="s">
        <v>430</v>
      </c>
      <c r="N56" s="143" t="s">
        <v>430</v>
      </c>
      <c r="O56" s="143" t="s">
        <v>430</v>
      </c>
      <c r="P56" s="143" t="s">
        <v>430</v>
      </c>
      <c r="Q56" s="143" t="s">
        <v>430</v>
      </c>
      <c r="R56" s="143" t="s">
        <v>430</v>
      </c>
      <c r="S56" s="143" t="s">
        <v>430</v>
      </c>
      <c r="T56" s="143" t="s">
        <v>430</v>
      </c>
      <c r="U56" s="143" t="s">
        <v>430</v>
      </c>
      <c r="V56" s="143" t="s">
        <v>430</v>
      </c>
      <c r="W56" s="143" t="s">
        <v>430</v>
      </c>
      <c r="X56" s="143" t="s">
        <v>430</v>
      </c>
      <c r="Y56" s="143" t="s">
        <v>430</v>
      </c>
      <c r="Z56" s="143" t="s">
        <v>430</v>
      </c>
      <c r="AA56" s="143" t="s">
        <v>430</v>
      </c>
      <c r="AB56" s="143" t="s">
        <v>430</v>
      </c>
      <c r="AC56" s="143" t="s">
        <v>430</v>
      </c>
      <c r="AD56" s="143" t="s">
        <v>430</v>
      </c>
      <c r="AE56" s="60"/>
      <c r="AF56" s="143" t="s">
        <v>430</v>
      </c>
      <c r="AG56" s="143" t="s">
        <v>430</v>
      </c>
      <c r="AH56" s="143" t="s">
        <v>430</v>
      </c>
      <c r="AI56" s="143" t="s">
        <v>430</v>
      </c>
      <c r="AJ56" s="143" t="s">
        <v>430</v>
      </c>
      <c r="AK56" s="143"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43" t="s">
        <v>429</v>
      </c>
      <c r="J57" s="143" t="s">
        <v>429</v>
      </c>
      <c r="K57" s="143" t="s">
        <v>433</v>
      </c>
      <c r="L57" s="143" t="s">
        <v>429</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143" t="s">
        <v>432</v>
      </c>
      <c r="AG57" s="143" t="s">
        <v>432</v>
      </c>
      <c r="AH57" s="143" t="s">
        <v>432</v>
      </c>
      <c r="AI57" s="143" t="s">
        <v>432</v>
      </c>
      <c r="AJ57" s="143" t="s">
        <v>432</v>
      </c>
      <c r="AK57" s="72">
        <v>772.7</v>
      </c>
      <c r="AL57" s="49" t="s">
        <v>145</v>
      </c>
    </row>
    <row r="58" spans="1:38" s="2" customFormat="1" ht="26.25" customHeight="1" thickBot="1" x14ac:dyDescent="0.3">
      <c r="A58" s="70" t="s">
        <v>53</v>
      </c>
      <c r="B58" s="70" t="s">
        <v>146</v>
      </c>
      <c r="C58" s="71" t="s">
        <v>147</v>
      </c>
      <c r="D58" s="72"/>
      <c r="E58" s="143" t="s">
        <v>433</v>
      </c>
      <c r="F58" s="143" t="s">
        <v>433</v>
      </c>
      <c r="G58" s="143" t="s">
        <v>433</v>
      </c>
      <c r="H58" s="143" t="s">
        <v>432</v>
      </c>
      <c r="I58" s="143" t="s">
        <v>429</v>
      </c>
      <c r="J58" s="143" t="s">
        <v>429</v>
      </c>
      <c r="K58" s="143" t="s">
        <v>433</v>
      </c>
      <c r="L58" s="143" t="s">
        <v>429</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143" t="s">
        <v>432</v>
      </c>
      <c r="AG58" s="143" t="s">
        <v>432</v>
      </c>
      <c r="AH58" s="143" t="s">
        <v>432</v>
      </c>
      <c r="AI58" s="143" t="s">
        <v>432</v>
      </c>
      <c r="AJ58" s="143" t="s">
        <v>432</v>
      </c>
      <c r="AK58" s="72">
        <v>207</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t="s">
        <v>429</v>
      </c>
      <c r="J59" s="143" t="s">
        <v>429</v>
      </c>
      <c r="K59" s="143" t="s">
        <v>433</v>
      </c>
      <c r="L59" s="143" t="s">
        <v>429</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431</v>
      </c>
      <c r="AD59" s="143" t="s">
        <v>431</v>
      </c>
      <c r="AE59" s="60"/>
      <c r="AF59" s="143" t="s">
        <v>432</v>
      </c>
      <c r="AG59" s="143" t="s">
        <v>432</v>
      </c>
      <c r="AH59" s="143" t="s">
        <v>432</v>
      </c>
      <c r="AI59" s="143" t="s">
        <v>432</v>
      </c>
      <c r="AJ59" s="143" t="s">
        <v>432</v>
      </c>
      <c r="AK59" s="143" t="s">
        <v>432</v>
      </c>
      <c r="AL59" s="49" t="s">
        <v>420</v>
      </c>
    </row>
    <row r="60" spans="1:38" s="2" customFormat="1" ht="26.25" customHeight="1" thickBot="1" x14ac:dyDescent="0.3">
      <c r="A60" s="70" t="s">
        <v>53</v>
      </c>
      <c r="B60" s="78" t="s">
        <v>150</v>
      </c>
      <c r="C60" s="71" t="s">
        <v>151</v>
      </c>
      <c r="D60" s="117"/>
      <c r="E60" s="143" t="s">
        <v>432</v>
      </c>
      <c r="F60" s="143" t="s">
        <v>432</v>
      </c>
      <c r="G60" s="143" t="s">
        <v>432</v>
      </c>
      <c r="H60" s="143" t="s">
        <v>432</v>
      </c>
      <c r="I60" s="143" t="s">
        <v>429</v>
      </c>
      <c r="J60" s="143" t="s">
        <v>429</v>
      </c>
      <c r="K60" s="143" t="s">
        <v>431</v>
      </c>
      <c r="L60" s="143" t="s">
        <v>429</v>
      </c>
      <c r="M60" s="143" t="s">
        <v>432</v>
      </c>
      <c r="N60" s="143" t="s">
        <v>432</v>
      </c>
      <c r="O60" s="143" t="s">
        <v>432</v>
      </c>
      <c r="P60" s="143" t="s">
        <v>432</v>
      </c>
      <c r="Q60" s="143" t="s">
        <v>432</v>
      </c>
      <c r="R60" s="143" t="s">
        <v>432</v>
      </c>
      <c r="S60" s="143" t="s">
        <v>432</v>
      </c>
      <c r="T60" s="143" t="s">
        <v>432</v>
      </c>
      <c r="U60" s="143" t="s">
        <v>432</v>
      </c>
      <c r="V60" s="143" t="s">
        <v>432</v>
      </c>
      <c r="W60" s="143" t="s">
        <v>432</v>
      </c>
      <c r="X60" s="143" t="s">
        <v>432</v>
      </c>
      <c r="Y60" s="143" t="s">
        <v>432</v>
      </c>
      <c r="Z60" s="143" t="s">
        <v>432</v>
      </c>
      <c r="AA60" s="143" t="s">
        <v>432</v>
      </c>
      <c r="AB60" s="143" t="s">
        <v>432</v>
      </c>
      <c r="AC60" s="143" t="s">
        <v>432</v>
      </c>
      <c r="AD60" s="143" t="s">
        <v>432</v>
      </c>
      <c r="AE60" s="60"/>
      <c r="AF60" s="143" t="s">
        <v>432</v>
      </c>
      <c r="AG60" s="143" t="s">
        <v>432</v>
      </c>
      <c r="AH60" s="143" t="s">
        <v>432</v>
      </c>
      <c r="AI60" s="143" t="s">
        <v>432</v>
      </c>
      <c r="AJ60" s="143" t="s">
        <v>432</v>
      </c>
      <c r="AK60" s="143" t="s">
        <v>432</v>
      </c>
      <c r="AL60" s="49" t="s">
        <v>421</v>
      </c>
    </row>
    <row r="61" spans="1:38" s="2" customFormat="1" ht="26.25" customHeight="1" thickBot="1" x14ac:dyDescent="0.3">
      <c r="A61" s="70" t="s">
        <v>53</v>
      </c>
      <c r="B61" s="78" t="s">
        <v>152</v>
      </c>
      <c r="C61" s="71" t="s">
        <v>153</v>
      </c>
      <c r="D61" s="72"/>
      <c r="E61" s="143" t="s">
        <v>432</v>
      </c>
      <c r="F61" s="143" t="s">
        <v>432</v>
      </c>
      <c r="G61" s="143" t="s">
        <v>432</v>
      </c>
      <c r="H61" s="143" t="s">
        <v>432</v>
      </c>
      <c r="I61" s="143" t="s">
        <v>429</v>
      </c>
      <c r="J61" s="143" t="s">
        <v>429</v>
      </c>
      <c r="K61" s="194">
        <v>7.9514389999999997</v>
      </c>
      <c r="L61" s="143" t="s">
        <v>429</v>
      </c>
      <c r="M61" s="143" t="s">
        <v>432</v>
      </c>
      <c r="N61" s="143" t="s">
        <v>432</v>
      </c>
      <c r="O61" s="143" t="s">
        <v>432</v>
      </c>
      <c r="P61" s="143" t="s">
        <v>432</v>
      </c>
      <c r="Q61" s="143" t="s">
        <v>432</v>
      </c>
      <c r="R61" s="143" t="s">
        <v>432</v>
      </c>
      <c r="S61" s="143" t="s">
        <v>432</v>
      </c>
      <c r="T61" s="143" t="s">
        <v>432</v>
      </c>
      <c r="U61" s="143" t="s">
        <v>432</v>
      </c>
      <c r="V61" s="143" t="s">
        <v>432</v>
      </c>
      <c r="W61" s="143" t="s">
        <v>432</v>
      </c>
      <c r="X61" s="143" t="s">
        <v>432</v>
      </c>
      <c r="Y61" s="143" t="s">
        <v>432</v>
      </c>
      <c r="Z61" s="143" t="s">
        <v>432</v>
      </c>
      <c r="AA61" s="143" t="s">
        <v>432</v>
      </c>
      <c r="AB61" s="143" t="s">
        <v>432</v>
      </c>
      <c r="AC61" s="143" t="s">
        <v>432</v>
      </c>
      <c r="AD61" s="143" t="s">
        <v>432</v>
      </c>
      <c r="AE61" s="60"/>
      <c r="AF61" s="143" t="s">
        <v>432</v>
      </c>
      <c r="AG61" s="143" t="s">
        <v>432</v>
      </c>
      <c r="AH61" s="143" t="s">
        <v>432</v>
      </c>
      <c r="AI61" s="143" t="s">
        <v>432</v>
      </c>
      <c r="AJ61" s="143" t="s">
        <v>432</v>
      </c>
      <c r="AK61" s="143" t="s">
        <v>432</v>
      </c>
      <c r="AL61" s="49" t="s">
        <v>422</v>
      </c>
    </row>
    <row r="62" spans="1:38" s="2" customFormat="1" ht="26.25" customHeight="1" thickBot="1" x14ac:dyDescent="0.3">
      <c r="A62" s="70" t="s">
        <v>53</v>
      </c>
      <c r="B62" s="78" t="s">
        <v>154</v>
      </c>
      <c r="C62" s="71" t="s">
        <v>155</v>
      </c>
      <c r="D62" s="72"/>
      <c r="E62" s="143" t="s">
        <v>432</v>
      </c>
      <c r="F62" s="143" t="s">
        <v>432</v>
      </c>
      <c r="G62" s="143" t="s">
        <v>432</v>
      </c>
      <c r="H62" s="143" t="s">
        <v>432</v>
      </c>
      <c r="I62" s="143" t="s">
        <v>429</v>
      </c>
      <c r="J62" s="143" t="s">
        <v>429</v>
      </c>
      <c r="K62" s="143" t="s">
        <v>432</v>
      </c>
      <c r="L62" s="143" t="s">
        <v>429</v>
      </c>
      <c r="M62" s="143" t="s">
        <v>432</v>
      </c>
      <c r="N62" s="143" t="s">
        <v>432</v>
      </c>
      <c r="O62" s="143" t="s">
        <v>432</v>
      </c>
      <c r="P62" s="143" t="s">
        <v>432</v>
      </c>
      <c r="Q62" s="143" t="s">
        <v>432</v>
      </c>
      <c r="R62" s="143" t="s">
        <v>432</v>
      </c>
      <c r="S62" s="143" t="s">
        <v>432</v>
      </c>
      <c r="T62" s="143" t="s">
        <v>432</v>
      </c>
      <c r="U62" s="143" t="s">
        <v>432</v>
      </c>
      <c r="V62" s="143" t="s">
        <v>432</v>
      </c>
      <c r="W62" s="143" t="s">
        <v>432</v>
      </c>
      <c r="X62" s="143" t="s">
        <v>432</v>
      </c>
      <c r="Y62" s="143" t="s">
        <v>432</v>
      </c>
      <c r="Z62" s="143" t="s">
        <v>432</v>
      </c>
      <c r="AA62" s="143" t="s">
        <v>432</v>
      </c>
      <c r="AB62" s="143" t="s">
        <v>432</v>
      </c>
      <c r="AC62" s="143" t="s">
        <v>432</v>
      </c>
      <c r="AD62" s="143" t="s">
        <v>432</v>
      </c>
      <c r="AE62" s="60"/>
      <c r="AF62" s="143" t="s">
        <v>432</v>
      </c>
      <c r="AG62" s="143" t="s">
        <v>432</v>
      </c>
      <c r="AH62" s="143" t="s">
        <v>432</v>
      </c>
      <c r="AI62" s="143" t="s">
        <v>432</v>
      </c>
      <c r="AJ62" s="143" t="s">
        <v>432</v>
      </c>
      <c r="AK62" s="143" t="s">
        <v>432</v>
      </c>
      <c r="AL62" s="49" t="s">
        <v>423</v>
      </c>
    </row>
    <row r="63" spans="1:38" s="2" customFormat="1" ht="26.25" customHeight="1" thickBot="1" x14ac:dyDescent="0.3">
      <c r="A63" s="70" t="s">
        <v>53</v>
      </c>
      <c r="B63" s="78" t="s">
        <v>156</v>
      </c>
      <c r="C63" s="76" t="s">
        <v>157</v>
      </c>
      <c r="D63" s="79"/>
      <c r="E63" s="143" t="s">
        <v>432</v>
      </c>
      <c r="F63" s="143" t="s">
        <v>432</v>
      </c>
      <c r="G63" s="143" t="s">
        <v>432</v>
      </c>
      <c r="H63" s="143" t="s">
        <v>432</v>
      </c>
      <c r="I63" s="143" t="s">
        <v>429</v>
      </c>
      <c r="J63" s="143" t="s">
        <v>429</v>
      </c>
      <c r="K63" s="143" t="s">
        <v>432</v>
      </c>
      <c r="L63" s="143" t="s">
        <v>429</v>
      </c>
      <c r="M63" s="143" t="s">
        <v>432</v>
      </c>
      <c r="N63" s="143" t="s">
        <v>432</v>
      </c>
      <c r="O63" s="143" t="s">
        <v>432</v>
      </c>
      <c r="P63" s="143" t="s">
        <v>432</v>
      </c>
      <c r="Q63" s="143" t="s">
        <v>432</v>
      </c>
      <c r="R63" s="143" t="s">
        <v>432</v>
      </c>
      <c r="S63" s="143" t="s">
        <v>432</v>
      </c>
      <c r="T63" s="143" t="s">
        <v>432</v>
      </c>
      <c r="U63" s="143" t="s">
        <v>432</v>
      </c>
      <c r="V63" s="143" t="s">
        <v>432</v>
      </c>
      <c r="W63" s="143" t="s">
        <v>432</v>
      </c>
      <c r="X63" s="143" t="s">
        <v>432</v>
      </c>
      <c r="Y63" s="143" t="s">
        <v>432</v>
      </c>
      <c r="Z63" s="143" t="s">
        <v>432</v>
      </c>
      <c r="AA63" s="143" t="s">
        <v>432</v>
      </c>
      <c r="AB63" s="143" t="s">
        <v>432</v>
      </c>
      <c r="AC63" s="143" t="s">
        <v>432</v>
      </c>
      <c r="AD63" s="143" t="s">
        <v>432</v>
      </c>
      <c r="AE63" s="60"/>
      <c r="AF63" s="143" t="s">
        <v>432</v>
      </c>
      <c r="AG63" s="143" t="s">
        <v>432</v>
      </c>
      <c r="AH63" s="143" t="s">
        <v>432</v>
      </c>
      <c r="AI63" s="143" t="s">
        <v>432</v>
      </c>
      <c r="AJ63" s="143" t="s">
        <v>432</v>
      </c>
      <c r="AK63" s="143" t="s">
        <v>432</v>
      </c>
      <c r="AL63" s="49" t="s">
        <v>412</v>
      </c>
    </row>
    <row r="64" spans="1:38" s="2" customFormat="1" ht="26.25" customHeight="1" thickBot="1" x14ac:dyDescent="0.3">
      <c r="A64" s="70" t="s">
        <v>53</v>
      </c>
      <c r="B64" s="78" t="s">
        <v>158</v>
      </c>
      <c r="C64" s="71" t="s">
        <v>159</v>
      </c>
      <c r="D64" s="72"/>
      <c r="E64" s="143">
        <v>0.1</v>
      </c>
      <c r="F64" s="143">
        <v>2.722E-3</v>
      </c>
      <c r="G64" s="143" t="s">
        <v>432</v>
      </c>
      <c r="H64" s="143">
        <v>1.7683000000000001E-2</v>
      </c>
      <c r="I64" s="143" t="s">
        <v>429</v>
      </c>
      <c r="J64" s="143" t="s">
        <v>429</v>
      </c>
      <c r="K64" s="143" t="s">
        <v>432</v>
      </c>
      <c r="L64" s="143" t="s">
        <v>429</v>
      </c>
      <c r="M64" s="143" t="s">
        <v>432</v>
      </c>
      <c r="N64" s="143" t="s">
        <v>432</v>
      </c>
      <c r="O64" s="143" t="s">
        <v>432</v>
      </c>
      <c r="P64" s="143" t="s">
        <v>432</v>
      </c>
      <c r="Q64" s="143" t="s">
        <v>432</v>
      </c>
      <c r="R64" s="143" t="s">
        <v>432</v>
      </c>
      <c r="S64" s="143" t="s">
        <v>432</v>
      </c>
      <c r="T64" s="143" t="s">
        <v>432</v>
      </c>
      <c r="U64" s="143" t="s">
        <v>432</v>
      </c>
      <c r="V64" s="143" t="s">
        <v>432</v>
      </c>
      <c r="W64" s="143" t="s">
        <v>432</v>
      </c>
      <c r="X64" s="143" t="s">
        <v>432</v>
      </c>
      <c r="Y64" s="143" t="s">
        <v>432</v>
      </c>
      <c r="Z64" s="143" t="s">
        <v>432</v>
      </c>
      <c r="AA64" s="143" t="s">
        <v>432</v>
      </c>
      <c r="AB64" s="143" t="s">
        <v>432</v>
      </c>
      <c r="AC64" s="143" t="s">
        <v>432</v>
      </c>
      <c r="AD64" s="143" t="s">
        <v>432</v>
      </c>
      <c r="AE64" s="60"/>
      <c r="AF64" s="143" t="s">
        <v>432</v>
      </c>
      <c r="AG64" s="143" t="s">
        <v>432</v>
      </c>
      <c r="AH64" s="143" t="s">
        <v>432</v>
      </c>
      <c r="AI64" s="143" t="s">
        <v>432</v>
      </c>
      <c r="AJ64" s="143" t="s">
        <v>432</v>
      </c>
      <c r="AK64" s="143" t="s">
        <v>432</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3" t="s">
        <v>430</v>
      </c>
      <c r="AG65" s="143" t="s">
        <v>430</v>
      </c>
      <c r="AH65" s="143" t="s">
        <v>430</v>
      </c>
      <c r="AI65" s="143" t="s">
        <v>430</v>
      </c>
      <c r="AJ65" s="143" t="s">
        <v>430</v>
      </c>
      <c r="AK65" s="143"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3" t="s">
        <v>430</v>
      </c>
      <c r="AG66" s="143" t="s">
        <v>430</v>
      </c>
      <c r="AH66" s="143" t="s">
        <v>430</v>
      </c>
      <c r="AI66" s="143" t="s">
        <v>430</v>
      </c>
      <c r="AJ66" s="143" t="s">
        <v>430</v>
      </c>
      <c r="AK66" s="143"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143" t="s">
        <v>430</v>
      </c>
      <c r="AG67" s="143" t="s">
        <v>430</v>
      </c>
      <c r="AH67" s="143" t="s">
        <v>430</v>
      </c>
      <c r="AI67" s="143" t="s">
        <v>430</v>
      </c>
      <c r="AJ67" s="143" t="s">
        <v>430</v>
      </c>
      <c r="AK67" s="143" t="s">
        <v>430</v>
      </c>
      <c r="AL67" s="49" t="s">
        <v>169</v>
      </c>
    </row>
    <row r="68" spans="1:38" s="2" customFormat="1" ht="26.25" customHeight="1" thickBot="1" x14ac:dyDescent="0.3">
      <c r="A68" s="70" t="s">
        <v>53</v>
      </c>
      <c r="B68" s="74" t="s">
        <v>170</v>
      </c>
      <c r="C68" s="71" t="s">
        <v>171</v>
      </c>
      <c r="D68" s="72"/>
      <c r="E68" s="143" t="s">
        <v>430</v>
      </c>
      <c r="F68" s="143" t="s">
        <v>430</v>
      </c>
      <c r="G68" s="143" t="s">
        <v>430</v>
      </c>
      <c r="H68" s="143" t="s">
        <v>430</v>
      </c>
      <c r="I68" s="143" t="s">
        <v>430</v>
      </c>
      <c r="J68" s="143" t="s">
        <v>430</v>
      </c>
      <c r="K68" s="143" t="s">
        <v>430</v>
      </c>
      <c r="L68" s="143" t="s">
        <v>430</v>
      </c>
      <c r="M68" s="143" t="s">
        <v>430</v>
      </c>
      <c r="N68" s="143" t="s">
        <v>430</v>
      </c>
      <c r="O68" s="143" t="s">
        <v>430</v>
      </c>
      <c r="P68" s="143" t="s">
        <v>430</v>
      </c>
      <c r="Q68" s="143" t="s">
        <v>430</v>
      </c>
      <c r="R68" s="143" t="s">
        <v>430</v>
      </c>
      <c r="S68" s="143" t="s">
        <v>430</v>
      </c>
      <c r="T68" s="143" t="s">
        <v>430</v>
      </c>
      <c r="U68" s="143" t="s">
        <v>430</v>
      </c>
      <c r="V68" s="143" t="s">
        <v>430</v>
      </c>
      <c r="W68" s="143" t="s">
        <v>430</v>
      </c>
      <c r="X68" s="143" t="s">
        <v>430</v>
      </c>
      <c r="Y68" s="143" t="s">
        <v>430</v>
      </c>
      <c r="Z68" s="143" t="s">
        <v>430</v>
      </c>
      <c r="AA68" s="143" t="s">
        <v>430</v>
      </c>
      <c r="AB68" s="143" t="s">
        <v>430</v>
      </c>
      <c r="AC68" s="143" t="s">
        <v>430</v>
      </c>
      <c r="AD68" s="143" t="s">
        <v>430</v>
      </c>
      <c r="AE68" s="60"/>
      <c r="AF68" s="143" t="s">
        <v>430</v>
      </c>
      <c r="AG68" s="143" t="s">
        <v>430</v>
      </c>
      <c r="AH68" s="143" t="s">
        <v>430</v>
      </c>
      <c r="AI68" s="143" t="s">
        <v>430</v>
      </c>
      <c r="AJ68" s="143" t="s">
        <v>430</v>
      </c>
      <c r="AK68" s="143" t="s">
        <v>430</v>
      </c>
      <c r="AL68" s="49" t="s">
        <v>172</v>
      </c>
    </row>
    <row r="69" spans="1:38" s="2" customFormat="1" ht="26.25" customHeight="1" thickBot="1" x14ac:dyDescent="0.3">
      <c r="A69" s="70" t="s">
        <v>53</v>
      </c>
      <c r="B69" s="70" t="s">
        <v>173</v>
      </c>
      <c r="C69" s="71" t="s">
        <v>174</v>
      </c>
      <c r="D69" s="77"/>
      <c r="E69" s="145"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3" t="s">
        <v>430</v>
      </c>
      <c r="AG69" s="143" t="s">
        <v>430</v>
      </c>
      <c r="AH69" s="143" t="s">
        <v>430</v>
      </c>
      <c r="AI69" s="143" t="s">
        <v>430</v>
      </c>
      <c r="AJ69" s="143" t="s">
        <v>430</v>
      </c>
      <c r="AK69" s="143" t="s">
        <v>430</v>
      </c>
      <c r="AL69" s="49" t="s">
        <v>175</v>
      </c>
    </row>
    <row r="70" spans="1:38" s="2" customFormat="1" ht="26.25" customHeight="1" thickBot="1" x14ac:dyDescent="0.3">
      <c r="A70" s="70" t="s">
        <v>53</v>
      </c>
      <c r="B70" s="70" t="s">
        <v>176</v>
      </c>
      <c r="C70" s="71" t="s">
        <v>385</v>
      </c>
      <c r="D70" s="77"/>
      <c r="E70" s="145" t="s">
        <v>432</v>
      </c>
      <c r="F70" s="143">
        <v>12.33</v>
      </c>
      <c r="G70" s="143" t="s">
        <v>431</v>
      </c>
      <c r="H70" s="143">
        <v>0.28231699999999998</v>
      </c>
      <c r="I70" s="143" t="s">
        <v>429</v>
      </c>
      <c r="J70" s="143" t="s">
        <v>429</v>
      </c>
      <c r="K70" s="143">
        <v>0.1</v>
      </c>
      <c r="L70" s="143" t="s">
        <v>429</v>
      </c>
      <c r="M70" s="143">
        <v>0.3</v>
      </c>
      <c r="N70" s="143" t="s">
        <v>432</v>
      </c>
      <c r="O70" s="143" t="s">
        <v>432</v>
      </c>
      <c r="P70" s="143" t="s">
        <v>432</v>
      </c>
      <c r="Q70" s="143" t="s">
        <v>432</v>
      </c>
      <c r="R70" s="143" t="s">
        <v>432</v>
      </c>
      <c r="S70" s="143" t="s">
        <v>432</v>
      </c>
      <c r="T70" s="143" t="s">
        <v>432</v>
      </c>
      <c r="U70" s="143" t="s">
        <v>432</v>
      </c>
      <c r="V70" s="143" t="s">
        <v>432</v>
      </c>
      <c r="W70" s="143" t="s">
        <v>432</v>
      </c>
      <c r="X70" s="143" t="s">
        <v>432</v>
      </c>
      <c r="Y70" s="143" t="s">
        <v>432</v>
      </c>
      <c r="Z70" s="143" t="s">
        <v>432</v>
      </c>
      <c r="AA70" s="143" t="s">
        <v>432</v>
      </c>
      <c r="AB70" s="143" t="s">
        <v>432</v>
      </c>
      <c r="AC70" s="143" t="s">
        <v>432</v>
      </c>
      <c r="AD70" s="143" t="s">
        <v>432</v>
      </c>
      <c r="AE70" s="60"/>
      <c r="AF70" s="143" t="s">
        <v>432</v>
      </c>
      <c r="AG70" s="143" t="s">
        <v>432</v>
      </c>
      <c r="AH70" s="143" t="s">
        <v>432</v>
      </c>
      <c r="AI70" s="143" t="s">
        <v>432</v>
      </c>
      <c r="AJ70" s="143" t="s">
        <v>432</v>
      </c>
      <c r="AK70" s="143" t="s">
        <v>432</v>
      </c>
      <c r="AL70" s="49" t="s">
        <v>412</v>
      </c>
    </row>
    <row r="71" spans="1:38" s="2" customFormat="1" ht="26.25" customHeight="1" thickBot="1" x14ac:dyDescent="0.3">
      <c r="A71" s="70" t="s">
        <v>53</v>
      </c>
      <c r="B71" s="70" t="s">
        <v>177</v>
      </c>
      <c r="C71" s="71" t="s">
        <v>178</v>
      </c>
      <c r="D71" s="77"/>
      <c r="E71" s="145" t="s">
        <v>432</v>
      </c>
      <c r="F71" s="143" t="s">
        <v>432</v>
      </c>
      <c r="G71" s="143" t="s">
        <v>432</v>
      </c>
      <c r="H71" s="143" t="s">
        <v>432</v>
      </c>
      <c r="I71" s="143" t="s">
        <v>429</v>
      </c>
      <c r="J71" s="143" t="s">
        <v>429</v>
      </c>
      <c r="K71" s="143" t="s">
        <v>432</v>
      </c>
      <c r="L71" s="143" t="s">
        <v>429</v>
      </c>
      <c r="M71" s="143" t="s">
        <v>432</v>
      </c>
      <c r="N71" s="143" t="s">
        <v>432</v>
      </c>
      <c r="O71" s="143" t="s">
        <v>432</v>
      </c>
      <c r="P71" s="143" t="s">
        <v>432</v>
      </c>
      <c r="Q71" s="143" t="s">
        <v>432</v>
      </c>
      <c r="R71" s="143" t="s">
        <v>432</v>
      </c>
      <c r="S71" s="143" t="s">
        <v>432</v>
      </c>
      <c r="T71" s="143" t="s">
        <v>432</v>
      </c>
      <c r="U71" s="143" t="s">
        <v>432</v>
      </c>
      <c r="V71" s="143" t="s">
        <v>432</v>
      </c>
      <c r="W71" s="143" t="s">
        <v>432</v>
      </c>
      <c r="X71" s="143" t="s">
        <v>432</v>
      </c>
      <c r="Y71" s="143" t="s">
        <v>432</v>
      </c>
      <c r="Z71" s="143" t="s">
        <v>432</v>
      </c>
      <c r="AA71" s="143" t="s">
        <v>432</v>
      </c>
      <c r="AB71" s="143" t="s">
        <v>432</v>
      </c>
      <c r="AC71" s="143" t="s">
        <v>432</v>
      </c>
      <c r="AD71" s="143" t="s">
        <v>432</v>
      </c>
      <c r="AE71" s="60"/>
      <c r="AF71" s="143" t="s">
        <v>432</v>
      </c>
      <c r="AG71" s="143" t="s">
        <v>432</v>
      </c>
      <c r="AH71" s="143" t="s">
        <v>432</v>
      </c>
      <c r="AI71" s="143" t="s">
        <v>432</v>
      </c>
      <c r="AJ71" s="143" t="s">
        <v>432</v>
      </c>
      <c r="AK71" s="143" t="s">
        <v>432</v>
      </c>
      <c r="AL71" s="49" t="s">
        <v>412</v>
      </c>
    </row>
    <row r="72" spans="1:38" s="2" customFormat="1" ht="26.25" customHeight="1" thickBot="1" x14ac:dyDescent="0.3">
      <c r="A72" s="70" t="s">
        <v>53</v>
      </c>
      <c r="B72" s="70" t="s">
        <v>179</v>
      </c>
      <c r="C72" s="71" t="s">
        <v>180</v>
      </c>
      <c r="D72" s="72"/>
      <c r="E72" s="143">
        <v>5.4900000000000001E-4</v>
      </c>
      <c r="F72" s="143">
        <v>1.94E-4</v>
      </c>
      <c r="G72" s="143">
        <v>2.5300000000000002E-4</v>
      </c>
      <c r="H72" s="143" t="s">
        <v>431</v>
      </c>
      <c r="I72" s="143" t="s">
        <v>429</v>
      </c>
      <c r="J72" s="143" t="s">
        <v>429</v>
      </c>
      <c r="K72" s="143">
        <v>8.9700000000000001E-4</v>
      </c>
      <c r="L72" s="143" t="s">
        <v>429</v>
      </c>
      <c r="M72" s="143">
        <v>6.9999999999999999E-6</v>
      </c>
      <c r="N72" s="143">
        <v>1.0980999999999999E-2</v>
      </c>
      <c r="O72" s="143">
        <v>8.4400000000000002E-4</v>
      </c>
      <c r="P72" s="143">
        <v>2.13E-4</v>
      </c>
      <c r="Q72" s="143">
        <v>6.3E-5</v>
      </c>
      <c r="R72" s="143">
        <v>4.2700000000000002E-4</v>
      </c>
      <c r="S72" s="143">
        <v>3.1500000000000001E-4</v>
      </c>
      <c r="T72" s="143">
        <v>2.954E-3</v>
      </c>
      <c r="U72" s="143" t="s">
        <v>431</v>
      </c>
      <c r="V72" s="143">
        <v>1.6316000000000001E-2</v>
      </c>
      <c r="W72" s="143">
        <v>1.2690999999999999E-2</v>
      </c>
      <c r="X72" s="143" t="s">
        <v>431</v>
      </c>
      <c r="Y72" s="143" t="s">
        <v>431</v>
      </c>
      <c r="Z72" s="143" t="s">
        <v>431</v>
      </c>
      <c r="AA72" s="143" t="s">
        <v>431</v>
      </c>
      <c r="AB72" s="143" t="s">
        <v>431</v>
      </c>
      <c r="AC72" s="143" t="s">
        <v>431</v>
      </c>
      <c r="AD72" s="143">
        <v>4.8999999999999998E-5</v>
      </c>
      <c r="AE72" s="60"/>
      <c r="AF72" s="143" t="s">
        <v>432</v>
      </c>
      <c r="AG72" s="143" t="s">
        <v>432</v>
      </c>
      <c r="AH72" s="143" t="s">
        <v>432</v>
      </c>
      <c r="AI72" s="143" t="s">
        <v>432</v>
      </c>
      <c r="AJ72" s="143" t="s">
        <v>432</v>
      </c>
      <c r="AK72" s="143">
        <v>1.9620000000000002E-2</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430</v>
      </c>
      <c r="J73" s="143" t="s">
        <v>430</v>
      </c>
      <c r="K73" s="143" t="s">
        <v>430</v>
      </c>
      <c r="L73" s="143" t="s">
        <v>430</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143" t="s">
        <v>430</v>
      </c>
      <c r="AG73" s="143" t="s">
        <v>430</v>
      </c>
      <c r="AH73" s="143" t="s">
        <v>430</v>
      </c>
      <c r="AI73" s="143" t="s">
        <v>430</v>
      </c>
      <c r="AJ73" s="143" t="s">
        <v>430</v>
      </c>
      <c r="AK73" s="143" t="s">
        <v>430</v>
      </c>
      <c r="AL73" s="49" t="s">
        <v>184</v>
      </c>
    </row>
    <row r="74" spans="1:38" s="2" customFormat="1" ht="26.25" customHeight="1" thickBot="1" x14ac:dyDescent="0.3">
      <c r="A74" s="70" t="s">
        <v>53</v>
      </c>
      <c r="B74" s="70" t="s">
        <v>185</v>
      </c>
      <c r="C74" s="71" t="s">
        <v>186</v>
      </c>
      <c r="D74" s="72"/>
      <c r="E74" s="143" t="s">
        <v>432</v>
      </c>
      <c r="F74" s="143" t="s">
        <v>432</v>
      </c>
      <c r="G74" s="143" t="s">
        <v>432</v>
      </c>
      <c r="H74" s="143" t="s">
        <v>432</v>
      </c>
      <c r="I74" s="143" t="s">
        <v>429</v>
      </c>
      <c r="J74" s="143" t="s">
        <v>429</v>
      </c>
      <c r="K74" s="143" t="s">
        <v>432</v>
      </c>
      <c r="L74" s="143" t="s">
        <v>429</v>
      </c>
      <c r="M74" s="143" t="s">
        <v>432</v>
      </c>
      <c r="N74" s="143" t="s">
        <v>432</v>
      </c>
      <c r="O74" s="143" t="s">
        <v>432</v>
      </c>
      <c r="P74" s="143" t="s">
        <v>432</v>
      </c>
      <c r="Q74" s="143" t="s">
        <v>432</v>
      </c>
      <c r="R74" s="143" t="s">
        <v>432</v>
      </c>
      <c r="S74" s="143" t="s">
        <v>432</v>
      </c>
      <c r="T74" s="143" t="s">
        <v>432</v>
      </c>
      <c r="U74" s="143" t="s">
        <v>432</v>
      </c>
      <c r="V74" s="143" t="s">
        <v>432</v>
      </c>
      <c r="W74" s="143" t="s">
        <v>432</v>
      </c>
      <c r="X74" s="143" t="s">
        <v>432</v>
      </c>
      <c r="Y74" s="143" t="s">
        <v>432</v>
      </c>
      <c r="Z74" s="143" t="s">
        <v>432</v>
      </c>
      <c r="AA74" s="143" t="s">
        <v>432</v>
      </c>
      <c r="AB74" s="143" t="s">
        <v>432</v>
      </c>
      <c r="AC74" s="143" t="s">
        <v>432</v>
      </c>
      <c r="AD74" s="143" t="s">
        <v>432</v>
      </c>
      <c r="AE74" s="60"/>
      <c r="AF74" s="143" t="s">
        <v>432</v>
      </c>
      <c r="AG74" s="143" t="s">
        <v>432</v>
      </c>
      <c r="AH74" s="143" t="s">
        <v>432</v>
      </c>
      <c r="AI74" s="143" t="s">
        <v>432</v>
      </c>
      <c r="AJ74" s="143" t="s">
        <v>432</v>
      </c>
      <c r="AK74" s="143" t="s">
        <v>432</v>
      </c>
      <c r="AL74" s="49" t="s">
        <v>187</v>
      </c>
    </row>
    <row r="75" spans="1:38" s="2" customFormat="1" ht="26.25" customHeight="1" thickBot="1" x14ac:dyDescent="0.3">
      <c r="A75" s="70" t="s">
        <v>53</v>
      </c>
      <c r="B75" s="70" t="s">
        <v>188</v>
      </c>
      <c r="C75" s="71" t="s">
        <v>189</v>
      </c>
      <c r="D75" s="77"/>
      <c r="E75" s="143" t="s">
        <v>430</v>
      </c>
      <c r="F75" s="143" t="s">
        <v>430</v>
      </c>
      <c r="G75" s="143" t="s">
        <v>430</v>
      </c>
      <c r="H75" s="143" t="s">
        <v>430</v>
      </c>
      <c r="I75" s="143" t="s">
        <v>430</v>
      </c>
      <c r="J75" s="143" t="s">
        <v>430</v>
      </c>
      <c r="K75" s="143" t="s">
        <v>430</v>
      </c>
      <c r="L75" s="143" t="s">
        <v>430</v>
      </c>
      <c r="M75" s="143" t="s">
        <v>430</v>
      </c>
      <c r="N75" s="143" t="s">
        <v>430</v>
      </c>
      <c r="O75" s="143" t="s">
        <v>430</v>
      </c>
      <c r="P75" s="143" t="s">
        <v>430</v>
      </c>
      <c r="Q75" s="143" t="s">
        <v>430</v>
      </c>
      <c r="R75" s="143" t="s">
        <v>430</v>
      </c>
      <c r="S75" s="143" t="s">
        <v>430</v>
      </c>
      <c r="T75" s="143" t="s">
        <v>430</v>
      </c>
      <c r="U75" s="143" t="s">
        <v>430</v>
      </c>
      <c r="V75" s="143" t="s">
        <v>430</v>
      </c>
      <c r="W75" s="143" t="s">
        <v>430</v>
      </c>
      <c r="X75" s="143" t="s">
        <v>430</v>
      </c>
      <c r="Y75" s="143" t="s">
        <v>430</v>
      </c>
      <c r="Z75" s="143" t="s">
        <v>430</v>
      </c>
      <c r="AA75" s="143" t="s">
        <v>430</v>
      </c>
      <c r="AB75" s="143" t="s">
        <v>430</v>
      </c>
      <c r="AC75" s="143" t="s">
        <v>430</v>
      </c>
      <c r="AD75" s="143" t="s">
        <v>430</v>
      </c>
      <c r="AE75" s="60"/>
      <c r="AF75" s="143" t="s">
        <v>430</v>
      </c>
      <c r="AG75" s="143" t="s">
        <v>430</v>
      </c>
      <c r="AH75" s="143" t="s">
        <v>430</v>
      </c>
      <c r="AI75" s="143" t="s">
        <v>430</v>
      </c>
      <c r="AJ75" s="143" t="s">
        <v>430</v>
      </c>
      <c r="AK75" s="143" t="s">
        <v>430</v>
      </c>
      <c r="AL75" s="49" t="s">
        <v>190</v>
      </c>
    </row>
    <row r="76" spans="1:38" s="2" customFormat="1" ht="26.25" customHeight="1" thickBot="1" x14ac:dyDescent="0.3">
      <c r="A76" s="70" t="s">
        <v>53</v>
      </c>
      <c r="B76" s="70" t="s">
        <v>191</v>
      </c>
      <c r="C76" s="71" t="s">
        <v>192</v>
      </c>
      <c r="D76" s="72"/>
      <c r="E76" s="143" t="s">
        <v>432</v>
      </c>
      <c r="F76" s="143" t="s">
        <v>432</v>
      </c>
      <c r="G76" s="143" t="s">
        <v>432</v>
      </c>
      <c r="H76" s="143" t="s">
        <v>432</v>
      </c>
      <c r="I76" s="143" t="s">
        <v>429</v>
      </c>
      <c r="J76" s="143" t="s">
        <v>429</v>
      </c>
      <c r="K76" s="143" t="s">
        <v>432</v>
      </c>
      <c r="L76" s="143" t="s">
        <v>429</v>
      </c>
      <c r="M76" s="143" t="s">
        <v>432</v>
      </c>
      <c r="N76" s="143" t="s">
        <v>432</v>
      </c>
      <c r="O76" s="143" t="s">
        <v>432</v>
      </c>
      <c r="P76" s="143" t="s">
        <v>432</v>
      </c>
      <c r="Q76" s="143" t="s">
        <v>432</v>
      </c>
      <c r="R76" s="143" t="s">
        <v>432</v>
      </c>
      <c r="S76" s="143" t="s">
        <v>432</v>
      </c>
      <c r="T76" s="143" t="s">
        <v>432</v>
      </c>
      <c r="U76" s="143" t="s">
        <v>432</v>
      </c>
      <c r="V76" s="143" t="s">
        <v>432</v>
      </c>
      <c r="W76" s="143" t="s">
        <v>432</v>
      </c>
      <c r="X76" s="143" t="s">
        <v>432</v>
      </c>
      <c r="Y76" s="143" t="s">
        <v>432</v>
      </c>
      <c r="Z76" s="143" t="s">
        <v>432</v>
      </c>
      <c r="AA76" s="143" t="s">
        <v>432</v>
      </c>
      <c r="AB76" s="143" t="s">
        <v>432</v>
      </c>
      <c r="AC76" s="143" t="s">
        <v>432</v>
      </c>
      <c r="AD76" s="143" t="s">
        <v>432</v>
      </c>
      <c r="AE76" s="60"/>
      <c r="AF76" s="143" t="s">
        <v>432</v>
      </c>
      <c r="AG76" s="143" t="s">
        <v>432</v>
      </c>
      <c r="AH76" s="143" t="s">
        <v>432</v>
      </c>
      <c r="AI76" s="143" t="s">
        <v>432</v>
      </c>
      <c r="AJ76" s="143" t="s">
        <v>432</v>
      </c>
      <c r="AK76" s="143" t="s">
        <v>432</v>
      </c>
      <c r="AL76" s="49" t="s">
        <v>193</v>
      </c>
    </row>
    <row r="77" spans="1:38" s="2" customFormat="1" ht="26.25" customHeight="1" thickBot="1" x14ac:dyDescent="0.3">
      <c r="A77" s="70" t="s">
        <v>53</v>
      </c>
      <c r="B77" s="70" t="s">
        <v>194</v>
      </c>
      <c r="C77" s="71" t="s">
        <v>195</v>
      </c>
      <c r="D77" s="72"/>
      <c r="E77" s="143" t="s">
        <v>432</v>
      </c>
      <c r="F77" s="143" t="s">
        <v>432</v>
      </c>
      <c r="G77" s="143" t="s">
        <v>432</v>
      </c>
      <c r="H77" s="143" t="s">
        <v>432</v>
      </c>
      <c r="I77" s="143" t="s">
        <v>429</v>
      </c>
      <c r="J77" s="143" t="s">
        <v>429</v>
      </c>
      <c r="K77" s="143" t="s">
        <v>432</v>
      </c>
      <c r="L77" s="143" t="s">
        <v>429</v>
      </c>
      <c r="M77" s="143" t="s">
        <v>432</v>
      </c>
      <c r="N77" s="143" t="s">
        <v>432</v>
      </c>
      <c r="O77" s="143" t="s">
        <v>432</v>
      </c>
      <c r="P77" s="143" t="s">
        <v>432</v>
      </c>
      <c r="Q77" s="143" t="s">
        <v>432</v>
      </c>
      <c r="R77" s="143" t="s">
        <v>432</v>
      </c>
      <c r="S77" s="143" t="s">
        <v>432</v>
      </c>
      <c r="T77" s="143" t="s">
        <v>432</v>
      </c>
      <c r="U77" s="143" t="s">
        <v>432</v>
      </c>
      <c r="V77" s="143" t="s">
        <v>432</v>
      </c>
      <c r="W77" s="143" t="s">
        <v>432</v>
      </c>
      <c r="X77" s="143" t="s">
        <v>432</v>
      </c>
      <c r="Y77" s="143" t="s">
        <v>432</v>
      </c>
      <c r="Z77" s="143" t="s">
        <v>432</v>
      </c>
      <c r="AA77" s="143" t="s">
        <v>432</v>
      </c>
      <c r="AB77" s="143" t="s">
        <v>432</v>
      </c>
      <c r="AC77" s="143" t="s">
        <v>432</v>
      </c>
      <c r="AD77" s="143" t="s">
        <v>432</v>
      </c>
      <c r="AE77" s="60"/>
      <c r="AF77" s="143" t="s">
        <v>432</v>
      </c>
      <c r="AG77" s="143" t="s">
        <v>432</v>
      </c>
      <c r="AH77" s="143" t="s">
        <v>432</v>
      </c>
      <c r="AI77" s="143" t="s">
        <v>432</v>
      </c>
      <c r="AJ77" s="143" t="s">
        <v>432</v>
      </c>
      <c r="AK77" s="143" t="s">
        <v>432</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430</v>
      </c>
      <c r="AC78" s="143" t="s">
        <v>430</v>
      </c>
      <c r="AD78" s="143" t="s">
        <v>430</v>
      </c>
      <c r="AE78" s="60"/>
      <c r="AF78" s="143" t="s">
        <v>432</v>
      </c>
      <c r="AG78" s="143" t="s">
        <v>432</v>
      </c>
      <c r="AH78" s="143" t="s">
        <v>432</v>
      </c>
      <c r="AI78" s="143" t="s">
        <v>432</v>
      </c>
      <c r="AJ78" s="143" t="s">
        <v>432</v>
      </c>
      <c r="AK78" s="143"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143" t="s">
        <v>430</v>
      </c>
      <c r="AG79" s="143" t="s">
        <v>430</v>
      </c>
      <c r="AH79" s="143" t="s">
        <v>430</v>
      </c>
      <c r="AI79" s="143" t="s">
        <v>430</v>
      </c>
      <c r="AJ79" s="143" t="s">
        <v>430</v>
      </c>
      <c r="AK79" s="143" t="s">
        <v>430</v>
      </c>
      <c r="AL79" s="49" t="s">
        <v>202</v>
      </c>
    </row>
    <row r="80" spans="1:38" s="2" customFormat="1" ht="26.25" customHeight="1" thickBot="1" x14ac:dyDescent="0.3">
      <c r="A80" s="70" t="s">
        <v>53</v>
      </c>
      <c r="B80" s="74" t="s">
        <v>203</v>
      </c>
      <c r="C80" s="76" t="s">
        <v>204</v>
      </c>
      <c r="D80" s="72"/>
      <c r="E80" s="143" t="s">
        <v>432</v>
      </c>
      <c r="F80" s="143" t="s">
        <v>432</v>
      </c>
      <c r="G80" s="143" t="s">
        <v>432</v>
      </c>
      <c r="H80" s="143">
        <v>0.16</v>
      </c>
      <c r="I80" s="143" t="s">
        <v>429</v>
      </c>
      <c r="J80" s="143" t="s">
        <v>429</v>
      </c>
      <c r="K80" s="143" t="s">
        <v>432</v>
      </c>
      <c r="L80" s="143" t="s">
        <v>429</v>
      </c>
      <c r="M80" s="143" t="s">
        <v>432</v>
      </c>
      <c r="N80" s="143" t="s">
        <v>432</v>
      </c>
      <c r="O80" s="143" t="s">
        <v>432</v>
      </c>
      <c r="P80" s="143" t="s">
        <v>432</v>
      </c>
      <c r="Q80" s="143" t="s">
        <v>432</v>
      </c>
      <c r="R80" s="143" t="s">
        <v>432</v>
      </c>
      <c r="S80" s="143" t="s">
        <v>432</v>
      </c>
      <c r="T80" s="143" t="s">
        <v>432</v>
      </c>
      <c r="U80" s="143" t="s">
        <v>432</v>
      </c>
      <c r="V80" s="143" t="s">
        <v>432</v>
      </c>
      <c r="W80" s="143" t="s">
        <v>432</v>
      </c>
      <c r="X80" s="143" t="s">
        <v>432</v>
      </c>
      <c r="Y80" s="143" t="s">
        <v>432</v>
      </c>
      <c r="Z80" s="143" t="s">
        <v>432</v>
      </c>
      <c r="AA80" s="143" t="s">
        <v>432</v>
      </c>
      <c r="AB80" s="143" t="s">
        <v>432</v>
      </c>
      <c r="AC80" s="143" t="s">
        <v>432</v>
      </c>
      <c r="AD80" s="143" t="s">
        <v>432</v>
      </c>
      <c r="AE80" s="60"/>
      <c r="AF80" s="143" t="s">
        <v>432</v>
      </c>
      <c r="AG80" s="143" t="s">
        <v>432</v>
      </c>
      <c r="AH80" s="143" t="s">
        <v>432</v>
      </c>
      <c r="AI80" s="143" t="s">
        <v>432</v>
      </c>
      <c r="AJ80" s="143" t="s">
        <v>432</v>
      </c>
      <c r="AK80" s="143"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429</v>
      </c>
      <c r="J81" s="143" t="s">
        <v>429</v>
      </c>
      <c r="K81" s="143" t="s">
        <v>432</v>
      </c>
      <c r="L81" s="143" t="s">
        <v>429</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143" t="s">
        <v>432</v>
      </c>
      <c r="AG81" s="143" t="s">
        <v>432</v>
      </c>
      <c r="AH81" s="143" t="s">
        <v>432</v>
      </c>
      <c r="AI81" s="143" t="s">
        <v>432</v>
      </c>
      <c r="AJ81" s="143" t="s">
        <v>432</v>
      </c>
      <c r="AK81" s="143" t="s">
        <v>432</v>
      </c>
      <c r="AL81" s="49" t="s">
        <v>207</v>
      </c>
    </row>
    <row r="82" spans="1:38" s="2" customFormat="1" ht="26.25" customHeight="1" thickBot="1" x14ac:dyDescent="0.3">
      <c r="A82" s="70" t="s">
        <v>208</v>
      </c>
      <c r="B82" s="74" t="s">
        <v>209</v>
      </c>
      <c r="C82" s="80" t="s">
        <v>210</v>
      </c>
      <c r="D82" s="72"/>
      <c r="E82" s="146" t="s">
        <v>432</v>
      </c>
      <c r="F82" s="146">
        <v>4.0604699999999996</v>
      </c>
      <c r="G82" s="146" t="s">
        <v>432</v>
      </c>
      <c r="H82" s="146" t="s">
        <v>432</v>
      </c>
      <c r="I82" s="146" t="s">
        <v>429</v>
      </c>
      <c r="J82" s="146" t="s">
        <v>429</v>
      </c>
      <c r="K82" s="146" t="s">
        <v>432</v>
      </c>
      <c r="L82" s="146" t="s">
        <v>429</v>
      </c>
      <c r="M82" s="146" t="s">
        <v>432</v>
      </c>
      <c r="N82" s="146" t="s">
        <v>432</v>
      </c>
      <c r="O82" s="146" t="s">
        <v>432</v>
      </c>
      <c r="P82" s="146" t="s">
        <v>432</v>
      </c>
      <c r="Q82" s="146" t="s">
        <v>432</v>
      </c>
      <c r="R82" s="146" t="s">
        <v>432</v>
      </c>
      <c r="S82" s="146" t="s">
        <v>432</v>
      </c>
      <c r="T82" s="146" t="s">
        <v>432</v>
      </c>
      <c r="U82" s="146" t="s">
        <v>432</v>
      </c>
      <c r="V82" s="146" t="s">
        <v>432</v>
      </c>
      <c r="W82" s="146" t="s">
        <v>432</v>
      </c>
      <c r="X82" s="146" t="s">
        <v>432</v>
      </c>
      <c r="Y82" s="146" t="s">
        <v>432</v>
      </c>
      <c r="Z82" s="146" t="s">
        <v>432</v>
      </c>
      <c r="AA82" s="146" t="s">
        <v>432</v>
      </c>
      <c r="AB82" s="146" t="s">
        <v>432</v>
      </c>
      <c r="AC82" s="146" t="s">
        <v>432</v>
      </c>
      <c r="AD82" s="146" t="s">
        <v>432</v>
      </c>
      <c r="AE82" s="60"/>
      <c r="AF82" s="143" t="s">
        <v>432</v>
      </c>
      <c r="AG82" s="143" t="s">
        <v>432</v>
      </c>
      <c r="AH82" s="143" t="s">
        <v>432</v>
      </c>
      <c r="AI82" s="143" t="s">
        <v>432</v>
      </c>
      <c r="AJ82" s="143" t="s">
        <v>432</v>
      </c>
      <c r="AK82" s="72">
        <v>1.5677490000000001</v>
      </c>
      <c r="AL82" s="49" t="s">
        <v>219</v>
      </c>
    </row>
    <row r="83" spans="1:38" s="2" customFormat="1" ht="26.25" customHeight="1" thickBot="1" x14ac:dyDescent="0.3">
      <c r="A83" s="70" t="s">
        <v>53</v>
      </c>
      <c r="B83" s="81" t="s">
        <v>211</v>
      </c>
      <c r="C83" s="82" t="s">
        <v>212</v>
      </c>
      <c r="D83" s="72"/>
      <c r="E83" s="146" t="s">
        <v>432</v>
      </c>
      <c r="F83" s="146">
        <v>2.3E-2</v>
      </c>
      <c r="G83" s="146" t="s">
        <v>432</v>
      </c>
      <c r="H83" s="146" t="s">
        <v>432</v>
      </c>
      <c r="I83" s="146" t="s">
        <v>429</v>
      </c>
      <c r="J83" s="146" t="s">
        <v>429</v>
      </c>
      <c r="K83" s="146">
        <v>0.21495</v>
      </c>
      <c r="L83" s="146" t="s">
        <v>429</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143" t="s">
        <v>432</v>
      </c>
      <c r="AG83" s="143" t="s">
        <v>432</v>
      </c>
      <c r="AH83" s="143" t="s">
        <v>432</v>
      </c>
      <c r="AI83" s="143" t="s">
        <v>432</v>
      </c>
      <c r="AJ83" s="143" t="s">
        <v>432</v>
      </c>
      <c r="AK83" s="143">
        <v>1433</v>
      </c>
      <c r="AL83" s="49" t="s">
        <v>412</v>
      </c>
    </row>
    <row r="84" spans="1:38" s="2" customFormat="1" ht="26.25" customHeight="1" thickBot="1" x14ac:dyDescent="0.3">
      <c r="A84" s="70" t="s">
        <v>53</v>
      </c>
      <c r="B84" s="81" t="s">
        <v>213</v>
      </c>
      <c r="C84" s="82" t="s">
        <v>214</v>
      </c>
      <c r="D84" s="72"/>
      <c r="E84" s="146" t="s">
        <v>430</v>
      </c>
      <c r="F84" s="146" t="s">
        <v>430</v>
      </c>
      <c r="G84" s="146" t="s">
        <v>430</v>
      </c>
      <c r="H84" s="146" t="s">
        <v>430</v>
      </c>
      <c r="I84" s="146" t="s">
        <v>430</v>
      </c>
      <c r="J84" s="146" t="s">
        <v>430</v>
      </c>
      <c r="K84" s="146" t="s">
        <v>430</v>
      </c>
      <c r="L84" s="146" t="s">
        <v>430</v>
      </c>
      <c r="M84" s="146" t="s">
        <v>430</v>
      </c>
      <c r="N84" s="146" t="s">
        <v>430</v>
      </c>
      <c r="O84" s="146" t="s">
        <v>430</v>
      </c>
      <c r="P84" s="146" t="s">
        <v>430</v>
      </c>
      <c r="Q84" s="146" t="s">
        <v>430</v>
      </c>
      <c r="R84" s="146" t="s">
        <v>430</v>
      </c>
      <c r="S84" s="146" t="s">
        <v>430</v>
      </c>
      <c r="T84" s="146" t="s">
        <v>430</v>
      </c>
      <c r="U84" s="146" t="s">
        <v>430</v>
      </c>
      <c r="V84" s="146" t="s">
        <v>430</v>
      </c>
      <c r="W84" s="146" t="s">
        <v>430</v>
      </c>
      <c r="X84" s="146" t="s">
        <v>430</v>
      </c>
      <c r="Y84" s="146" t="s">
        <v>430</v>
      </c>
      <c r="Z84" s="146" t="s">
        <v>430</v>
      </c>
      <c r="AA84" s="146" t="s">
        <v>430</v>
      </c>
      <c r="AB84" s="146" t="s">
        <v>430</v>
      </c>
      <c r="AC84" s="146" t="s">
        <v>430</v>
      </c>
      <c r="AD84" s="146" t="s">
        <v>430</v>
      </c>
      <c r="AE84" s="60"/>
      <c r="AF84" s="143" t="s">
        <v>430</v>
      </c>
      <c r="AG84" s="143" t="s">
        <v>430</v>
      </c>
      <c r="AH84" s="143" t="s">
        <v>430</v>
      </c>
      <c r="AI84" s="143" t="s">
        <v>430</v>
      </c>
      <c r="AJ84" s="143" t="s">
        <v>430</v>
      </c>
      <c r="AK84" s="143" t="s">
        <v>430</v>
      </c>
      <c r="AL84" s="49" t="s">
        <v>412</v>
      </c>
    </row>
    <row r="85" spans="1:38" s="2" customFormat="1" ht="26.25" customHeight="1" thickBot="1" x14ac:dyDescent="0.3">
      <c r="A85" s="70" t="s">
        <v>208</v>
      </c>
      <c r="B85" s="76" t="s">
        <v>215</v>
      </c>
      <c r="C85" s="82" t="s">
        <v>403</v>
      </c>
      <c r="D85" s="72"/>
      <c r="E85" s="146" t="s">
        <v>432</v>
      </c>
      <c r="F85" s="146">
        <v>2.6124640000000001</v>
      </c>
      <c r="G85" s="146" t="s">
        <v>432</v>
      </c>
      <c r="H85" s="146" t="s">
        <v>432</v>
      </c>
      <c r="I85" s="146" t="s">
        <v>429</v>
      </c>
      <c r="J85" s="146" t="s">
        <v>429</v>
      </c>
      <c r="K85" s="146" t="s">
        <v>432</v>
      </c>
      <c r="L85" s="146" t="s">
        <v>429</v>
      </c>
      <c r="M85" s="146" t="s">
        <v>432</v>
      </c>
      <c r="N85" s="146" t="s">
        <v>432</v>
      </c>
      <c r="O85" s="146" t="s">
        <v>432</v>
      </c>
      <c r="P85" s="146" t="s">
        <v>432</v>
      </c>
      <c r="Q85" s="146" t="s">
        <v>432</v>
      </c>
      <c r="R85" s="146" t="s">
        <v>432</v>
      </c>
      <c r="S85" s="146" t="s">
        <v>432</v>
      </c>
      <c r="T85" s="146" t="s">
        <v>432</v>
      </c>
      <c r="U85" s="146" t="s">
        <v>432</v>
      </c>
      <c r="V85" s="146" t="s">
        <v>432</v>
      </c>
      <c r="W85" s="146" t="s">
        <v>432</v>
      </c>
      <c r="X85" s="146" t="s">
        <v>432</v>
      </c>
      <c r="Y85" s="146" t="s">
        <v>432</v>
      </c>
      <c r="Z85" s="146" t="s">
        <v>432</v>
      </c>
      <c r="AA85" s="146" t="s">
        <v>432</v>
      </c>
      <c r="AB85" s="146" t="s">
        <v>432</v>
      </c>
      <c r="AC85" s="146" t="s">
        <v>432</v>
      </c>
      <c r="AD85" s="146" t="s">
        <v>432</v>
      </c>
      <c r="AE85" s="60"/>
      <c r="AF85" s="143" t="s">
        <v>432</v>
      </c>
      <c r="AG85" s="143" t="s">
        <v>432</v>
      </c>
      <c r="AH85" s="143" t="s">
        <v>432</v>
      </c>
      <c r="AI85" s="143" t="s">
        <v>432</v>
      </c>
      <c r="AJ85" s="143" t="s">
        <v>432</v>
      </c>
      <c r="AK85" s="72">
        <v>8.452458</v>
      </c>
      <c r="AL85" s="49" t="s">
        <v>216</v>
      </c>
    </row>
    <row r="86" spans="1:38" s="2" customFormat="1" ht="26.25" customHeight="1" thickBot="1" x14ac:dyDescent="0.3">
      <c r="A86" s="70" t="s">
        <v>208</v>
      </c>
      <c r="B86" s="76" t="s">
        <v>217</v>
      </c>
      <c r="C86" s="80" t="s">
        <v>218</v>
      </c>
      <c r="D86" s="72"/>
      <c r="E86" s="146" t="s">
        <v>432</v>
      </c>
      <c r="F86" s="146">
        <v>0.17829200000000001</v>
      </c>
      <c r="G86" s="146" t="s">
        <v>432</v>
      </c>
      <c r="H86" s="146" t="s">
        <v>432</v>
      </c>
      <c r="I86" s="146" t="s">
        <v>429</v>
      </c>
      <c r="J86" s="146" t="s">
        <v>429</v>
      </c>
      <c r="K86" s="146" t="s">
        <v>432</v>
      </c>
      <c r="L86" s="146" t="s">
        <v>429</v>
      </c>
      <c r="M86" s="146" t="s">
        <v>432</v>
      </c>
      <c r="N86" s="146" t="s">
        <v>432</v>
      </c>
      <c r="O86" s="146" t="s">
        <v>432</v>
      </c>
      <c r="P86" s="146" t="s">
        <v>432</v>
      </c>
      <c r="Q86" s="146" t="s">
        <v>432</v>
      </c>
      <c r="R86" s="146" t="s">
        <v>432</v>
      </c>
      <c r="S86" s="146" t="s">
        <v>432</v>
      </c>
      <c r="T86" s="146" t="s">
        <v>432</v>
      </c>
      <c r="U86" s="146" t="s">
        <v>432</v>
      </c>
      <c r="V86" s="146" t="s">
        <v>432</v>
      </c>
      <c r="W86" s="146" t="s">
        <v>432</v>
      </c>
      <c r="X86" s="146" t="s">
        <v>432</v>
      </c>
      <c r="Y86" s="146" t="s">
        <v>432</v>
      </c>
      <c r="Z86" s="146" t="s">
        <v>432</v>
      </c>
      <c r="AA86" s="146" t="s">
        <v>432</v>
      </c>
      <c r="AB86" s="146" t="s">
        <v>432</v>
      </c>
      <c r="AC86" s="146" t="s">
        <v>432</v>
      </c>
      <c r="AD86" s="146" t="s">
        <v>432</v>
      </c>
      <c r="AE86" s="60"/>
      <c r="AF86" s="143" t="s">
        <v>432</v>
      </c>
      <c r="AG86" s="143" t="s">
        <v>432</v>
      </c>
      <c r="AH86" s="143" t="s">
        <v>432</v>
      </c>
      <c r="AI86" s="143" t="s">
        <v>432</v>
      </c>
      <c r="AJ86" s="143" t="s">
        <v>432</v>
      </c>
      <c r="AK86" s="72">
        <v>0.70532600000000001</v>
      </c>
      <c r="AL86" s="49" t="s">
        <v>219</v>
      </c>
    </row>
    <row r="87" spans="1:38" s="2" customFormat="1" ht="26.25" customHeight="1" thickBot="1" x14ac:dyDescent="0.3">
      <c r="A87" s="70" t="s">
        <v>208</v>
      </c>
      <c r="B87" s="76" t="s">
        <v>220</v>
      </c>
      <c r="C87" s="80" t="s">
        <v>221</v>
      </c>
      <c r="D87" s="72"/>
      <c r="E87" s="146" t="s">
        <v>432</v>
      </c>
      <c r="F87" s="146">
        <v>1.2385E-2</v>
      </c>
      <c r="G87" s="146" t="s">
        <v>432</v>
      </c>
      <c r="H87" s="146" t="s">
        <v>432</v>
      </c>
      <c r="I87" s="146" t="s">
        <v>429</v>
      </c>
      <c r="J87" s="146" t="s">
        <v>429</v>
      </c>
      <c r="K87" s="146" t="s">
        <v>432</v>
      </c>
      <c r="L87" s="146" t="s">
        <v>429</v>
      </c>
      <c r="M87" s="146" t="s">
        <v>432</v>
      </c>
      <c r="N87" s="146" t="s">
        <v>432</v>
      </c>
      <c r="O87" s="146" t="s">
        <v>432</v>
      </c>
      <c r="P87" s="146" t="s">
        <v>432</v>
      </c>
      <c r="Q87" s="146" t="s">
        <v>432</v>
      </c>
      <c r="R87" s="146" t="s">
        <v>432</v>
      </c>
      <c r="S87" s="146" t="s">
        <v>432</v>
      </c>
      <c r="T87" s="146" t="s">
        <v>432</v>
      </c>
      <c r="U87" s="146" t="s">
        <v>432</v>
      </c>
      <c r="V87" s="146" t="s">
        <v>432</v>
      </c>
      <c r="W87" s="146" t="s">
        <v>432</v>
      </c>
      <c r="X87" s="146" t="s">
        <v>432</v>
      </c>
      <c r="Y87" s="146" t="s">
        <v>432</v>
      </c>
      <c r="Z87" s="146" t="s">
        <v>432</v>
      </c>
      <c r="AA87" s="146" t="s">
        <v>432</v>
      </c>
      <c r="AB87" s="146" t="s">
        <v>432</v>
      </c>
      <c r="AC87" s="146" t="s">
        <v>432</v>
      </c>
      <c r="AD87" s="146" t="s">
        <v>432</v>
      </c>
      <c r="AE87" s="60"/>
      <c r="AF87" s="143" t="s">
        <v>432</v>
      </c>
      <c r="AG87" s="143" t="s">
        <v>432</v>
      </c>
      <c r="AH87" s="143" t="s">
        <v>432</v>
      </c>
      <c r="AI87" s="143" t="s">
        <v>432</v>
      </c>
      <c r="AJ87" s="143" t="s">
        <v>432</v>
      </c>
      <c r="AK87" s="72">
        <v>3.0962E-2</v>
      </c>
      <c r="AL87" s="49" t="s">
        <v>219</v>
      </c>
    </row>
    <row r="88" spans="1:38" s="2" customFormat="1" ht="26.25" customHeight="1" thickBot="1" x14ac:dyDescent="0.3">
      <c r="A88" s="70" t="s">
        <v>208</v>
      </c>
      <c r="B88" s="76" t="s">
        <v>222</v>
      </c>
      <c r="C88" s="80" t="s">
        <v>223</v>
      </c>
      <c r="D88" s="72"/>
      <c r="E88" s="151" t="s">
        <v>431</v>
      </c>
      <c r="F88" s="146">
        <v>0.61539999999999995</v>
      </c>
      <c r="G88" s="151" t="s">
        <v>431</v>
      </c>
      <c r="H88" s="151" t="s">
        <v>431</v>
      </c>
      <c r="I88" s="146" t="s">
        <v>429</v>
      </c>
      <c r="J88" s="146" t="s">
        <v>429</v>
      </c>
      <c r="K88" s="146" t="s">
        <v>431</v>
      </c>
      <c r="L88" s="146" t="s">
        <v>429</v>
      </c>
      <c r="M88" s="151" t="s">
        <v>431</v>
      </c>
      <c r="N88" s="146" t="s">
        <v>431</v>
      </c>
      <c r="O88" s="146" t="s">
        <v>431</v>
      </c>
      <c r="P88" s="146" t="s">
        <v>431</v>
      </c>
      <c r="Q88" s="146" t="s">
        <v>431</v>
      </c>
      <c r="R88" s="146" t="s">
        <v>431</v>
      </c>
      <c r="S88" s="146" t="s">
        <v>431</v>
      </c>
      <c r="T88" s="146" t="s">
        <v>431</v>
      </c>
      <c r="U88" s="146" t="s">
        <v>431</v>
      </c>
      <c r="V88" s="146" t="s">
        <v>431</v>
      </c>
      <c r="W88" s="146" t="s">
        <v>431</v>
      </c>
      <c r="X88" s="146" t="s">
        <v>431</v>
      </c>
      <c r="Y88" s="146" t="s">
        <v>431</v>
      </c>
      <c r="Z88" s="146" t="s">
        <v>431</v>
      </c>
      <c r="AA88" s="146" t="s">
        <v>431</v>
      </c>
      <c r="AB88" s="146" t="s">
        <v>431</v>
      </c>
      <c r="AC88" s="146" t="s">
        <v>431</v>
      </c>
      <c r="AD88" s="146" t="s">
        <v>431</v>
      </c>
      <c r="AE88" s="60"/>
      <c r="AF88" s="143" t="s">
        <v>432</v>
      </c>
      <c r="AG88" s="143" t="s">
        <v>432</v>
      </c>
      <c r="AH88" s="143" t="s">
        <v>432</v>
      </c>
      <c r="AI88" s="143" t="s">
        <v>432</v>
      </c>
      <c r="AJ88" s="143" t="s">
        <v>432</v>
      </c>
      <c r="AK88" s="143" t="s">
        <v>432</v>
      </c>
      <c r="AL88" s="49" t="s">
        <v>412</v>
      </c>
    </row>
    <row r="89" spans="1:38" s="2" customFormat="1" ht="26.25" customHeight="1" thickBot="1" x14ac:dyDescent="0.3">
      <c r="A89" s="70" t="s">
        <v>208</v>
      </c>
      <c r="B89" s="76" t="s">
        <v>224</v>
      </c>
      <c r="C89" s="80" t="s">
        <v>225</v>
      </c>
      <c r="D89" s="72"/>
      <c r="E89" s="146" t="s">
        <v>432</v>
      </c>
      <c r="F89" s="146">
        <v>6.6351999999999994E-2</v>
      </c>
      <c r="G89" s="146" t="s">
        <v>432</v>
      </c>
      <c r="H89" s="146" t="s">
        <v>432</v>
      </c>
      <c r="I89" s="146" t="s">
        <v>429</v>
      </c>
      <c r="J89" s="146" t="s">
        <v>429</v>
      </c>
      <c r="K89" s="146" t="s">
        <v>432</v>
      </c>
      <c r="L89" s="146" t="s">
        <v>429</v>
      </c>
      <c r="M89" s="146" t="s">
        <v>432</v>
      </c>
      <c r="N89" s="146" t="s">
        <v>432</v>
      </c>
      <c r="O89" s="146" t="s">
        <v>432</v>
      </c>
      <c r="P89" s="146" t="s">
        <v>432</v>
      </c>
      <c r="Q89" s="146" t="s">
        <v>432</v>
      </c>
      <c r="R89" s="146" t="s">
        <v>432</v>
      </c>
      <c r="S89" s="146" t="s">
        <v>432</v>
      </c>
      <c r="T89" s="146" t="s">
        <v>432</v>
      </c>
      <c r="U89" s="146" t="s">
        <v>432</v>
      </c>
      <c r="V89" s="146" t="s">
        <v>432</v>
      </c>
      <c r="W89" s="146" t="s">
        <v>432</v>
      </c>
      <c r="X89" s="146" t="s">
        <v>432</v>
      </c>
      <c r="Y89" s="146" t="s">
        <v>432</v>
      </c>
      <c r="Z89" s="146" t="s">
        <v>432</v>
      </c>
      <c r="AA89" s="146" t="s">
        <v>432</v>
      </c>
      <c r="AB89" s="146" t="s">
        <v>432</v>
      </c>
      <c r="AC89" s="146" t="s">
        <v>432</v>
      </c>
      <c r="AD89" s="146" t="s">
        <v>432</v>
      </c>
      <c r="AE89" s="60"/>
      <c r="AF89" s="143" t="s">
        <v>432</v>
      </c>
      <c r="AG89" s="143" t="s">
        <v>432</v>
      </c>
      <c r="AH89" s="143" t="s">
        <v>432</v>
      </c>
      <c r="AI89" s="143" t="s">
        <v>432</v>
      </c>
      <c r="AJ89" s="143" t="s">
        <v>432</v>
      </c>
      <c r="AK89" s="72">
        <v>0.13270399999999999</v>
      </c>
      <c r="AL89" s="49" t="s">
        <v>412</v>
      </c>
    </row>
    <row r="90" spans="1:38" s="8" customFormat="1" ht="26.25" customHeight="1" thickBot="1" x14ac:dyDescent="0.3">
      <c r="A90" s="70" t="s">
        <v>208</v>
      </c>
      <c r="B90" s="76" t="s">
        <v>226</v>
      </c>
      <c r="C90" s="80" t="s">
        <v>227</v>
      </c>
      <c r="D90" s="72"/>
      <c r="E90" s="146" t="s">
        <v>431</v>
      </c>
      <c r="F90" s="146">
        <v>1.3646929999999999</v>
      </c>
      <c r="G90" s="146" t="s">
        <v>431</v>
      </c>
      <c r="H90" s="146" t="s">
        <v>431</v>
      </c>
      <c r="I90" s="146" t="s">
        <v>429</v>
      </c>
      <c r="J90" s="146" t="s">
        <v>429</v>
      </c>
      <c r="K90" s="146" t="s">
        <v>432</v>
      </c>
      <c r="L90" s="146" t="s">
        <v>429</v>
      </c>
      <c r="M90" s="146" t="s">
        <v>431</v>
      </c>
      <c r="N90" s="146" t="s">
        <v>431</v>
      </c>
      <c r="O90" s="146" t="s">
        <v>431</v>
      </c>
      <c r="P90" s="146" t="s">
        <v>431</v>
      </c>
      <c r="Q90" s="146" t="s">
        <v>431</v>
      </c>
      <c r="R90" s="146" t="s">
        <v>431</v>
      </c>
      <c r="S90" s="146" t="s">
        <v>431</v>
      </c>
      <c r="T90" s="146" t="s">
        <v>431</v>
      </c>
      <c r="U90" s="146" t="s">
        <v>431</v>
      </c>
      <c r="V90" s="146" t="s">
        <v>431</v>
      </c>
      <c r="W90" s="146" t="s">
        <v>431</v>
      </c>
      <c r="X90" s="146" t="s">
        <v>431</v>
      </c>
      <c r="Y90" s="146" t="s">
        <v>431</v>
      </c>
      <c r="Z90" s="146" t="s">
        <v>431</v>
      </c>
      <c r="AA90" s="146" t="s">
        <v>431</v>
      </c>
      <c r="AB90" s="146" t="s">
        <v>431</v>
      </c>
      <c r="AC90" s="146" t="s">
        <v>431</v>
      </c>
      <c r="AD90" s="146" t="s">
        <v>431</v>
      </c>
      <c r="AE90" s="60"/>
      <c r="AF90" s="143" t="s">
        <v>432</v>
      </c>
      <c r="AG90" s="143" t="s">
        <v>432</v>
      </c>
      <c r="AH90" s="143" t="s">
        <v>432</v>
      </c>
      <c r="AI90" s="143" t="s">
        <v>432</v>
      </c>
      <c r="AJ90" s="143" t="s">
        <v>432</v>
      </c>
      <c r="AK90" s="143" t="s">
        <v>434</v>
      </c>
      <c r="AL90" s="49" t="s">
        <v>412</v>
      </c>
    </row>
    <row r="91" spans="1:38" s="2" customFormat="1" ht="26.25" customHeight="1" thickBot="1" x14ac:dyDescent="0.3">
      <c r="A91" s="70" t="s">
        <v>208</v>
      </c>
      <c r="B91" s="74" t="s">
        <v>404</v>
      </c>
      <c r="C91" s="76" t="s">
        <v>228</v>
      </c>
      <c r="D91" s="72"/>
      <c r="E91" s="146">
        <v>6.4390000000000003E-3</v>
      </c>
      <c r="F91" s="146">
        <v>4.8773000000000004E-2</v>
      </c>
      <c r="G91" s="146">
        <v>1.2E-5</v>
      </c>
      <c r="H91" s="146">
        <v>1.4844E-2</v>
      </c>
      <c r="I91" s="146" t="s">
        <v>429</v>
      </c>
      <c r="J91" s="146" t="s">
        <v>429</v>
      </c>
      <c r="K91" s="146">
        <v>0.11631900000000001</v>
      </c>
      <c r="L91" s="146" t="s">
        <v>429</v>
      </c>
      <c r="M91" s="146">
        <v>0.19711300000000001</v>
      </c>
      <c r="N91" s="146">
        <v>3.0990000000000002E-3</v>
      </c>
      <c r="O91" s="146">
        <v>2.8308E-2</v>
      </c>
      <c r="P91" s="146">
        <v>2.23E-7</v>
      </c>
      <c r="Q91" s="146">
        <v>5.0000000000000004E-6</v>
      </c>
      <c r="R91" s="146">
        <v>2.1633999999999997E-2</v>
      </c>
      <c r="S91" s="146">
        <v>0.89907700000000002</v>
      </c>
      <c r="T91" s="146">
        <v>4.7538000000000004E-2</v>
      </c>
      <c r="U91" s="146">
        <v>5.1009999999999996E-3</v>
      </c>
      <c r="V91" s="146">
        <v>0.518451</v>
      </c>
      <c r="W91" s="146">
        <v>3.5799999999999997E-4</v>
      </c>
      <c r="X91" s="146">
        <v>3.97E-4</v>
      </c>
      <c r="Y91" s="146">
        <v>1.6100000000000001E-4</v>
      </c>
      <c r="Z91" s="146">
        <v>1.6100000000000001E-4</v>
      </c>
      <c r="AA91" s="146">
        <v>1.6100000000000001E-4</v>
      </c>
      <c r="AB91" s="146">
        <v>8.8000000000000003E-4</v>
      </c>
      <c r="AC91" s="146" t="s">
        <v>431</v>
      </c>
      <c r="AD91" s="146" t="s">
        <v>431</v>
      </c>
      <c r="AE91" s="60"/>
      <c r="AF91" s="143" t="s">
        <v>432</v>
      </c>
      <c r="AG91" s="143" t="s">
        <v>432</v>
      </c>
      <c r="AH91" s="143" t="s">
        <v>432</v>
      </c>
      <c r="AI91" s="143" t="s">
        <v>432</v>
      </c>
      <c r="AJ91" s="143" t="s">
        <v>432</v>
      </c>
      <c r="AK91" s="143" t="s">
        <v>434</v>
      </c>
      <c r="AL91" s="49" t="s">
        <v>412</v>
      </c>
    </row>
    <row r="92" spans="1:38" s="2" customFormat="1" ht="26.25" customHeight="1" thickBot="1" x14ac:dyDescent="0.3">
      <c r="A92" s="70" t="s">
        <v>53</v>
      </c>
      <c r="B92" s="70" t="s">
        <v>229</v>
      </c>
      <c r="C92" s="71" t="s">
        <v>230</v>
      </c>
      <c r="D92" s="77"/>
      <c r="E92" s="146" t="s">
        <v>432</v>
      </c>
      <c r="F92" s="146" t="s">
        <v>432</v>
      </c>
      <c r="G92" s="146" t="s">
        <v>432</v>
      </c>
      <c r="H92" s="143" t="s">
        <v>432</v>
      </c>
      <c r="I92" s="143" t="s">
        <v>429</v>
      </c>
      <c r="J92" s="143" t="s">
        <v>429</v>
      </c>
      <c r="K92" s="146" t="s">
        <v>432</v>
      </c>
      <c r="L92" s="143" t="s">
        <v>429</v>
      </c>
      <c r="M92" s="146" t="s">
        <v>432</v>
      </c>
      <c r="N92" s="143" t="s">
        <v>432</v>
      </c>
      <c r="O92" s="143" t="s">
        <v>432</v>
      </c>
      <c r="P92" s="143" t="s">
        <v>432</v>
      </c>
      <c r="Q92" s="143" t="s">
        <v>432</v>
      </c>
      <c r="R92" s="143" t="s">
        <v>432</v>
      </c>
      <c r="S92" s="143" t="s">
        <v>432</v>
      </c>
      <c r="T92" s="143" t="s">
        <v>432</v>
      </c>
      <c r="U92" s="143" t="s">
        <v>432</v>
      </c>
      <c r="V92" s="143" t="s">
        <v>432</v>
      </c>
      <c r="W92" s="143" t="s">
        <v>432</v>
      </c>
      <c r="X92" s="143" t="s">
        <v>432</v>
      </c>
      <c r="Y92" s="143" t="s">
        <v>432</v>
      </c>
      <c r="Z92" s="143" t="s">
        <v>432</v>
      </c>
      <c r="AA92" s="143" t="s">
        <v>432</v>
      </c>
      <c r="AB92" s="143" t="s">
        <v>432</v>
      </c>
      <c r="AC92" s="143" t="s">
        <v>432</v>
      </c>
      <c r="AD92" s="143" t="s">
        <v>432</v>
      </c>
      <c r="AE92" s="60"/>
      <c r="AF92" s="143" t="s">
        <v>432</v>
      </c>
      <c r="AG92" s="143" t="s">
        <v>432</v>
      </c>
      <c r="AH92" s="143" t="s">
        <v>432</v>
      </c>
      <c r="AI92" s="143" t="s">
        <v>432</v>
      </c>
      <c r="AJ92" s="143" t="s">
        <v>432</v>
      </c>
      <c r="AK92" s="143"/>
      <c r="AL92" s="49" t="s">
        <v>231</v>
      </c>
    </row>
    <row r="93" spans="1:38" s="2" customFormat="1" ht="26.25" customHeight="1" thickBot="1" x14ac:dyDescent="0.3">
      <c r="A93" s="70" t="s">
        <v>53</v>
      </c>
      <c r="B93" s="74" t="s">
        <v>232</v>
      </c>
      <c r="C93" s="71" t="s">
        <v>405</v>
      </c>
      <c r="D93" s="77"/>
      <c r="E93" s="145" t="s">
        <v>432</v>
      </c>
      <c r="F93" s="143">
        <v>1.5411144999999999</v>
      </c>
      <c r="G93" s="143" t="s">
        <v>432</v>
      </c>
      <c r="H93" s="143" t="s">
        <v>432</v>
      </c>
      <c r="I93" s="143" t="s">
        <v>429</v>
      </c>
      <c r="J93" s="143" t="s">
        <v>429</v>
      </c>
      <c r="K93" s="146" t="s">
        <v>432</v>
      </c>
      <c r="L93" s="143" t="s">
        <v>429</v>
      </c>
      <c r="M93" s="143" t="s">
        <v>432</v>
      </c>
      <c r="N93" s="143" t="s">
        <v>432</v>
      </c>
      <c r="O93" s="143" t="s">
        <v>432</v>
      </c>
      <c r="P93" s="143" t="s">
        <v>432</v>
      </c>
      <c r="Q93" s="143" t="s">
        <v>432</v>
      </c>
      <c r="R93" s="143" t="s">
        <v>432</v>
      </c>
      <c r="S93" s="143" t="s">
        <v>432</v>
      </c>
      <c r="T93" s="143" t="s">
        <v>432</v>
      </c>
      <c r="U93" s="143" t="s">
        <v>432</v>
      </c>
      <c r="V93" s="143" t="s">
        <v>432</v>
      </c>
      <c r="W93" s="143" t="s">
        <v>432</v>
      </c>
      <c r="X93" s="143" t="s">
        <v>432</v>
      </c>
      <c r="Y93" s="143" t="s">
        <v>432</v>
      </c>
      <c r="Z93" s="143" t="s">
        <v>432</v>
      </c>
      <c r="AA93" s="143" t="s">
        <v>432</v>
      </c>
      <c r="AB93" s="143" t="s">
        <v>432</v>
      </c>
      <c r="AC93" s="143" t="s">
        <v>432</v>
      </c>
      <c r="AD93" s="143" t="s">
        <v>432</v>
      </c>
      <c r="AE93" s="60"/>
      <c r="AF93" s="143" t="s">
        <v>432</v>
      </c>
      <c r="AG93" s="143" t="s">
        <v>432</v>
      </c>
      <c r="AH93" s="143" t="s">
        <v>432</v>
      </c>
      <c r="AI93" s="143" t="s">
        <v>432</v>
      </c>
      <c r="AJ93" s="143" t="s">
        <v>432</v>
      </c>
      <c r="AK93" s="143"/>
      <c r="AL93" s="49" t="s">
        <v>233</v>
      </c>
    </row>
    <row r="94" spans="1:38" s="2" customFormat="1" ht="26.25" customHeight="1" thickBot="1" x14ac:dyDescent="0.3">
      <c r="A94" s="70" t="s">
        <v>53</v>
      </c>
      <c r="B94" s="83" t="s">
        <v>406</v>
      </c>
      <c r="C94" s="71" t="s">
        <v>234</v>
      </c>
      <c r="D94" s="72"/>
      <c r="E94" s="145" t="s">
        <v>432</v>
      </c>
      <c r="F94" s="145" t="s">
        <v>432</v>
      </c>
      <c r="G94" s="145" t="s">
        <v>432</v>
      </c>
      <c r="H94" s="145" t="s">
        <v>432</v>
      </c>
      <c r="I94" s="143" t="s">
        <v>429</v>
      </c>
      <c r="J94" s="143" t="s">
        <v>429</v>
      </c>
      <c r="K94" s="143" t="s">
        <v>432</v>
      </c>
      <c r="L94" s="143" t="s">
        <v>429</v>
      </c>
      <c r="M94" s="143" t="s">
        <v>432</v>
      </c>
      <c r="N94" s="143" t="s">
        <v>432</v>
      </c>
      <c r="O94" s="143" t="s">
        <v>432</v>
      </c>
      <c r="P94" s="143" t="s">
        <v>432</v>
      </c>
      <c r="Q94" s="143" t="s">
        <v>432</v>
      </c>
      <c r="R94" s="143" t="s">
        <v>432</v>
      </c>
      <c r="S94" s="143" t="s">
        <v>432</v>
      </c>
      <c r="T94" s="143" t="s">
        <v>432</v>
      </c>
      <c r="U94" s="143" t="s">
        <v>432</v>
      </c>
      <c r="V94" s="143" t="s">
        <v>432</v>
      </c>
      <c r="W94" s="143" t="s">
        <v>432</v>
      </c>
      <c r="X94" s="143" t="s">
        <v>432</v>
      </c>
      <c r="Y94" s="143" t="s">
        <v>432</v>
      </c>
      <c r="Z94" s="143" t="s">
        <v>432</v>
      </c>
      <c r="AA94" s="143" t="s">
        <v>432</v>
      </c>
      <c r="AB94" s="143" t="s">
        <v>432</v>
      </c>
      <c r="AC94" s="143" t="s">
        <v>432</v>
      </c>
      <c r="AD94" s="143" t="s">
        <v>432</v>
      </c>
      <c r="AE94" s="60"/>
      <c r="AF94" s="143" t="s">
        <v>432</v>
      </c>
      <c r="AG94" s="143" t="s">
        <v>432</v>
      </c>
      <c r="AH94" s="143" t="s">
        <v>432</v>
      </c>
      <c r="AI94" s="143" t="s">
        <v>432</v>
      </c>
      <c r="AJ94" s="143" t="s">
        <v>432</v>
      </c>
      <c r="AK94" s="143"/>
      <c r="AL94" s="49" t="s">
        <v>412</v>
      </c>
    </row>
    <row r="95" spans="1:38" s="2" customFormat="1" ht="26.25" customHeight="1" thickBot="1" x14ac:dyDescent="0.3">
      <c r="A95" s="70" t="s">
        <v>53</v>
      </c>
      <c r="B95" s="83" t="s">
        <v>235</v>
      </c>
      <c r="C95" s="71" t="s">
        <v>236</v>
      </c>
      <c r="D95" s="77"/>
      <c r="E95" s="145" t="s">
        <v>432</v>
      </c>
      <c r="F95" s="145" t="s">
        <v>432</v>
      </c>
      <c r="G95" s="145" t="s">
        <v>432</v>
      </c>
      <c r="H95" s="145" t="s">
        <v>432</v>
      </c>
      <c r="I95" s="143" t="s">
        <v>429</v>
      </c>
      <c r="J95" s="143" t="s">
        <v>429</v>
      </c>
      <c r="K95" s="145" t="s">
        <v>432</v>
      </c>
      <c r="L95" s="143" t="s">
        <v>429</v>
      </c>
      <c r="M95" s="145" t="s">
        <v>432</v>
      </c>
      <c r="N95" s="145" t="s">
        <v>432</v>
      </c>
      <c r="O95" s="145" t="s">
        <v>432</v>
      </c>
      <c r="P95" s="145" t="s">
        <v>432</v>
      </c>
      <c r="Q95" s="145" t="s">
        <v>432</v>
      </c>
      <c r="R95" s="145" t="s">
        <v>432</v>
      </c>
      <c r="S95" s="145" t="s">
        <v>432</v>
      </c>
      <c r="T95" s="145" t="s">
        <v>432</v>
      </c>
      <c r="U95" s="145" t="s">
        <v>432</v>
      </c>
      <c r="V95" s="145" t="s">
        <v>432</v>
      </c>
      <c r="W95" s="145" t="s">
        <v>432</v>
      </c>
      <c r="X95" s="145" t="s">
        <v>432</v>
      </c>
      <c r="Y95" s="145" t="s">
        <v>432</v>
      </c>
      <c r="Z95" s="145" t="s">
        <v>432</v>
      </c>
      <c r="AA95" s="145" t="s">
        <v>432</v>
      </c>
      <c r="AB95" s="145" t="s">
        <v>432</v>
      </c>
      <c r="AC95" s="145" t="s">
        <v>432</v>
      </c>
      <c r="AD95" s="145" t="s">
        <v>432</v>
      </c>
      <c r="AE95" s="60"/>
      <c r="AF95" s="143" t="s">
        <v>432</v>
      </c>
      <c r="AG95" s="143" t="s">
        <v>432</v>
      </c>
      <c r="AH95" s="143" t="s">
        <v>432</v>
      </c>
      <c r="AI95" s="143" t="s">
        <v>432</v>
      </c>
      <c r="AJ95" s="143" t="s">
        <v>432</v>
      </c>
      <c r="AK95" s="143"/>
      <c r="AL95" s="49" t="s">
        <v>412</v>
      </c>
    </row>
    <row r="96" spans="1:38" s="2" customFormat="1" ht="26.25" customHeight="1" thickBot="1" x14ac:dyDescent="0.3">
      <c r="A96" s="70" t="s">
        <v>53</v>
      </c>
      <c r="B96" s="74" t="s">
        <v>237</v>
      </c>
      <c r="C96" s="71" t="s">
        <v>238</v>
      </c>
      <c r="D96" s="84"/>
      <c r="E96" s="147" t="s">
        <v>430</v>
      </c>
      <c r="F96" s="147" t="s">
        <v>430</v>
      </c>
      <c r="G96" s="147" t="s">
        <v>430</v>
      </c>
      <c r="H96" s="147" t="s">
        <v>430</v>
      </c>
      <c r="I96" s="147" t="s">
        <v>430</v>
      </c>
      <c r="J96" s="147" t="s">
        <v>430</v>
      </c>
      <c r="K96" s="147" t="s">
        <v>430</v>
      </c>
      <c r="L96" s="147" t="s">
        <v>430</v>
      </c>
      <c r="M96" s="147" t="s">
        <v>430</v>
      </c>
      <c r="N96" s="147" t="s">
        <v>430</v>
      </c>
      <c r="O96" s="147" t="s">
        <v>430</v>
      </c>
      <c r="P96" s="147" t="s">
        <v>430</v>
      </c>
      <c r="Q96" s="147" t="s">
        <v>430</v>
      </c>
      <c r="R96" s="147" t="s">
        <v>430</v>
      </c>
      <c r="S96" s="147" t="s">
        <v>430</v>
      </c>
      <c r="T96" s="147" t="s">
        <v>430</v>
      </c>
      <c r="U96" s="147" t="s">
        <v>430</v>
      </c>
      <c r="V96" s="147" t="s">
        <v>430</v>
      </c>
      <c r="W96" s="147" t="s">
        <v>430</v>
      </c>
      <c r="X96" s="147" t="s">
        <v>430</v>
      </c>
      <c r="Y96" s="147" t="s">
        <v>430</v>
      </c>
      <c r="Z96" s="147" t="s">
        <v>430</v>
      </c>
      <c r="AA96" s="147" t="s">
        <v>430</v>
      </c>
      <c r="AB96" s="147" t="s">
        <v>430</v>
      </c>
      <c r="AC96" s="147" t="s">
        <v>430</v>
      </c>
      <c r="AD96" s="147" t="s">
        <v>430</v>
      </c>
      <c r="AE96" s="60"/>
      <c r="AF96" s="143" t="s">
        <v>430</v>
      </c>
      <c r="AG96" s="143" t="s">
        <v>430</v>
      </c>
      <c r="AH96" s="143" t="s">
        <v>430</v>
      </c>
      <c r="AI96" s="143" t="s">
        <v>430</v>
      </c>
      <c r="AJ96" s="143" t="s">
        <v>430</v>
      </c>
      <c r="AK96" s="143"/>
      <c r="AL96" s="49" t="s">
        <v>412</v>
      </c>
    </row>
    <row r="97" spans="1:38" s="2" customFormat="1" ht="26.25" customHeight="1" thickBot="1" x14ac:dyDescent="0.3">
      <c r="A97" s="70" t="s">
        <v>53</v>
      </c>
      <c r="B97" s="74" t="s">
        <v>239</v>
      </c>
      <c r="C97" s="71" t="s">
        <v>240</v>
      </c>
      <c r="D97" s="84"/>
      <c r="E97" s="147" t="s">
        <v>432</v>
      </c>
      <c r="F97" s="147" t="s">
        <v>432</v>
      </c>
      <c r="G97" s="147" t="s">
        <v>432</v>
      </c>
      <c r="H97" s="147" t="s">
        <v>432</v>
      </c>
      <c r="I97" s="143" t="s">
        <v>429</v>
      </c>
      <c r="J97" s="143" t="s">
        <v>429</v>
      </c>
      <c r="K97" s="147" t="s">
        <v>432</v>
      </c>
      <c r="L97" s="143" t="s">
        <v>429</v>
      </c>
      <c r="M97" s="147" t="s">
        <v>432</v>
      </c>
      <c r="N97" s="147" t="s">
        <v>432</v>
      </c>
      <c r="O97" s="147" t="s">
        <v>432</v>
      </c>
      <c r="P97" s="147" t="s">
        <v>432</v>
      </c>
      <c r="Q97" s="147" t="s">
        <v>432</v>
      </c>
      <c r="R97" s="147" t="s">
        <v>432</v>
      </c>
      <c r="S97" s="147" t="s">
        <v>432</v>
      </c>
      <c r="T97" s="147" t="s">
        <v>432</v>
      </c>
      <c r="U97" s="147" t="s">
        <v>432</v>
      </c>
      <c r="V97" s="147" t="s">
        <v>432</v>
      </c>
      <c r="W97" s="147" t="s">
        <v>432</v>
      </c>
      <c r="X97" s="147" t="s">
        <v>432</v>
      </c>
      <c r="Y97" s="147" t="s">
        <v>432</v>
      </c>
      <c r="Z97" s="147" t="s">
        <v>432</v>
      </c>
      <c r="AA97" s="147" t="s">
        <v>432</v>
      </c>
      <c r="AB97" s="147" t="s">
        <v>432</v>
      </c>
      <c r="AC97" s="147" t="s">
        <v>432</v>
      </c>
      <c r="AD97" s="147" t="s">
        <v>432</v>
      </c>
      <c r="AE97" s="60"/>
      <c r="AF97" s="143" t="s">
        <v>432</v>
      </c>
      <c r="AG97" s="143" t="s">
        <v>432</v>
      </c>
      <c r="AH97" s="143" t="s">
        <v>432</v>
      </c>
      <c r="AI97" s="143" t="s">
        <v>432</v>
      </c>
      <c r="AJ97" s="143" t="s">
        <v>432</v>
      </c>
      <c r="AK97" s="143"/>
      <c r="AL97" s="49" t="s">
        <v>412</v>
      </c>
    </row>
    <row r="98" spans="1:38" s="2" customFormat="1" ht="26.25" customHeight="1" thickBot="1" x14ac:dyDescent="0.3">
      <c r="A98" s="70" t="s">
        <v>53</v>
      </c>
      <c r="B98" s="74" t="s">
        <v>241</v>
      </c>
      <c r="C98" s="76" t="s">
        <v>242</v>
      </c>
      <c r="D98" s="84"/>
      <c r="E98" s="147" t="s">
        <v>432</v>
      </c>
      <c r="F98" s="147" t="s">
        <v>432</v>
      </c>
      <c r="G98" s="147" t="s">
        <v>432</v>
      </c>
      <c r="H98" s="147">
        <v>0.114</v>
      </c>
      <c r="I98" s="143" t="s">
        <v>429</v>
      </c>
      <c r="J98" s="143" t="s">
        <v>429</v>
      </c>
      <c r="K98" s="147" t="s">
        <v>432</v>
      </c>
      <c r="L98" s="143" t="s">
        <v>429</v>
      </c>
      <c r="M98" s="147" t="s">
        <v>432</v>
      </c>
      <c r="N98" s="147" t="s">
        <v>432</v>
      </c>
      <c r="O98" s="147" t="s">
        <v>432</v>
      </c>
      <c r="P98" s="147" t="s">
        <v>432</v>
      </c>
      <c r="Q98" s="147" t="s">
        <v>432</v>
      </c>
      <c r="R98" s="147" t="s">
        <v>432</v>
      </c>
      <c r="S98" s="147" t="s">
        <v>432</v>
      </c>
      <c r="T98" s="147" t="s">
        <v>432</v>
      </c>
      <c r="U98" s="147" t="s">
        <v>432</v>
      </c>
      <c r="V98" s="147" t="s">
        <v>432</v>
      </c>
      <c r="W98" s="147" t="s">
        <v>432</v>
      </c>
      <c r="X98" s="147" t="s">
        <v>432</v>
      </c>
      <c r="Y98" s="147" t="s">
        <v>432</v>
      </c>
      <c r="Z98" s="147" t="s">
        <v>432</v>
      </c>
      <c r="AA98" s="147" t="s">
        <v>432</v>
      </c>
      <c r="AB98" s="147" t="s">
        <v>432</v>
      </c>
      <c r="AC98" s="147" t="s">
        <v>432</v>
      </c>
      <c r="AD98" s="147" t="s">
        <v>432</v>
      </c>
      <c r="AE98" s="60"/>
      <c r="AF98" s="143" t="s">
        <v>432</v>
      </c>
      <c r="AG98" s="143" t="s">
        <v>432</v>
      </c>
      <c r="AH98" s="143" t="s">
        <v>432</v>
      </c>
      <c r="AI98" s="143" t="s">
        <v>432</v>
      </c>
      <c r="AJ98" s="143" t="s">
        <v>432</v>
      </c>
      <c r="AK98" s="143"/>
      <c r="AL98" s="49" t="s">
        <v>412</v>
      </c>
    </row>
    <row r="99" spans="1:38" s="2" customFormat="1" ht="26.25" customHeight="1" thickBot="1" x14ac:dyDescent="0.3">
      <c r="A99" s="70" t="s">
        <v>243</v>
      </c>
      <c r="B99" s="70" t="s">
        <v>244</v>
      </c>
      <c r="C99" s="71" t="s">
        <v>407</v>
      </c>
      <c r="D99" s="84"/>
      <c r="E99" s="147">
        <v>5.1913000000000001E-2</v>
      </c>
      <c r="F99" s="143">
        <v>2.8630599999999999</v>
      </c>
      <c r="G99" s="143" t="s">
        <v>432</v>
      </c>
      <c r="H99" s="72">
        <v>2.2230289999999999</v>
      </c>
      <c r="I99" s="143" t="s">
        <v>429</v>
      </c>
      <c r="J99" s="143" t="s">
        <v>429</v>
      </c>
      <c r="K99" s="143">
        <v>0.30012</v>
      </c>
      <c r="L99" s="143" t="s">
        <v>429</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143" t="s">
        <v>432</v>
      </c>
      <c r="AG99" s="143" t="s">
        <v>432</v>
      </c>
      <c r="AH99" s="143" t="s">
        <v>432</v>
      </c>
      <c r="AI99" s="143" t="s">
        <v>432</v>
      </c>
      <c r="AJ99" s="143" t="s">
        <v>432</v>
      </c>
      <c r="AK99" s="143">
        <v>264.3</v>
      </c>
      <c r="AL99" s="49" t="s">
        <v>245</v>
      </c>
    </row>
    <row r="100" spans="1:38" s="2" customFormat="1" ht="26.25" customHeight="1" thickBot="1" x14ac:dyDescent="0.3">
      <c r="A100" s="70" t="s">
        <v>243</v>
      </c>
      <c r="B100" s="70" t="s">
        <v>246</v>
      </c>
      <c r="C100" s="71" t="s">
        <v>408</v>
      </c>
      <c r="D100" s="84"/>
      <c r="E100" s="202">
        <v>3.4676999999999999E-2</v>
      </c>
      <c r="F100" s="194">
        <v>3.5042399999999998</v>
      </c>
      <c r="G100" s="143" t="s">
        <v>432</v>
      </c>
      <c r="H100" s="193">
        <v>1.28495</v>
      </c>
      <c r="I100" s="143" t="s">
        <v>429</v>
      </c>
      <c r="J100" s="143" t="s">
        <v>429</v>
      </c>
      <c r="K100" s="143">
        <v>0.15202000000000002</v>
      </c>
      <c r="L100" s="143" t="s">
        <v>429</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143" t="s">
        <v>432</v>
      </c>
      <c r="AG100" s="143" t="s">
        <v>432</v>
      </c>
      <c r="AH100" s="143" t="s">
        <v>432</v>
      </c>
      <c r="AI100" s="143" t="s">
        <v>432</v>
      </c>
      <c r="AJ100" s="143" t="s">
        <v>432</v>
      </c>
      <c r="AK100" s="143">
        <v>444</v>
      </c>
      <c r="AL100" s="49" t="s">
        <v>245</v>
      </c>
    </row>
    <row r="101" spans="1:38" s="2" customFormat="1" ht="26.25" customHeight="1" thickBot="1" x14ac:dyDescent="0.3">
      <c r="A101" s="70" t="s">
        <v>243</v>
      </c>
      <c r="B101" s="70" t="s">
        <v>247</v>
      </c>
      <c r="C101" s="71" t="s">
        <v>248</v>
      </c>
      <c r="D101" s="84"/>
      <c r="E101" s="147">
        <v>6.7199999999999994E-3</v>
      </c>
      <c r="F101" s="143">
        <v>4.5150000000000003E-2</v>
      </c>
      <c r="G101" s="143" t="s">
        <v>432</v>
      </c>
      <c r="H101" s="143">
        <v>0.28049000000000002</v>
      </c>
      <c r="I101" s="143" t="s">
        <v>429</v>
      </c>
      <c r="J101" s="143" t="s">
        <v>429</v>
      </c>
      <c r="K101" s="143">
        <v>2.266E-2</v>
      </c>
      <c r="L101" s="143" t="s">
        <v>429</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43" t="s">
        <v>432</v>
      </c>
      <c r="AG101" s="143" t="s">
        <v>432</v>
      </c>
      <c r="AH101" s="143" t="s">
        <v>432</v>
      </c>
      <c r="AI101" s="143" t="s">
        <v>432</v>
      </c>
      <c r="AJ101" s="143" t="s">
        <v>432</v>
      </c>
      <c r="AK101" s="72">
        <v>164</v>
      </c>
      <c r="AL101" s="49" t="s">
        <v>245</v>
      </c>
    </row>
    <row r="102" spans="1:38" s="2" customFormat="1" ht="26.25" customHeight="1" thickBot="1" x14ac:dyDescent="0.3">
      <c r="A102" s="70" t="s">
        <v>243</v>
      </c>
      <c r="B102" s="70" t="s">
        <v>249</v>
      </c>
      <c r="C102" s="71" t="s">
        <v>386</v>
      </c>
      <c r="D102" s="84"/>
      <c r="E102" s="147">
        <v>5.4099999999999999E-3</v>
      </c>
      <c r="F102" s="143">
        <v>0.78762200000000004</v>
      </c>
      <c r="G102" s="143" t="s">
        <v>432</v>
      </c>
      <c r="H102" s="72">
        <v>2.2310999999999996</v>
      </c>
      <c r="I102" s="143" t="s">
        <v>429</v>
      </c>
      <c r="J102" s="143" t="s">
        <v>429</v>
      </c>
      <c r="K102" s="143">
        <v>0.61749999999999994</v>
      </c>
      <c r="L102" s="143" t="s">
        <v>429</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43" t="s">
        <v>432</v>
      </c>
      <c r="AG102" s="143" t="s">
        <v>432</v>
      </c>
      <c r="AH102" s="143" t="s">
        <v>432</v>
      </c>
      <c r="AI102" s="143" t="s">
        <v>432</v>
      </c>
      <c r="AJ102" s="143" t="s">
        <v>432</v>
      </c>
      <c r="AK102" s="143">
        <v>798.6</v>
      </c>
      <c r="AL102" s="49" t="s">
        <v>245</v>
      </c>
    </row>
    <row r="103" spans="1:38" s="2" customFormat="1" ht="26.25" customHeight="1" thickBot="1" x14ac:dyDescent="0.3">
      <c r="A103" s="70" t="s">
        <v>243</v>
      </c>
      <c r="B103" s="70" t="s">
        <v>250</v>
      </c>
      <c r="C103" s="71" t="s">
        <v>251</v>
      </c>
      <c r="D103" s="84"/>
      <c r="E103" s="143" t="s">
        <v>430</v>
      </c>
      <c r="F103" s="143" t="s">
        <v>430</v>
      </c>
      <c r="G103" s="143" t="s">
        <v>430</v>
      </c>
      <c r="H103" s="143" t="s">
        <v>430</v>
      </c>
      <c r="I103" s="143" t="s">
        <v>430</v>
      </c>
      <c r="J103" s="143" t="s">
        <v>430</v>
      </c>
      <c r="K103" s="143" t="s">
        <v>430</v>
      </c>
      <c r="L103" s="143" t="s">
        <v>430</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143" t="s">
        <v>430</v>
      </c>
      <c r="AG103" s="143" t="s">
        <v>430</v>
      </c>
      <c r="AH103" s="143" t="s">
        <v>430</v>
      </c>
      <c r="AI103" s="143" t="s">
        <v>430</v>
      </c>
      <c r="AJ103" s="143" t="s">
        <v>430</v>
      </c>
      <c r="AK103" s="143" t="s">
        <v>430</v>
      </c>
      <c r="AL103" s="49" t="s">
        <v>245</v>
      </c>
    </row>
    <row r="104" spans="1:38" s="2" customFormat="1" ht="26.25" customHeight="1" thickBot="1" x14ac:dyDescent="0.3">
      <c r="A104" s="70" t="s">
        <v>243</v>
      </c>
      <c r="B104" s="70" t="s">
        <v>252</v>
      </c>
      <c r="C104" s="71" t="s">
        <v>253</v>
      </c>
      <c r="D104" s="84"/>
      <c r="E104" s="147">
        <v>1.5999999999999999E-4</v>
      </c>
      <c r="F104" s="143">
        <v>1.3799999999999999E-3</v>
      </c>
      <c r="G104" s="143" t="s">
        <v>432</v>
      </c>
      <c r="H104" s="143">
        <v>6.1299999999999992E-3</v>
      </c>
      <c r="I104" s="143" t="s">
        <v>429</v>
      </c>
      <c r="J104" s="143" t="s">
        <v>429</v>
      </c>
      <c r="K104" s="143">
        <v>3.1E-4</v>
      </c>
      <c r="L104" s="143" t="s">
        <v>429</v>
      </c>
      <c r="M104" s="143" t="s">
        <v>432</v>
      </c>
      <c r="N104" s="143" t="s">
        <v>432</v>
      </c>
      <c r="O104" s="143" t="s">
        <v>432</v>
      </c>
      <c r="P104" s="143" t="s">
        <v>432</v>
      </c>
      <c r="Q104" s="143" t="s">
        <v>432</v>
      </c>
      <c r="R104" s="143" t="s">
        <v>432</v>
      </c>
      <c r="S104" s="143" t="s">
        <v>432</v>
      </c>
      <c r="T104" s="143" t="s">
        <v>432</v>
      </c>
      <c r="U104" s="143" t="s">
        <v>432</v>
      </c>
      <c r="V104" s="143" t="s">
        <v>432</v>
      </c>
      <c r="W104" s="143" t="s">
        <v>432</v>
      </c>
      <c r="X104" s="143" t="s">
        <v>432</v>
      </c>
      <c r="Y104" s="143" t="s">
        <v>432</v>
      </c>
      <c r="Z104" s="143" t="s">
        <v>432</v>
      </c>
      <c r="AA104" s="143" t="s">
        <v>432</v>
      </c>
      <c r="AB104" s="143" t="s">
        <v>432</v>
      </c>
      <c r="AC104" s="143" t="s">
        <v>432</v>
      </c>
      <c r="AD104" s="143" t="s">
        <v>432</v>
      </c>
      <c r="AE104" s="60"/>
      <c r="AF104" s="143" t="s">
        <v>432</v>
      </c>
      <c r="AG104" s="143" t="s">
        <v>432</v>
      </c>
      <c r="AH104" s="143" t="s">
        <v>432</v>
      </c>
      <c r="AI104" s="143" t="s">
        <v>432</v>
      </c>
      <c r="AJ104" s="143" t="s">
        <v>432</v>
      </c>
      <c r="AK104" s="143" t="s">
        <v>433</v>
      </c>
      <c r="AL104" s="49" t="s">
        <v>245</v>
      </c>
    </row>
    <row r="105" spans="1:38" s="2" customFormat="1" ht="26.25" customHeight="1" thickBot="1" x14ac:dyDescent="0.3">
      <c r="A105" s="70" t="s">
        <v>243</v>
      </c>
      <c r="B105" s="70" t="s">
        <v>254</v>
      </c>
      <c r="C105" s="71" t="s">
        <v>255</v>
      </c>
      <c r="D105" s="84"/>
      <c r="E105" s="147">
        <v>1.4E-3</v>
      </c>
      <c r="F105" s="143">
        <v>6.0700000000000004E-2</v>
      </c>
      <c r="G105" s="143" t="s">
        <v>432</v>
      </c>
      <c r="H105" s="143">
        <v>6.0150000000000002E-2</v>
      </c>
      <c r="I105" s="143" t="s">
        <v>429</v>
      </c>
      <c r="J105" s="143" t="s">
        <v>429</v>
      </c>
      <c r="K105" s="143">
        <v>3.7499999999999999E-3</v>
      </c>
      <c r="L105" s="143" t="s">
        <v>429</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143" t="s">
        <v>432</v>
      </c>
      <c r="AG105" s="143" t="s">
        <v>432</v>
      </c>
      <c r="AH105" s="143" t="s">
        <v>432</v>
      </c>
      <c r="AI105" s="143" t="s">
        <v>432</v>
      </c>
      <c r="AJ105" s="143" t="s">
        <v>432</v>
      </c>
      <c r="AK105" s="143">
        <v>7.8</v>
      </c>
      <c r="AL105" s="49" t="s">
        <v>245</v>
      </c>
    </row>
    <row r="106" spans="1:38" s="2" customFormat="1" ht="26.25" customHeight="1" thickBot="1" x14ac:dyDescent="0.3">
      <c r="A106" s="70" t="s">
        <v>243</v>
      </c>
      <c r="B106" s="70" t="s">
        <v>256</v>
      </c>
      <c r="C106" s="71" t="s">
        <v>257</v>
      </c>
      <c r="D106" s="84"/>
      <c r="E106" s="147" t="s">
        <v>430</v>
      </c>
      <c r="F106" s="143" t="s">
        <v>430</v>
      </c>
      <c r="G106" s="143" t="s">
        <v>430</v>
      </c>
      <c r="H106" s="143" t="s">
        <v>430</v>
      </c>
      <c r="I106" s="143" t="s">
        <v>430</v>
      </c>
      <c r="J106" s="143" t="s">
        <v>430</v>
      </c>
      <c r="K106" s="143" t="s">
        <v>430</v>
      </c>
      <c r="L106" s="143" t="s">
        <v>430</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60"/>
      <c r="AF106" s="143" t="s">
        <v>432</v>
      </c>
      <c r="AG106" s="143" t="s">
        <v>432</v>
      </c>
      <c r="AH106" s="143" t="s">
        <v>432</v>
      </c>
      <c r="AI106" s="143" t="s">
        <v>432</v>
      </c>
      <c r="AJ106" s="143" t="s">
        <v>432</v>
      </c>
      <c r="AK106" s="143" t="s">
        <v>430</v>
      </c>
      <c r="AL106" s="49" t="s">
        <v>245</v>
      </c>
    </row>
    <row r="107" spans="1:38" s="2" customFormat="1" ht="26.25" customHeight="1" thickBot="1" x14ac:dyDescent="0.3">
      <c r="A107" s="70" t="s">
        <v>243</v>
      </c>
      <c r="B107" s="70" t="s">
        <v>258</v>
      </c>
      <c r="C107" s="71" t="s">
        <v>379</v>
      </c>
      <c r="D107" s="84"/>
      <c r="E107" s="147">
        <v>1.1849999999999999E-2</v>
      </c>
      <c r="F107" s="143">
        <v>0.29516900000000001</v>
      </c>
      <c r="G107" s="143" t="s">
        <v>432</v>
      </c>
      <c r="H107" s="143">
        <v>0.27698599999999995</v>
      </c>
      <c r="I107" s="143" t="s">
        <v>429</v>
      </c>
      <c r="J107" s="143" t="s">
        <v>429</v>
      </c>
      <c r="K107" s="143">
        <v>0.339891</v>
      </c>
      <c r="L107" s="143" t="s">
        <v>429</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143" t="s">
        <v>432</v>
      </c>
      <c r="AG107" s="143" t="s">
        <v>432</v>
      </c>
      <c r="AH107" s="143" t="s">
        <v>432</v>
      </c>
      <c r="AI107" s="143" t="s">
        <v>432</v>
      </c>
      <c r="AJ107" s="143" t="s">
        <v>432</v>
      </c>
      <c r="AK107" s="143">
        <v>1788.9</v>
      </c>
      <c r="AL107" s="49" t="s">
        <v>245</v>
      </c>
    </row>
    <row r="108" spans="1:38" s="2" customFormat="1" ht="26.25" customHeight="1" thickBot="1" x14ac:dyDescent="0.3">
      <c r="A108" s="70" t="s">
        <v>243</v>
      </c>
      <c r="B108" s="70" t="s">
        <v>259</v>
      </c>
      <c r="C108" s="71" t="s">
        <v>380</v>
      </c>
      <c r="D108" s="84"/>
      <c r="E108" s="147">
        <v>5.6439999999999997E-3</v>
      </c>
      <c r="F108" s="143">
        <v>0.17860200000000001</v>
      </c>
      <c r="G108" s="143" t="s">
        <v>432</v>
      </c>
      <c r="H108" s="143">
        <v>0.22619900000000001</v>
      </c>
      <c r="I108" s="143" t="s">
        <v>429</v>
      </c>
      <c r="J108" s="143" t="s">
        <v>429</v>
      </c>
      <c r="K108" s="143">
        <v>6.6148999999999999E-2</v>
      </c>
      <c r="L108" s="143" t="s">
        <v>429</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143" t="s">
        <v>432</v>
      </c>
      <c r="AG108" s="143" t="s">
        <v>432</v>
      </c>
      <c r="AH108" s="143" t="s">
        <v>432</v>
      </c>
      <c r="AI108" s="143" t="s">
        <v>432</v>
      </c>
      <c r="AJ108" s="143" t="s">
        <v>432</v>
      </c>
      <c r="AK108" s="143">
        <v>1653.7</v>
      </c>
      <c r="AL108" s="49" t="s">
        <v>245</v>
      </c>
    </row>
    <row r="109" spans="1:38" s="2" customFormat="1" ht="26.25" customHeight="1" thickBot="1" x14ac:dyDescent="0.3">
      <c r="A109" s="70" t="s">
        <v>243</v>
      </c>
      <c r="B109" s="70" t="s">
        <v>260</v>
      </c>
      <c r="C109" s="71" t="s">
        <v>381</v>
      </c>
      <c r="D109" s="84"/>
      <c r="E109" s="147" t="s">
        <v>433</v>
      </c>
      <c r="F109" s="143" t="s">
        <v>433</v>
      </c>
      <c r="G109" s="143" t="s">
        <v>432</v>
      </c>
      <c r="H109" s="143" t="s">
        <v>433</v>
      </c>
      <c r="I109" s="143" t="s">
        <v>429</v>
      </c>
      <c r="J109" s="143" t="s">
        <v>429</v>
      </c>
      <c r="K109" s="143" t="s">
        <v>433</v>
      </c>
      <c r="L109" s="143" t="s">
        <v>429</v>
      </c>
      <c r="M109" s="143" t="s">
        <v>432</v>
      </c>
      <c r="N109" s="143" t="s">
        <v>432</v>
      </c>
      <c r="O109" s="143" t="s">
        <v>432</v>
      </c>
      <c r="P109" s="143" t="s">
        <v>432</v>
      </c>
      <c r="Q109" s="143" t="s">
        <v>432</v>
      </c>
      <c r="R109" s="143" t="s">
        <v>432</v>
      </c>
      <c r="S109" s="143" t="s">
        <v>432</v>
      </c>
      <c r="T109" s="143" t="s">
        <v>432</v>
      </c>
      <c r="U109" s="143" t="s">
        <v>432</v>
      </c>
      <c r="V109" s="143" t="s">
        <v>432</v>
      </c>
      <c r="W109" s="143" t="s">
        <v>432</v>
      </c>
      <c r="X109" s="143" t="s">
        <v>432</v>
      </c>
      <c r="Y109" s="143" t="s">
        <v>432</v>
      </c>
      <c r="Z109" s="143" t="s">
        <v>432</v>
      </c>
      <c r="AA109" s="143" t="s">
        <v>432</v>
      </c>
      <c r="AB109" s="143" t="s">
        <v>432</v>
      </c>
      <c r="AC109" s="143" t="s">
        <v>432</v>
      </c>
      <c r="AD109" s="143" t="s">
        <v>432</v>
      </c>
      <c r="AE109" s="60"/>
      <c r="AF109" s="143" t="s">
        <v>432</v>
      </c>
      <c r="AG109" s="143" t="s">
        <v>432</v>
      </c>
      <c r="AH109" s="143" t="s">
        <v>432</v>
      </c>
      <c r="AI109" s="143" t="s">
        <v>432</v>
      </c>
      <c r="AJ109" s="143" t="s">
        <v>432</v>
      </c>
      <c r="AK109" s="143" t="s">
        <v>433</v>
      </c>
      <c r="AL109" s="49" t="s">
        <v>245</v>
      </c>
    </row>
    <row r="110" spans="1:38" s="2" customFormat="1" ht="26.25" customHeight="1" thickBot="1" x14ac:dyDescent="0.3">
      <c r="A110" s="70" t="s">
        <v>243</v>
      </c>
      <c r="B110" s="70" t="s">
        <v>261</v>
      </c>
      <c r="C110" s="71" t="s">
        <v>382</v>
      </c>
      <c r="D110" s="84"/>
      <c r="E110" s="147">
        <v>3.029E-3</v>
      </c>
      <c r="F110" s="143">
        <v>0.52185000000000004</v>
      </c>
      <c r="G110" s="143" t="s">
        <v>432</v>
      </c>
      <c r="H110" s="143">
        <v>0.41328999999999999</v>
      </c>
      <c r="I110" s="143" t="s">
        <v>429</v>
      </c>
      <c r="J110" s="143" t="s">
        <v>429</v>
      </c>
      <c r="K110" s="143">
        <v>0.14940500000000001</v>
      </c>
      <c r="L110" s="143" t="s">
        <v>429</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143" t="s">
        <v>432</v>
      </c>
      <c r="AG110" s="143" t="s">
        <v>432</v>
      </c>
      <c r="AH110" s="143" t="s">
        <v>432</v>
      </c>
      <c r="AI110" s="143" t="s">
        <v>432</v>
      </c>
      <c r="AJ110" s="143" t="s">
        <v>432</v>
      </c>
      <c r="AK110" s="143">
        <v>1067.2</v>
      </c>
      <c r="AL110" s="49" t="s">
        <v>245</v>
      </c>
    </row>
    <row r="111" spans="1:38" s="2" customFormat="1" ht="26.25" customHeight="1" thickBot="1" x14ac:dyDescent="0.3">
      <c r="A111" s="70" t="s">
        <v>243</v>
      </c>
      <c r="B111" s="70" t="s">
        <v>262</v>
      </c>
      <c r="C111" s="71" t="s">
        <v>376</v>
      </c>
      <c r="D111" s="84"/>
      <c r="E111" s="202">
        <v>8.3400000000000002E-3</v>
      </c>
      <c r="F111" s="194">
        <v>0.45334999999999998</v>
      </c>
      <c r="G111" s="143" t="s">
        <v>432</v>
      </c>
      <c r="H111" s="194">
        <v>0.32657000000000003</v>
      </c>
      <c r="I111" s="143" t="s">
        <v>429</v>
      </c>
      <c r="J111" s="143" t="s">
        <v>429</v>
      </c>
      <c r="K111" s="194">
        <v>5.79E-3</v>
      </c>
      <c r="L111" s="143" t="s">
        <v>429</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143" t="s">
        <v>432</v>
      </c>
      <c r="AG111" s="143" t="s">
        <v>432</v>
      </c>
      <c r="AH111" s="143" t="s">
        <v>432</v>
      </c>
      <c r="AI111" s="143" t="s">
        <v>432</v>
      </c>
      <c r="AJ111" s="143" t="s">
        <v>432</v>
      </c>
      <c r="AK111" s="193">
        <v>321.7</v>
      </c>
      <c r="AL111" s="49" t="s">
        <v>245</v>
      </c>
    </row>
    <row r="112" spans="1:38" s="2" customFormat="1" ht="26.25" customHeight="1" thickBot="1" x14ac:dyDescent="0.3">
      <c r="A112" s="70" t="s">
        <v>263</v>
      </c>
      <c r="B112" s="70" t="s">
        <v>264</v>
      </c>
      <c r="C112" s="71" t="s">
        <v>265</v>
      </c>
      <c r="D112" s="72"/>
      <c r="E112" s="143">
        <v>2.3344</v>
      </c>
      <c r="F112" s="72" t="s">
        <v>432</v>
      </c>
      <c r="G112" s="143" t="s">
        <v>432</v>
      </c>
      <c r="H112" s="143">
        <v>2.9711470000000002</v>
      </c>
      <c r="I112" s="143" t="s">
        <v>429</v>
      </c>
      <c r="J112" s="143" t="s">
        <v>429</v>
      </c>
      <c r="K112" s="143" t="s">
        <v>432</v>
      </c>
      <c r="L112" s="143" t="s">
        <v>429</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143" t="s">
        <v>432</v>
      </c>
      <c r="AG112" s="143" t="s">
        <v>432</v>
      </c>
      <c r="AH112" s="143" t="s">
        <v>432</v>
      </c>
      <c r="AI112" s="143" t="s">
        <v>432</v>
      </c>
      <c r="AJ112" s="143" t="s">
        <v>432</v>
      </c>
      <c r="AK112" s="72">
        <v>58360000</v>
      </c>
      <c r="AL112" s="49" t="s">
        <v>418</v>
      </c>
    </row>
    <row r="113" spans="1:38" s="2" customFormat="1" ht="26.25" customHeight="1" thickBot="1" x14ac:dyDescent="0.3">
      <c r="A113" s="70" t="s">
        <v>263</v>
      </c>
      <c r="B113" s="85" t="s">
        <v>266</v>
      </c>
      <c r="C113" s="86" t="s">
        <v>267</v>
      </c>
      <c r="D113" s="72"/>
      <c r="E113" s="194">
        <v>1.2318259999999999</v>
      </c>
      <c r="F113" s="194" t="s">
        <v>433</v>
      </c>
      <c r="G113" s="194" t="s">
        <v>432</v>
      </c>
      <c r="H113" s="194">
        <v>6.6028729999999989</v>
      </c>
      <c r="I113" s="143" t="s">
        <v>429</v>
      </c>
      <c r="J113" s="143" t="s">
        <v>429</v>
      </c>
      <c r="K113" s="143" t="s">
        <v>432</v>
      </c>
      <c r="L113" s="143" t="s">
        <v>429</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143" t="s">
        <v>432</v>
      </c>
      <c r="AG113" s="143" t="s">
        <v>432</v>
      </c>
      <c r="AH113" s="143" t="s">
        <v>432</v>
      </c>
      <c r="AI113" s="143" t="s">
        <v>432</v>
      </c>
      <c r="AJ113" s="143" t="s">
        <v>432</v>
      </c>
      <c r="AK113" s="143" t="s">
        <v>432</v>
      </c>
      <c r="AL113" s="49" t="s">
        <v>412</v>
      </c>
    </row>
    <row r="114" spans="1:38" s="2" customFormat="1" ht="26.25" customHeight="1" thickBot="1" x14ac:dyDescent="0.3">
      <c r="A114" s="70" t="s">
        <v>263</v>
      </c>
      <c r="B114" s="85" t="s">
        <v>268</v>
      </c>
      <c r="C114" s="86" t="s">
        <v>387</v>
      </c>
      <c r="D114" s="72"/>
      <c r="E114" s="143">
        <v>3.1360000000000003E-3</v>
      </c>
      <c r="F114" s="143" t="s">
        <v>432</v>
      </c>
      <c r="G114" s="143" t="s">
        <v>432</v>
      </c>
      <c r="H114" s="143">
        <v>1.0660999999999999E-2</v>
      </c>
      <c r="I114" s="143" t="s">
        <v>429</v>
      </c>
      <c r="J114" s="143" t="s">
        <v>429</v>
      </c>
      <c r="K114" s="143" t="s">
        <v>432</v>
      </c>
      <c r="L114" s="143" t="s">
        <v>429</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143" t="s">
        <v>432</v>
      </c>
      <c r="AG114" s="143" t="s">
        <v>432</v>
      </c>
      <c r="AH114" s="143" t="s">
        <v>432</v>
      </c>
      <c r="AI114" s="143" t="s">
        <v>432</v>
      </c>
      <c r="AJ114" s="143" t="s">
        <v>432</v>
      </c>
      <c r="AK114" s="143" t="s">
        <v>432</v>
      </c>
      <c r="AL114" s="49" t="s">
        <v>412</v>
      </c>
    </row>
    <row r="115" spans="1:38" s="2" customFormat="1" ht="26.25" customHeight="1" thickBot="1" x14ac:dyDescent="0.3">
      <c r="A115" s="70" t="s">
        <v>263</v>
      </c>
      <c r="B115" s="85" t="s">
        <v>269</v>
      </c>
      <c r="C115" s="86" t="s">
        <v>270</v>
      </c>
      <c r="D115" s="72"/>
      <c r="E115" s="143">
        <v>2.0830000000000002E-3</v>
      </c>
      <c r="F115" s="143" t="s">
        <v>432</v>
      </c>
      <c r="G115" s="143" t="s">
        <v>432</v>
      </c>
      <c r="H115" s="143">
        <v>4.1650000000000003E-3</v>
      </c>
      <c r="I115" s="143" t="s">
        <v>429</v>
      </c>
      <c r="J115" s="143" t="s">
        <v>429</v>
      </c>
      <c r="K115" s="143" t="s">
        <v>432</v>
      </c>
      <c r="L115" s="143" t="s">
        <v>429</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143" t="s">
        <v>432</v>
      </c>
      <c r="AG115" s="143" t="s">
        <v>432</v>
      </c>
      <c r="AH115" s="143" t="s">
        <v>432</v>
      </c>
      <c r="AI115" s="143" t="s">
        <v>432</v>
      </c>
      <c r="AJ115" s="143" t="s">
        <v>432</v>
      </c>
      <c r="AK115" s="143" t="s">
        <v>432</v>
      </c>
      <c r="AL115" s="49" t="s">
        <v>412</v>
      </c>
    </row>
    <row r="116" spans="1:38" s="2" customFormat="1" ht="26.25" customHeight="1" thickBot="1" x14ac:dyDescent="0.3">
      <c r="A116" s="70" t="s">
        <v>263</v>
      </c>
      <c r="B116" s="70" t="s">
        <v>271</v>
      </c>
      <c r="C116" s="76" t="s">
        <v>409</v>
      </c>
      <c r="D116" s="72"/>
      <c r="E116" s="194">
        <v>0.40159600000000001</v>
      </c>
      <c r="F116" s="194" t="s">
        <v>433</v>
      </c>
      <c r="G116" s="194" t="s">
        <v>432</v>
      </c>
      <c r="H116" s="194">
        <v>0.9595849999999998</v>
      </c>
      <c r="I116" s="143" t="s">
        <v>429</v>
      </c>
      <c r="J116" s="143" t="s">
        <v>429</v>
      </c>
      <c r="K116" s="143" t="s">
        <v>432</v>
      </c>
      <c r="L116" s="143" t="s">
        <v>429</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143" t="s">
        <v>432</v>
      </c>
      <c r="AG116" s="143" t="s">
        <v>432</v>
      </c>
      <c r="AH116" s="143" t="s">
        <v>432</v>
      </c>
      <c r="AI116" s="143" t="s">
        <v>432</v>
      </c>
      <c r="AJ116" s="143" t="s">
        <v>432</v>
      </c>
      <c r="AK116" s="143" t="s">
        <v>432</v>
      </c>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429</v>
      </c>
      <c r="J117" s="143" t="s">
        <v>429</v>
      </c>
      <c r="K117" s="143" t="s">
        <v>432</v>
      </c>
      <c r="L117" s="143" t="s">
        <v>429</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143" t="s">
        <v>432</v>
      </c>
      <c r="AG117" s="143" t="s">
        <v>432</v>
      </c>
      <c r="AH117" s="143" t="s">
        <v>432</v>
      </c>
      <c r="AI117" s="143" t="s">
        <v>432</v>
      </c>
      <c r="AJ117" s="143" t="s">
        <v>432</v>
      </c>
      <c r="AK117" s="143" t="s">
        <v>432</v>
      </c>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429</v>
      </c>
      <c r="J118" s="143" t="s">
        <v>429</v>
      </c>
      <c r="K118" s="143" t="s">
        <v>432</v>
      </c>
      <c r="L118" s="143" t="s">
        <v>429</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143" t="s">
        <v>432</v>
      </c>
      <c r="AG118" s="143" t="s">
        <v>432</v>
      </c>
      <c r="AH118" s="143" t="s">
        <v>432</v>
      </c>
      <c r="AI118" s="143" t="s">
        <v>432</v>
      </c>
      <c r="AJ118" s="143" t="s">
        <v>432</v>
      </c>
      <c r="AK118" s="143" t="s">
        <v>432</v>
      </c>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43" t="s">
        <v>429</v>
      </c>
      <c r="J119" s="143" t="s">
        <v>429</v>
      </c>
      <c r="K119" s="194">
        <v>1.8084119999999999</v>
      </c>
      <c r="L119" s="143" t="s">
        <v>429</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143" t="s">
        <v>432</v>
      </c>
      <c r="AG119" s="143" t="s">
        <v>432</v>
      </c>
      <c r="AH119" s="143" t="s">
        <v>432</v>
      </c>
      <c r="AI119" s="143" t="s">
        <v>432</v>
      </c>
      <c r="AJ119" s="143" t="s">
        <v>432</v>
      </c>
      <c r="AK119" s="143" t="s">
        <v>432</v>
      </c>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429</v>
      </c>
      <c r="J120" s="143" t="s">
        <v>429</v>
      </c>
      <c r="K120" s="143" t="s">
        <v>432</v>
      </c>
      <c r="L120" s="143" t="s">
        <v>429</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143" t="s">
        <v>432</v>
      </c>
      <c r="AG120" s="143" t="s">
        <v>432</v>
      </c>
      <c r="AH120" s="143" t="s">
        <v>432</v>
      </c>
      <c r="AI120" s="143" t="s">
        <v>432</v>
      </c>
      <c r="AJ120" s="143" t="s">
        <v>432</v>
      </c>
      <c r="AK120" s="143" t="s">
        <v>432</v>
      </c>
      <c r="AL120" s="49" t="s">
        <v>412</v>
      </c>
    </row>
    <row r="121" spans="1:38" s="2" customFormat="1" ht="26.25" customHeight="1" thickBot="1" x14ac:dyDescent="0.3">
      <c r="A121" s="70" t="s">
        <v>263</v>
      </c>
      <c r="B121" s="70" t="s">
        <v>279</v>
      </c>
      <c r="C121" s="76" t="s">
        <v>280</v>
      </c>
      <c r="D121" s="73"/>
      <c r="E121" s="148" t="s">
        <v>432</v>
      </c>
      <c r="F121" s="143">
        <v>0.58260999999999996</v>
      </c>
      <c r="G121" s="143" t="s">
        <v>432</v>
      </c>
      <c r="H121" s="143" t="s">
        <v>432</v>
      </c>
      <c r="I121" s="143" t="s">
        <v>429</v>
      </c>
      <c r="J121" s="143" t="s">
        <v>429</v>
      </c>
      <c r="K121" s="143" t="s">
        <v>432</v>
      </c>
      <c r="L121" s="143" t="s">
        <v>429</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143" t="s">
        <v>432</v>
      </c>
      <c r="AG121" s="143" t="s">
        <v>432</v>
      </c>
      <c r="AH121" s="143" t="s">
        <v>432</v>
      </c>
      <c r="AI121" s="143" t="s">
        <v>432</v>
      </c>
      <c r="AJ121" s="143" t="s">
        <v>432</v>
      </c>
      <c r="AK121" s="143" t="s">
        <v>432</v>
      </c>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429</v>
      </c>
      <c r="J122" s="143" t="s">
        <v>429</v>
      </c>
      <c r="K122" s="143" t="s">
        <v>432</v>
      </c>
      <c r="L122" s="143" t="s">
        <v>429</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143" t="s">
        <v>432</v>
      </c>
      <c r="AG122" s="143" t="s">
        <v>432</v>
      </c>
      <c r="AH122" s="143" t="s">
        <v>432</v>
      </c>
      <c r="AI122" s="143" t="s">
        <v>432</v>
      </c>
      <c r="AJ122" s="143" t="s">
        <v>432</v>
      </c>
      <c r="AK122" s="143" t="s">
        <v>432</v>
      </c>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429</v>
      </c>
      <c r="J123" s="143" t="s">
        <v>429</v>
      </c>
      <c r="K123" s="143" t="s">
        <v>430</v>
      </c>
      <c r="L123" s="143" t="s">
        <v>429</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143" t="s">
        <v>432</v>
      </c>
      <c r="AG123" s="143" t="s">
        <v>432</v>
      </c>
      <c r="AH123" s="143" t="s">
        <v>432</v>
      </c>
      <c r="AI123" s="143" t="s">
        <v>432</v>
      </c>
      <c r="AJ123" s="143" t="s">
        <v>432</v>
      </c>
      <c r="AK123" s="143" t="s">
        <v>432</v>
      </c>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429</v>
      </c>
      <c r="J124" s="143" t="s">
        <v>429</v>
      </c>
      <c r="K124" s="143" t="s">
        <v>432</v>
      </c>
      <c r="L124" s="143" t="s">
        <v>429</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143" t="s">
        <v>432</v>
      </c>
      <c r="AG124" s="143" t="s">
        <v>432</v>
      </c>
      <c r="AH124" s="143" t="s">
        <v>432</v>
      </c>
      <c r="AI124" s="143" t="s">
        <v>432</v>
      </c>
      <c r="AJ124" s="143" t="s">
        <v>432</v>
      </c>
      <c r="AK124" s="143" t="s">
        <v>432</v>
      </c>
      <c r="AL124" s="49" t="s">
        <v>412</v>
      </c>
    </row>
    <row r="125" spans="1:38" s="2" customFormat="1" ht="26.25" customHeight="1" thickBot="1" x14ac:dyDescent="0.3">
      <c r="A125" s="70" t="s">
        <v>288</v>
      </c>
      <c r="B125" s="70" t="s">
        <v>289</v>
      </c>
      <c r="C125" s="71" t="s">
        <v>290</v>
      </c>
      <c r="D125" s="72"/>
      <c r="E125" s="146" t="s">
        <v>432</v>
      </c>
      <c r="F125" s="146">
        <v>0.144117</v>
      </c>
      <c r="G125" s="146" t="s">
        <v>432</v>
      </c>
      <c r="H125" s="146" t="s">
        <v>431</v>
      </c>
      <c r="I125" s="146" t="s">
        <v>429</v>
      </c>
      <c r="J125" s="146" t="s">
        <v>429</v>
      </c>
      <c r="K125" s="146">
        <v>5.0829999999999998E-3</v>
      </c>
      <c r="L125" s="146" t="s">
        <v>429</v>
      </c>
      <c r="M125" s="146" t="s">
        <v>431</v>
      </c>
      <c r="N125" s="146" t="s">
        <v>432</v>
      </c>
      <c r="O125" s="146" t="s">
        <v>432</v>
      </c>
      <c r="P125" s="146" t="s">
        <v>431</v>
      </c>
      <c r="Q125" s="146" t="s">
        <v>432</v>
      </c>
      <c r="R125" s="146" t="s">
        <v>432</v>
      </c>
      <c r="S125" s="146" t="s">
        <v>432</v>
      </c>
      <c r="T125" s="146" t="s">
        <v>432</v>
      </c>
      <c r="U125" s="146" t="s">
        <v>432</v>
      </c>
      <c r="V125" s="146" t="s">
        <v>432</v>
      </c>
      <c r="W125" s="146" t="s">
        <v>432</v>
      </c>
      <c r="X125" s="146" t="s">
        <v>432</v>
      </c>
      <c r="Y125" s="146" t="s">
        <v>432</v>
      </c>
      <c r="Z125" s="146" t="s">
        <v>432</v>
      </c>
      <c r="AA125" s="146" t="s">
        <v>432</v>
      </c>
      <c r="AB125" s="146" t="s">
        <v>432</v>
      </c>
      <c r="AC125" s="146" t="s">
        <v>432</v>
      </c>
      <c r="AD125" s="146" t="s">
        <v>432</v>
      </c>
      <c r="AE125" s="60"/>
      <c r="AF125" s="143" t="s">
        <v>432</v>
      </c>
      <c r="AG125" s="143" t="s">
        <v>432</v>
      </c>
      <c r="AH125" s="143" t="s">
        <v>432</v>
      </c>
      <c r="AI125" s="143" t="s">
        <v>432</v>
      </c>
      <c r="AJ125" s="143" t="s">
        <v>432</v>
      </c>
      <c r="AK125" s="72">
        <v>10978.435864999999</v>
      </c>
      <c r="AL125" s="49" t="s">
        <v>425</v>
      </c>
    </row>
    <row r="126" spans="1:38" s="2" customFormat="1" ht="26.25" customHeight="1" thickBot="1" x14ac:dyDescent="0.3">
      <c r="A126" s="70" t="s">
        <v>288</v>
      </c>
      <c r="B126" s="70" t="s">
        <v>291</v>
      </c>
      <c r="C126" s="71" t="s">
        <v>292</v>
      </c>
      <c r="D126" s="72"/>
      <c r="E126" s="146" t="s">
        <v>431</v>
      </c>
      <c r="F126" s="195">
        <v>1.067E-3</v>
      </c>
      <c r="G126" s="146" t="s">
        <v>431</v>
      </c>
      <c r="H126" s="146">
        <v>1.7080000000000001E-3</v>
      </c>
      <c r="I126" s="146" t="s">
        <v>429</v>
      </c>
      <c r="J126" s="146" t="s">
        <v>429</v>
      </c>
      <c r="K126" s="146" t="s">
        <v>431</v>
      </c>
      <c r="L126" s="146" t="s">
        <v>429</v>
      </c>
      <c r="M126" s="146" t="s">
        <v>431</v>
      </c>
      <c r="N126" s="146" t="s">
        <v>432</v>
      </c>
      <c r="O126" s="146" t="s">
        <v>432</v>
      </c>
      <c r="P126" s="146" t="s">
        <v>432</v>
      </c>
      <c r="Q126" s="146" t="s">
        <v>432</v>
      </c>
      <c r="R126" s="146" t="s">
        <v>432</v>
      </c>
      <c r="S126" s="146" t="s">
        <v>432</v>
      </c>
      <c r="T126" s="146" t="s">
        <v>432</v>
      </c>
      <c r="U126" s="146" t="s">
        <v>432</v>
      </c>
      <c r="V126" s="146" t="s">
        <v>432</v>
      </c>
      <c r="W126" s="146" t="s">
        <v>432</v>
      </c>
      <c r="X126" s="146" t="s">
        <v>432</v>
      </c>
      <c r="Y126" s="146" t="s">
        <v>432</v>
      </c>
      <c r="Z126" s="146" t="s">
        <v>432</v>
      </c>
      <c r="AA126" s="146" t="s">
        <v>432</v>
      </c>
      <c r="AB126" s="146" t="s">
        <v>432</v>
      </c>
      <c r="AC126" s="146" t="s">
        <v>432</v>
      </c>
      <c r="AD126" s="146" t="s">
        <v>432</v>
      </c>
      <c r="AE126" s="60"/>
      <c r="AF126" s="143" t="s">
        <v>432</v>
      </c>
      <c r="AG126" s="143" t="s">
        <v>432</v>
      </c>
      <c r="AH126" s="143" t="s">
        <v>432</v>
      </c>
      <c r="AI126" s="143" t="s">
        <v>432</v>
      </c>
      <c r="AJ126" s="143" t="s">
        <v>432</v>
      </c>
      <c r="AK126" s="143" t="s">
        <v>432</v>
      </c>
      <c r="AL126" s="49" t="s">
        <v>424</v>
      </c>
    </row>
    <row r="127" spans="1:38" s="2" customFormat="1" ht="26.25" customHeight="1" thickBot="1" x14ac:dyDescent="0.3">
      <c r="A127" s="70" t="s">
        <v>288</v>
      </c>
      <c r="B127" s="70" t="s">
        <v>293</v>
      </c>
      <c r="C127" s="71" t="s">
        <v>294</v>
      </c>
      <c r="D127" s="72"/>
      <c r="E127" s="146" t="s">
        <v>432</v>
      </c>
      <c r="F127" s="146" t="s">
        <v>432</v>
      </c>
      <c r="G127" s="146" t="s">
        <v>432</v>
      </c>
      <c r="H127" s="146" t="s">
        <v>432</v>
      </c>
      <c r="I127" s="146" t="s">
        <v>429</v>
      </c>
      <c r="J127" s="146" t="s">
        <v>429</v>
      </c>
      <c r="K127" s="146" t="s">
        <v>432</v>
      </c>
      <c r="L127" s="146" t="s">
        <v>429</v>
      </c>
      <c r="M127" s="146" t="s">
        <v>432</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60"/>
      <c r="AF127" s="143" t="s">
        <v>432</v>
      </c>
      <c r="AG127" s="143" t="s">
        <v>432</v>
      </c>
      <c r="AH127" s="143" t="s">
        <v>432</v>
      </c>
      <c r="AI127" s="143" t="s">
        <v>432</v>
      </c>
      <c r="AJ127" s="143" t="s">
        <v>432</v>
      </c>
      <c r="AK127" s="143" t="s">
        <v>432</v>
      </c>
      <c r="AL127" s="49" t="s">
        <v>426</v>
      </c>
    </row>
    <row r="128" spans="1:38" s="2" customFormat="1" ht="26.25" customHeight="1" thickBot="1" x14ac:dyDescent="0.3">
      <c r="A128" s="70" t="s">
        <v>288</v>
      </c>
      <c r="B128" s="74" t="s">
        <v>295</v>
      </c>
      <c r="C128" s="76" t="s">
        <v>296</v>
      </c>
      <c r="D128" s="72"/>
      <c r="E128" s="146" t="s">
        <v>430</v>
      </c>
      <c r="F128" s="146" t="s">
        <v>430</v>
      </c>
      <c r="G128" s="146" t="s">
        <v>430</v>
      </c>
      <c r="H128" s="146" t="s">
        <v>430</v>
      </c>
      <c r="I128" s="146" t="s">
        <v>430</v>
      </c>
      <c r="J128" s="146" t="s">
        <v>430</v>
      </c>
      <c r="K128" s="146" t="s">
        <v>430</v>
      </c>
      <c r="L128" s="146" t="s">
        <v>430</v>
      </c>
      <c r="M128" s="146" t="s">
        <v>430</v>
      </c>
      <c r="N128" s="146" t="s">
        <v>430</v>
      </c>
      <c r="O128" s="146" t="s">
        <v>430</v>
      </c>
      <c r="P128" s="146" t="s">
        <v>430</v>
      </c>
      <c r="Q128" s="146" t="s">
        <v>430</v>
      </c>
      <c r="R128" s="146" t="s">
        <v>430</v>
      </c>
      <c r="S128" s="146" t="s">
        <v>430</v>
      </c>
      <c r="T128" s="146" t="s">
        <v>430</v>
      </c>
      <c r="U128" s="146" t="s">
        <v>430</v>
      </c>
      <c r="V128" s="146" t="s">
        <v>430</v>
      </c>
      <c r="W128" s="146" t="s">
        <v>430</v>
      </c>
      <c r="X128" s="146" t="s">
        <v>430</v>
      </c>
      <c r="Y128" s="146" t="s">
        <v>430</v>
      </c>
      <c r="Z128" s="146" t="s">
        <v>430</v>
      </c>
      <c r="AA128" s="146" t="s">
        <v>430</v>
      </c>
      <c r="AB128" s="146" t="s">
        <v>430</v>
      </c>
      <c r="AC128" s="146" t="s">
        <v>430</v>
      </c>
      <c r="AD128" s="146" t="s">
        <v>430</v>
      </c>
      <c r="AE128" s="60"/>
      <c r="AF128" s="143" t="s">
        <v>432</v>
      </c>
      <c r="AG128" s="143" t="s">
        <v>432</v>
      </c>
      <c r="AH128" s="143" t="s">
        <v>432</v>
      </c>
      <c r="AI128" s="143" t="s">
        <v>432</v>
      </c>
      <c r="AJ128" s="143" t="s">
        <v>432</v>
      </c>
      <c r="AK128" s="143" t="s">
        <v>432</v>
      </c>
      <c r="AL128" s="49" t="s">
        <v>300</v>
      </c>
    </row>
    <row r="129" spans="1:38" s="2" customFormat="1" ht="26.25" customHeight="1" thickBot="1" x14ac:dyDescent="0.3">
      <c r="A129" s="70" t="s">
        <v>288</v>
      </c>
      <c r="B129" s="74" t="s">
        <v>298</v>
      </c>
      <c r="C129" s="82" t="s">
        <v>299</v>
      </c>
      <c r="D129" s="72"/>
      <c r="E129" s="146" t="s">
        <v>432</v>
      </c>
      <c r="F129" s="146" t="s">
        <v>432</v>
      </c>
      <c r="G129" s="146" t="s">
        <v>432</v>
      </c>
      <c r="H129" s="146" t="s">
        <v>431</v>
      </c>
      <c r="I129" s="146" t="s">
        <v>429</v>
      </c>
      <c r="J129" s="146" t="s">
        <v>429</v>
      </c>
      <c r="K129" s="146" t="s">
        <v>432</v>
      </c>
      <c r="L129" s="146" t="s">
        <v>429</v>
      </c>
      <c r="M129" s="146" t="s">
        <v>432</v>
      </c>
      <c r="N129" s="146" t="s">
        <v>432</v>
      </c>
      <c r="O129" s="146" t="s">
        <v>432</v>
      </c>
      <c r="P129" s="146" t="s">
        <v>432</v>
      </c>
      <c r="Q129" s="146" t="s">
        <v>432</v>
      </c>
      <c r="R129" s="146" t="s">
        <v>431</v>
      </c>
      <c r="S129" s="146" t="s">
        <v>431</v>
      </c>
      <c r="T129" s="146" t="s">
        <v>432</v>
      </c>
      <c r="U129" s="146" t="s">
        <v>431</v>
      </c>
      <c r="V129" s="146" t="s">
        <v>431</v>
      </c>
      <c r="W129" s="146" t="s">
        <v>431</v>
      </c>
      <c r="X129" s="146" t="s">
        <v>431</v>
      </c>
      <c r="Y129" s="146" t="s">
        <v>431</v>
      </c>
      <c r="Z129" s="146" t="s">
        <v>431</v>
      </c>
      <c r="AA129" s="146" t="s">
        <v>431</v>
      </c>
      <c r="AB129" s="146" t="s">
        <v>431</v>
      </c>
      <c r="AC129" s="146" t="s">
        <v>432</v>
      </c>
      <c r="AD129" s="146" t="s">
        <v>432</v>
      </c>
      <c r="AE129" s="60"/>
      <c r="AF129" s="143" t="s">
        <v>432</v>
      </c>
      <c r="AG129" s="143" t="s">
        <v>432</v>
      </c>
      <c r="AH129" s="143" t="s">
        <v>432</v>
      </c>
      <c r="AI129" s="143" t="s">
        <v>432</v>
      </c>
      <c r="AJ129" s="143" t="s">
        <v>432</v>
      </c>
      <c r="AK129" s="143" t="s">
        <v>432</v>
      </c>
      <c r="AL129" s="49" t="s">
        <v>300</v>
      </c>
    </row>
    <row r="130" spans="1:38" s="2" customFormat="1" ht="26.25" customHeight="1" thickBot="1" x14ac:dyDescent="0.3">
      <c r="A130" s="70" t="s">
        <v>288</v>
      </c>
      <c r="B130" s="74" t="s">
        <v>301</v>
      </c>
      <c r="C130" s="88" t="s">
        <v>302</v>
      </c>
      <c r="D130" s="72"/>
      <c r="E130" s="146">
        <v>5.13E-4</v>
      </c>
      <c r="F130" s="146">
        <v>9.1100000000000003E-4</v>
      </c>
      <c r="G130" s="146">
        <v>4.5399999999999998E-4</v>
      </c>
      <c r="H130" s="146" t="s">
        <v>431</v>
      </c>
      <c r="I130" s="146" t="s">
        <v>429</v>
      </c>
      <c r="J130" s="146" t="s">
        <v>429</v>
      </c>
      <c r="K130" s="146">
        <v>4.1999999999999998E-5</v>
      </c>
      <c r="L130" s="146" t="s">
        <v>429</v>
      </c>
      <c r="M130" s="146">
        <v>1.73E-4</v>
      </c>
      <c r="N130" s="146">
        <v>1.9915199999999999E-4</v>
      </c>
      <c r="O130" s="146">
        <v>1.5319E-5</v>
      </c>
      <c r="P130" s="146">
        <v>8.5790000000000004E-6</v>
      </c>
      <c r="Q130" s="146">
        <v>2.4509999999999999E-6</v>
      </c>
      <c r="R130" s="146" t="s">
        <v>431</v>
      </c>
      <c r="S130" s="146" t="s">
        <v>431</v>
      </c>
      <c r="T130" s="146">
        <v>2.1447E-5</v>
      </c>
      <c r="U130" s="146" t="s">
        <v>431</v>
      </c>
      <c r="V130" s="146" t="s">
        <v>431</v>
      </c>
      <c r="W130" s="146">
        <v>1.5319400000000001E-3</v>
      </c>
      <c r="X130" s="146" t="s">
        <v>431</v>
      </c>
      <c r="Y130" s="146" t="s">
        <v>431</v>
      </c>
      <c r="Z130" s="146" t="s">
        <v>431</v>
      </c>
      <c r="AA130" s="146" t="s">
        <v>431</v>
      </c>
      <c r="AB130" s="146">
        <v>3.0639999999999998E-6</v>
      </c>
      <c r="AC130" s="146">
        <v>3.0638799999999999E-4</v>
      </c>
      <c r="AD130" s="146" t="s">
        <v>432</v>
      </c>
      <c r="AE130" s="60"/>
      <c r="AF130" s="143" t="s">
        <v>432</v>
      </c>
      <c r="AG130" s="143" t="s">
        <v>432</v>
      </c>
      <c r="AH130" s="143" t="s">
        <v>432</v>
      </c>
      <c r="AI130" s="143" t="s">
        <v>432</v>
      </c>
      <c r="AJ130" s="143" t="s">
        <v>432</v>
      </c>
      <c r="AK130" s="143">
        <v>0.153194</v>
      </c>
      <c r="AL130" s="49" t="s">
        <v>300</v>
      </c>
    </row>
    <row r="131" spans="1:38" s="2" customFormat="1" ht="26.25" customHeight="1" thickBot="1" x14ac:dyDescent="0.3">
      <c r="A131" s="70" t="s">
        <v>288</v>
      </c>
      <c r="B131" s="74" t="s">
        <v>303</v>
      </c>
      <c r="C131" s="82" t="s">
        <v>304</v>
      </c>
      <c r="D131" s="72"/>
      <c r="E131" s="146">
        <v>2.6999999999999999E-5</v>
      </c>
      <c r="F131" s="146">
        <v>7.9999999999999996E-6</v>
      </c>
      <c r="G131" s="146">
        <v>6.0000000000000002E-6</v>
      </c>
      <c r="H131" s="146" t="s">
        <v>431</v>
      </c>
      <c r="I131" s="146" t="s">
        <v>429</v>
      </c>
      <c r="J131" s="146" t="s">
        <v>429</v>
      </c>
      <c r="K131" s="146">
        <v>1.9900000000000001E-4</v>
      </c>
      <c r="L131" s="146" t="s">
        <v>429</v>
      </c>
      <c r="M131" s="146">
        <v>1.9999999999999999E-6</v>
      </c>
      <c r="N131" s="146">
        <v>7.2707399999999997E-4</v>
      </c>
      <c r="O131" s="146">
        <v>9.3834999999999999E-5</v>
      </c>
      <c r="P131" s="146">
        <v>5.0451200000000004E-4</v>
      </c>
      <c r="Q131" s="146">
        <v>2.3460000000000001E-6</v>
      </c>
      <c r="R131" s="146">
        <v>2.3456E-5</v>
      </c>
      <c r="S131" s="146">
        <v>1.1496270000000001E-3</v>
      </c>
      <c r="T131" s="146">
        <v>2.3501000000000001E-5</v>
      </c>
      <c r="U131" s="146" t="s">
        <v>431</v>
      </c>
      <c r="V131" s="146" t="s">
        <v>431</v>
      </c>
      <c r="W131" s="146">
        <v>0.46916137499999999</v>
      </c>
      <c r="X131" s="146" t="s">
        <v>431</v>
      </c>
      <c r="Y131" s="146" t="s">
        <v>431</v>
      </c>
      <c r="Z131" s="146" t="s">
        <v>431</v>
      </c>
      <c r="AA131" s="146" t="s">
        <v>431</v>
      </c>
      <c r="AB131" s="146">
        <v>0</v>
      </c>
      <c r="AC131" s="146">
        <v>1.1881999999999999E-3</v>
      </c>
      <c r="AD131" s="146">
        <v>2.3764000000000001E-4</v>
      </c>
      <c r="AE131" s="60"/>
      <c r="AF131" s="143" t="s">
        <v>432</v>
      </c>
      <c r="AG131" s="143" t="s">
        <v>432</v>
      </c>
      <c r="AH131" s="143" t="s">
        <v>432</v>
      </c>
      <c r="AI131" s="143" t="s">
        <v>432</v>
      </c>
      <c r="AJ131" s="143" t="s">
        <v>432</v>
      </c>
      <c r="AK131" s="143">
        <v>1.1882E-2</v>
      </c>
      <c r="AL131" s="49" t="s">
        <v>300</v>
      </c>
    </row>
    <row r="132" spans="1:38" s="2" customFormat="1" ht="26.25" customHeight="1" thickBot="1" x14ac:dyDescent="0.3">
      <c r="A132" s="70" t="s">
        <v>288</v>
      </c>
      <c r="B132" s="74" t="s">
        <v>305</v>
      </c>
      <c r="C132" s="82" t="s">
        <v>306</v>
      </c>
      <c r="D132" s="72"/>
      <c r="E132" s="146" t="s">
        <v>432</v>
      </c>
      <c r="F132" s="146" t="s">
        <v>432</v>
      </c>
      <c r="G132" s="146" t="s">
        <v>432</v>
      </c>
      <c r="H132" s="146" t="s">
        <v>432</v>
      </c>
      <c r="I132" s="146" t="s">
        <v>429</v>
      </c>
      <c r="J132" s="146" t="s">
        <v>429</v>
      </c>
      <c r="K132" s="146" t="s">
        <v>432</v>
      </c>
      <c r="L132" s="146" t="s">
        <v>429</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60"/>
      <c r="AF132" s="143" t="s">
        <v>432</v>
      </c>
      <c r="AG132" s="143" t="s">
        <v>432</v>
      </c>
      <c r="AH132" s="143" t="s">
        <v>432</v>
      </c>
      <c r="AI132" s="143" t="s">
        <v>432</v>
      </c>
      <c r="AJ132" s="143" t="s">
        <v>432</v>
      </c>
      <c r="AK132" s="143" t="s">
        <v>432</v>
      </c>
      <c r="AL132" s="49" t="s">
        <v>414</v>
      </c>
    </row>
    <row r="133" spans="1:38" s="2" customFormat="1" ht="26.25" customHeight="1" thickBot="1" x14ac:dyDescent="0.3">
      <c r="A133" s="70" t="s">
        <v>288</v>
      </c>
      <c r="B133" s="74" t="s">
        <v>307</v>
      </c>
      <c r="C133" s="82" t="s">
        <v>308</v>
      </c>
      <c r="D133" s="72"/>
      <c r="E133" s="146" t="s">
        <v>432</v>
      </c>
      <c r="F133" s="146" t="s">
        <v>432</v>
      </c>
      <c r="G133" s="146" t="s">
        <v>432</v>
      </c>
      <c r="H133" s="146" t="s">
        <v>432</v>
      </c>
      <c r="I133" s="146" t="s">
        <v>429</v>
      </c>
      <c r="J133" s="146" t="s">
        <v>429</v>
      </c>
      <c r="K133" s="146" t="s">
        <v>432</v>
      </c>
      <c r="L133" s="146" t="s">
        <v>429</v>
      </c>
      <c r="M133" s="146" t="s">
        <v>432</v>
      </c>
      <c r="N133" s="146" t="s">
        <v>432</v>
      </c>
      <c r="O133" s="146" t="s">
        <v>432</v>
      </c>
      <c r="P133" s="146" t="s">
        <v>432</v>
      </c>
      <c r="Q133" s="146" t="s">
        <v>432</v>
      </c>
      <c r="R133" s="146" t="s">
        <v>432</v>
      </c>
      <c r="S133" s="146" t="s">
        <v>432</v>
      </c>
      <c r="T133" s="146" t="s">
        <v>432</v>
      </c>
      <c r="U133" s="146" t="s">
        <v>432</v>
      </c>
      <c r="V133" s="146" t="s">
        <v>432</v>
      </c>
      <c r="W133" s="146" t="s">
        <v>432</v>
      </c>
      <c r="X133" s="146" t="s">
        <v>432</v>
      </c>
      <c r="Y133" s="146" t="s">
        <v>432</v>
      </c>
      <c r="Z133" s="146" t="s">
        <v>432</v>
      </c>
      <c r="AA133" s="146" t="s">
        <v>432</v>
      </c>
      <c r="AB133" s="146" t="s">
        <v>432</v>
      </c>
      <c r="AC133" s="146" t="s">
        <v>432</v>
      </c>
      <c r="AD133" s="146" t="s">
        <v>432</v>
      </c>
      <c r="AE133" s="60"/>
      <c r="AF133" s="143" t="s">
        <v>432</v>
      </c>
      <c r="AG133" s="143" t="s">
        <v>432</v>
      </c>
      <c r="AH133" s="143" t="s">
        <v>432</v>
      </c>
      <c r="AI133" s="143" t="s">
        <v>432</v>
      </c>
      <c r="AJ133" s="143" t="s">
        <v>432</v>
      </c>
      <c r="AK133" s="143" t="s">
        <v>432</v>
      </c>
      <c r="AL133" s="49" t="s">
        <v>415</v>
      </c>
    </row>
    <row r="134" spans="1:38" s="2" customFormat="1" ht="26.25" customHeight="1" thickBot="1" x14ac:dyDescent="0.3">
      <c r="A134" s="70" t="s">
        <v>288</v>
      </c>
      <c r="B134" s="74" t="s">
        <v>309</v>
      </c>
      <c r="C134" s="71" t="s">
        <v>310</v>
      </c>
      <c r="D134" s="72"/>
      <c r="E134" s="146" t="s">
        <v>432</v>
      </c>
      <c r="F134" s="146" t="s">
        <v>432</v>
      </c>
      <c r="G134" s="146" t="s">
        <v>432</v>
      </c>
      <c r="H134" s="146" t="s">
        <v>432</v>
      </c>
      <c r="I134" s="146" t="s">
        <v>429</v>
      </c>
      <c r="J134" s="146" t="s">
        <v>429</v>
      </c>
      <c r="K134" s="146" t="s">
        <v>432</v>
      </c>
      <c r="L134" s="146" t="s">
        <v>429</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60"/>
      <c r="AF134" s="143" t="s">
        <v>432</v>
      </c>
      <c r="AG134" s="143" t="s">
        <v>432</v>
      </c>
      <c r="AH134" s="143" t="s">
        <v>432</v>
      </c>
      <c r="AI134" s="143" t="s">
        <v>432</v>
      </c>
      <c r="AJ134" s="143" t="s">
        <v>432</v>
      </c>
      <c r="AK134" s="143" t="s">
        <v>432</v>
      </c>
      <c r="AL134" s="49" t="s">
        <v>412</v>
      </c>
    </row>
    <row r="135" spans="1:38" s="2" customFormat="1" ht="26.25" customHeight="1" thickBot="1" x14ac:dyDescent="0.3">
      <c r="A135" s="70" t="s">
        <v>288</v>
      </c>
      <c r="B135" s="70" t="s">
        <v>311</v>
      </c>
      <c r="C135" s="71" t="s">
        <v>312</v>
      </c>
      <c r="D135" s="72"/>
      <c r="E135" s="146">
        <v>2.2929000000000001E-2</v>
      </c>
      <c r="F135" s="146">
        <v>0.114645</v>
      </c>
      <c r="G135" s="146">
        <v>3.8219999999999999E-3</v>
      </c>
      <c r="H135" s="146" t="s">
        <v>431</v>
      </c>
      <c r="I135" s="146" t="s">
        <v>429</v>
      </c>
      <c r="J135" s="146" t="s">
        <v>429</v>
      </c>
      <c r="K135" s="146">
        <v>6.1143999999999997E-2</v>
      </c>
      <c r="L135" s="146" t="s">
        <v>429</v>
      </c>
      <c r="M135" s="146">
        <v>0.32100699999999999</v>
      </c>
      <c r="N135" s="146" t="s">
        <v>431</v>
      </c>
      <c r="O135" s="146" t="s">
        <v>431</v>
      </c>
      <c r="P135" s="146" t="s">
        <v>431</v>
      </c>
      <c r="Q135" s="146" t="s">
        <v>431</v>
      </c>
      <c r="R135" s="146" t="s">
        <v>431</v>
      </c>
      <c r="S135" s="146" t="s">
        <v>431</v>
      </c>
      <c r="T135" s="146" t="s">
        <v>431</v>
      </c>
      <c r="U135" s="146" t="s">
        <v>431</v>
      </c>
      <c r="V135" s="146" t="s">
        <v>431</v>
      </c>
      <c r="W135" s="146">
        <v>0.586983323</v>
      </c>
      <c r="X135" s="146">
        <v>1.0700217E-2</v>
      </c>
      <c r="Y135" s="146">
        <v>5.1208180000000001E-3</v>
      </c>
      <c r="Z135" s="146">
        <v>5.1208180000000001E-3</v>
      </c>
      <c r="AA135" s="146">
        <v>9.706625E-3</v>
      </c>
      <c r="AB135" s="146">
        <v>3.0648478E-2</v>
      </c>
      <c r="AC135" s="146">
        <v>0.30572048099999999</v>
      </c>
      <c r="AD135" s="146">
        <v>0.96301951399999997</v>
      </c>
      <c r="AE135" s="60"/>
      <c r="AF135" s="143" t="s">
        <v>432</v>
      </c>
      <c r="AG135" s="143" t="s">
        <v>432</v>
      </c>
      <c r="AH135" s="143" t="s">
        <v>432</v>
      </c>
      <c r="AI135" s="143" t="s">
        <v>432</v>
      </c>
      <c r="AJ135" s="143" t="s">
        <v>432</v>
      </c>
      <c r="AK135" s="143" t="s">
        <v>432</v>
      </c>
      <c r="AL135" s="49" t="s">
        <v>412</v>
      </c>
    </row>
    <row r="136" spans="1:38" s="2" customFormat="1" ht="26.25" customHeight="1" thickBot="1" x14ac:dyDescent="0.3">
      <c r="A136" s="70" t="s">
        <v>288</v>
      </c>
      <c r="B136" s="70" t="s">
        <v>313</v>
      </c>
      <c r="C136" s="71" t="s">
        <v>314</v>
      </c>
      <c r="D136" s="72"/>
      <c r="E136" s="149" t="s">
        <v>432</v>
      </c>
      <c r="F136" s="146" t="s">
        <v>431</v>
      </c>
      <c r="G136" s="146" t="s">
        <v>432</v>
      </c>
      <c r="H136" s="146" t="s">
        <v>431</v>
      </c>
      <c r="I136" s="146" t="s">
        <v>429</v>
      </c>
      <c r="J136" s="146" t="s">
        <v>429</v>
      </c>
      <c r="K136" s="146" t="s">
        <v>431</v>
      </c>
      <c r="L136" s="146" t="s">
        <v>429</v>
      </c>
      <c r="M136" s="146" t="s">
        <v>432</v>
      </c>
      <c r="N136" s="146" t="s">
        <v>431</v>
      </c>
      <c r="O136" s="146" t="s">
        <v>431</v>
      </c>
      <c r="P136" s="146" t="s">
        <v>431</v>
      </c>
      <c r="Q136" s="146" t="s">
        <v>431</v>
      </c>
      <c r="R136" s="146" t="s">
        <v>431</v>
      </c>
      <c r="S136" s="146" t="s">
        <v>431</v>
      </c>
      <c r="T136" s="146" t="s">
        <v>431</v>
      </c>
      <c r="U136" s="146" t="s">
        <v>431</v>
      </c>
      <c r="V136" s="146" t="s">
        <v>431</v>
      </c>
      <c r="W136" s="146" t="s">
        <v>432</v>
      </c>
      <c r="X136" s="146" t="s">
        <v>432</v>
      </c>
      <c r="Y136" s="146" t="s">
        <v>432</v>
      </c>
      <c r="Z136" s="146" t="s">
        <v>432</v>
      </c>
      <c r="AA136" s="146" t="s">
        <v>432</v>
      </c>
      <c r="AB136" s="146" t="s">
        <v>432</v>
      </c>
      <c r="AC136" s="146" t="s">
        <v>432</v>
      </c>
      <c r="AD136" s="146" t="s">
        <v>432</v>
      </c>
      <c r="AE136" s="60"/>
      <c r="AF136" s="143" t="s">
        <v>432</v>
      </c>
      <c r="AG136" s="143" t="s">
        <v>432</v>
      </c>
      <c r="AH136" s="143" t="s">
        <v>432</v>
      </c>
      <c r="AI136" s="143" t="s">
        <v>432</v>
      </c>
      <c r="AJ136" s="143" t="s">
        <v>432</v>
      </c>
      <c r="AK136" s="143" t="s">
        <v>432</v>
      </c>
      <c r="AL136" s="49" t="s">
        <v>416</v>
      </c>
    </row>
    <row r="137" spans="1:38" s="2" customFormat="1" ht="26.25" customHeight="1" thickBot="1" x14ac:dyDescent="0.3">
      <c r="A137" s="70" t="s">
        <v>288</v>
      </c>
      <c r="B137" s="70" t="s">
        <v>315</v>
      </c>
      <c r="C137" s="71" t="s">
        <v>316</v>
      </c>
      <c r="D137" s="72"/>
      <c r="E137" s="154" t="s">
        <v>432</v>
      </c>
      <c r="F137" s="146" t="s">
        <v>431</v>
      </c>
      <c r="G137" s="146" t="s">
        <v>432</v>
      </c>
      <c r="H137" s="146" t="s">
        <v>431</v>
      </c>
      <c r="I137" s="146" t="s">
        <v>429</v>
      </c>
      <c r="J137" s="146" t="s">
        <v>429</v>
      </c>
      <c r="K137" s="146" t="s">
        <v>431</v>
      </c>
      <c r="L137" s="146" t="s">
        <v>429</v>
      </c>
      <c r="M137" s="146" t="s">
        <v>432</v>
      </c>
      <c r="N137" s="146" t="s">
        <v>431</v>
      </c>
      <c r="O137" s="146" t="s">
        <v>431</v>
      </c>
      <c r="P137" s="146" t="s">
        <v>431</v>
      </c>
      <c r="Q137" s="146" t="s">
        <v>431</v>
      </c>
      <c r="R137" s="146" t="s">
        <v>431</v>
      </c>
      <c r="S137" s="146" t="s">
        <v>431</v>
      </c>
      <c r="T137" s="146" t="s">
        <v>431</v>
      </c>
      <c r="U137" s="146" t="s">
        <v>431</v>
      </c>
      <c r="V137" s="146" t="s">
        <v>431</v>
      </c>
      <c r="W137" s="154" t="s">
        <v>432</v>
      </c>
      <c r="X137" s="154" t="s">
        <v>432</v>
      </c>
      <c r="Y137" s="154" t="s">
        <v>432</v>
      </c>
      <c r="Z137" s="154" t="s">
        <v>432</v>
      </c>
      <c r="AA137" s="154" t="s">
        <v>432</v>
      </c>
      <c r="AB137" s="154" t="s">
        <v>432</v>
      </c>
      <c r="AC137" s="154" t="s">
        <v>432</v>
      </c>
      <c r="AD137" s="154" t="s">
        <v>432</v>
      </c>
      <c r="AE137" s="60"/>
      <c r="AF137" s="143" t="s">
        <v>432</v>
      </c>
      <c r="AG137" s="143" t="s">
        <v>432</v>
      </c>
      <c r="AH137" s="143" t="s">
        <v>432</v>
      </c>
      <c r="AI137" s="143" t="s">
        <v>432</v>
      </c>
      <c r="AJ137" s="143" t="s">
        <v>432</v>
      </c>
      <c r="AK137" s="143" t="s">
        <v>432</v>
      </c>
      <c r="AL137" s="49" t="s">
        <v>416</v>
      </c>
    </row>
    <row r="138" spans="1:38" s="2" customFormat="1" ht="26.25" customHeight="1" thickBot="1" x14ac:dyDescent="0.3">
      <c r="A138" s="74" t="s">
        <v>288</v>
      </c>
      <c r="B138" s="74" t="s">
        <v>317</v>
      </c>
      <c r="C138" s="76" t="s">
        <v>318</v>
      </c>
      <c r="D138" s="73"/>
      <c r="E138" s="150" t="s">
        <v>432</v>
      </c>
      <c r="F138" s="150" t="s">
        <v>432</v>
      </c>
      <c r="G138" s="150" t="s">
        <v>432</v>
      </c>
      <c r="H138" s="150" t="s">
        <v>432</v>
      </c>
      <c r="I138" s="155" t="s">
        <v>429</v>
      </c>
      <c r="J138" s="156" t="s">
        <v>429</v>
      </c>
      <c r="K138" s="150" t="s">
        <v>432</v>
      </c>
      <c r="L138" s="146" t="s">
        <v>429</v>
      </c>
      <c r="M138" s="150" t="s">
        <v>432</v>
      </c>
      <c r="N138" s="150" t="s">
        <v>432</v>
      </c>
      <c r="O138" s="150" t="s">
        <v>432</v>
      </c>
      <c r="P138" s="150" t="s">
        <v>432</v>
      </c>
      <c r="Q138" s="150" t="s">
        <v>432</v>
      </c>
      <c r="R138" s="150" t="s">
        <v>432</v>
      </c>
      <c r="S138" s="150" t="s">
        <v>432</v>
      </c>
      <c r="T138" s="150" t="s">
        <v>432</v>
      </c>
      <c r="U138" s="150" t="s">
        <v>432</v>
      </c>
      <c r="V138" s="150" t="s">
        <v>432</v>
      </c>
      <c r="W138" s="150" t="s">
        <v>432</v>
      </c>
      <c r="X138" s="150" t="s">
        <v>432</v>
      </c>
      <c r="Y138" s="150" t="s">
        <v>432</v>
      </c>
      <c r="Z138" s="150" t="s">
        <v>432</v>
      </c>
      <c r="AA138" s="150" t="s">
        <v>432</v>
      </c>
      <c r="AB138" s="150" t="s">
        <v>432</v>
      </c>
      <c r="AC138" s="150" t="s">
        <v>432</v>
      </c>
      <c r="AD138" s="150" t="s">
        <v>432</v>
      </c>
      <c r="AE138" s="60"/>
      <c r="AF138" s="143" t="s">
        <v>432</v>
      </c>
      <c r="AG138" s="143" t="s">
        <v>432</v>
      </c>
      <c r="AH138" s="143" t="s">
        <v>432</v>
      </c>
      <c r="AI138" s="143" t="s">
        <v>432</v>
      </c>
      <c r="AJ138" s="143" t="s">
        <v>432</v>
      </c>
      <c r="AK138" s="143" t="s">
        <v>432</v>
      </c>
      <c r="AL138" s="49" t="s">
        <v>416</v>
      </c>
    </row>
    <row r="139" spans="1:38" s="2" customFormat="1" ht="26.25" customHeight="1" thickBot="1" x14ac:dyDescent="0.3">
      <c r="A139" s="74" t="s">
        <v>288</v>
      </c>
      <c r="B139" s="74" t="s">
        <v>319</v>
      </c>
      <c r="C139" s="76" t="s">
        <v>377</v>
      </c>
      <c r="D139" s="73"/>
      <c r="E139" s="150" t="s">
        <v>431</v>
      </c>
      <c r="F139" s="150" t="s">
        <v>431</v>
      </c>
      <c r="G139" s="150" t="s">
        <v>431</v>
      </c>
      <c r="H139" s="150" t="s">
        <v>431</v>
      </c>
      <c r="I139" s="150" t="s">
        <v>429</v>
      </c>
      <c r="J139" s="150" t="s">
        <v>429</v>
      </c>
      <c r="K139" s="150" t="s">
        <v>431</v>
      </c>
      <c r="L139" s="146" t="s">
        <v>429</v>
      </c>
      <c r="M139" s="150" t="s">
        <v>431</v>
      </c>
      <c r="N139" s="150" t="s">
        <v>431</v>
      </c>
      <c r="O139" s="150" t="s">
        <v>431</v>
      </c>
      <c r="P139" s="150" t="s">
        <v>431</v>
      </c>
      <c r="Q139" s="150" t="s">
        <v>431</v>
      </c>
      <c r="R139" s="150" t="s">
        <v>431</v>
      </c>
      <c r="S139" s="150" t="s">
        <v>431</v>
      </c>
      <c r="T139" s="150" t="s">
        <v>431</v>
      </c>
      <c r="U139" s="150" t="s">
        <v>431</v>
      </c>
      <c r="V139" s="150" t="s">
        <v>431</v>
      </c>
      <c r="W139" s="150" t="s">
        <v>431</v>
      </c>
      <c r="X139" s="150" t="s">
        <v>431</v>
      </c>
      <c r="Y139" s="150" t="s">
        <v>431</v>
      </c>
      <c r="Z139" s="150" t="s">
        <v>431</v>
      </c>
      <c r="AA139" s="150" t="s">
        <v>431</v>
      </c>
      <c r="AB139" s="150" t="s">
        <v>431</v>
      </c>
      <c r="AC139" s="150" t="s">
        <v>431</v>
      </c>
      <c r="AD139" s="150" t="s">
        <v>431</v>
      </c>
      <c r="AE139" s="60"/>
      <c r="AF139" s="143" t="s">
        <v>432</v>
      </c>
      <c r="AG139" s="143" t="s">
        <v>432</v>
      </c>
      <c r="AH139" s="143" t="s">
        <v>432</v>
      </c>
      <c r="AI139" s="143" t="s">
        <v>432</v>
      </c>
      <c r="AJ139" s="143" t="s">
        <v>432</v>
      </c>
      <c r="AK139" s="143"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143" t="s">
        <v>430</v>
      </c>
      <c r="AG140" s="143" t="s">
        <v>430</v>
      </c>
      <c r="AH140" s="143" t="s">
        <v>430</v>
      </c>
      <c r="AI140" s="143" t="s">
        <v>430</v>
      </c>
      <c r="AJ140" s="143" t="s">
        <v>430</v>
      </c>
      <c r="AK140" s="143" t="s">
        <v>430</v>
      </c>
      <c r="AL140" s="49" t="s">
        <v>412</v>
      </c>
    </row>
    <row r="141" spans="1:38" s="9" customFormat="1" ht="37.5" customHeight="1" thickBot="1" x14ac:dyDescent="0.35">
      <c r="A141" s="89"/>
      <c r="B141" s="90" t="s">
        <v>323</v>
      </c>
      <c r="C141" s="91" t="s">
        <v>388</v>
      </c>
      <c r="D141" s="89" t="s">
        <v>142</v>
      </c>
      <c r="E141" s="20">
        <f>SUM(E14:E140)</f>
        <v>66.641199999999984</v>
      </c>
      <c r="F141" s="20">
        <f t="shared" ref="F141:AD141" si="0">SUM(F14:F140)</f>
        <v>61.235590500000015</v>
      </c>
      <c r="G141" s="20">
        <f t="shared" si="0"/>
        <v>252.16576400000008</v>
      </c>
      <c r="H141" s="20">
        <f t="shared" si="0"/>
        <v>18.795216999999997</v>
      </c>
      <c r="I141" s="20">
        <f t="shared" si="0"/>
        <v>0</v>
      </c>
      <c r="J141" s="20">
        <f t="shared" si="0"/>
        <v>0</v>
      </c>
      <c r="K141" s="20">
        <f t="shared" si="0"/>
        <v>266.004592</v>
      </c>
      <c r="L141" s="20">
        <f t="shared" si="0"/>
        <v>0</v>
      </c>
      <c r="M141" s="20">
        <f t="shared" si="0"/>
        <v>235.81222900000006</v>
      </c>
      <c r="N141" s="20">
        <f t="shared" si="0"/>
        <v>184.38791122599994</v>
      </c>
      <c r="O141" s="20">
        <f t="shared" si="0"/>
        <v>4.2671431919999998</v>
      </c>
      <c r="P141" s="20">
        <f t="shared" si="0"/>
        <v>1.0883463139999996</v>
      </c>
      <c r="Q141" s="20">
        <f t="shared" si="0"/>
        <v>17.420350853999999</v>
      </c>
      <c r="R141" s="20">
        <f>SUM(R14:R140)</f>
        <v>15.103594455999998</v>
      </c>
      <c r="S141" s="20">
        <f t="shared" si="0"/>
        <v>14.124057483</v>
      </c>
      <c r="T141" s="20">
        <f t="shared" si="0"/>
        <v>23.401567385000003</v>
      </c>
      <c r="U141" s="20">
        <f t="shared" si="0"/>
        <v>8.154885037999998</v>
      </c>
      <c r="V141" s="20">
        <f t="shared" si="0"/>
        <v>95.316154999999995</v>
      </c>
      <c r="W141" s="20">
        <f t="shared" si="0"/>
        <v>10.277697638000001</v>
      </c>
      <c r="X141" s="20">
        <f t="shared" si="0"/>
        <v>2.4199152169999998</v>
      </c>
      <c r="Y141" s="20">
        <f t="shared" si="0"/>
        <v>2.995916818</v>
      </c>
      <c r="Z141" s="20">
        <f t="shared" si="0"/>
        <v>1.5424618179999998</v>
      </c>
      <c r="AA141" s="20">
        <f t="shared" si="0"/>
        <v>1.637612625</v>
      </c>
      <c r="AB141" s="20">
        <f t="shared" si="0"/>
        <v>8.5959105420000004</v>
      </c>
      <c r="AC141" s="20">
        <f t="shared" si="0"/>
        <v>0.53324585199999996</v>
      </c>
      <c r="AD141" s="20">
        <f t="shared" si="0"/>
        <v>4.7542633169999995</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66.641199999999984</v>
      </c>
      <c r="F152" s="14">
        <f t="shared" ref="F152:AD152" si="1">F141 + F151 + IF(AND(OR($B$4="AT",$B$4="BE",$B$4="CH",$B$4="GB",$B$4="IE",$B$4="LT",$B$4="LU",$B$4="NL"),SUM(F143:F149)&gt;0),SUM(F143:F149)-SUM(F27:F33),0)</f>
        <v>61.235590500000015</v>
      </c>
      <c r="G152" s="14">
        <f t="shared" si="1"/>
        <v>252.16576400000008</v>
      </c>
      <c r="H152" s="14">
        <f t="shared" si="1"/>
        <v>18.795216999999997</v>
      </c>
      <c r="I152" s="14">
        <f t="shared" si="1"/>
        <v>0</v>
      </c>
      <c r="J152" s="14">
        <f t="shared" si="1"/>
        <v>0</v>
      </c>
      <c r="K152" s="14">
        <f t="shared" si="1"/>
        <v>266.004592</v>
      </c>
      <c r="L152" s="14">
        <f t="shared" si="1"/>
        <v>0</v>
      </c>
      <c r="M152" s="14">
        <f t="shared" si="1"/>
        <v>235.81222900000006</v>
      </c>
      <c r="N152" s="14">
        <f t="shared" si="1"/>
        <v>184.38791122599994</v>
      </c>
      <c r="O152" s="14">
        <f t="shared" si="1"/>
        <v>4.2671431919999998</v>
      </c>
      <c r="P152" s="14">
        <f t="shared" si="1"/>
        <v>1.0883463139999996</v>
      </c>
      <c r="Q152" s="14">
        <f t="shared" si="1"/>
        <v>17.420350853999999</v>
      </c>
      <c r="R152" s="14">
        <f t="shared" si="1"/>
        <v>15.103594455999998</v>
      </c>
      <c r="S152" s="14">
        <f t="shared" si="1"/>
        <v>14.124057483</v>
      </c>
      <c r="T152" s="14">
        <f t="shared" si="1"/>
        <v>23.401567385000003</v>
      </c>
      <c r="U152" s="14">
        <f t="shared" si="1"/>
        <v>8.154885037999998</v>
      </c>
      <c r="V152" s="14">
        <f t="shared" si="1"/>
        <v>95.316154999999995</v>
      </c>
      <c r="W152" s="14">
        <f t="shared" si="1"/>
        <v>10.277697638000001</v>
      </c>
      <c r="X152" s="14">
        <f t="shared" si="1"/>
        <v>2.4199152169999998</v>
      </c>
      <c r="Y152" s="14">
        <f t="shared" si="1"/>
        <v>2.995916818</v>
      </c>
      <c r="Z152" s="14">
        <f t="shared" si="1"/>
        <v>1.5424618179999998</v>
      </c>
      <c r="AA152" s="14">
        <f t="shared" si="1"/>
        <v>1.637612625</v>
      </c>
      <c r="AB152" s="14">
        <f t="shared" si="1"/>
        <v>8.5959105420000004</v>
      </c>
      <c r="AC152" s="14">
        <f t="shared" si="1"/>
        <v>0.53324585199999996</v>
      </c>
      <c r="AD152" s="14">
        <f t="shared" si="1"/>
        <v>4.7542633169999995</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66.641199999999984</v>
      </c>
      <c r="F154" s="14">
        <f>F141 + F153 - IF(OR($B$6=2005,$B$6&gt;=2020),SUM(F99:F122),0) + IF(AND(OR($B$4="AT",$B$4="BE",$B$4="CH",$B$4="GB",$B$4="IE",$B$4="LT",$B$4="LU",$B$4="NL"),SUM(F143:F149)&gt;0),SUM(F143:F149)-SUM(F27:F33),0)</f>
        <v>61.235590500000015</v>
      </c>
      <c r="G154" s="14">
        <f>G141 + G153 + IF(AND(OR($B$4="AT",$B$4="BE",$B$4="CH",$B$4="GB",$B$4="IE",$B$4="LT",$B$4="LU",$B$4="NL"),SUM(G143:G149)&gt;0),SUM(G143:G149)-SUM(G27:G33),0)</f>
        <v>252.16576400000008</v>
      </c>
      <c r="H154" s="14">
        <f t="shared" ref="H154:AD154" si="2">H141 + H153 + IF(AND(OR($B$4="AT",$B$4="BE",$B$4="CH",$B$4="GB",$B$4="IE",$B$4="LT",$B$4="LU",$B$4="NL"),SUM(H143:H149)&gt;0),SUM(H143:H149)-SUM(H27:H33),0)</f>
        <v>18.795216999999997</v>
      </c>
      <c r="I154" s="14">
        <f t="shared" si="2"/>
        <v>0</v>
      </c>
      <c r="J154" s="14">
        <f t="shared" si="2"/>
        <v>0</v>
      </c>
      <c r="K154" s="14">
        <f t="shared" si="2"/>
        <v>266.004592</v>
      </c>
      <c r="L154" s="14">
        <f t="shared" si="2"/>
        <v>0</v>
      </c>
      <c r="M154" s="14">
        <f t="shared" si="2"/>
        <v>235.81222900000006</v>
      </c>
      <c r="N154" s="14">
        <f t="shared" si="2"/>
        <v>184.38791122599994</v>
      </c>
      <c r="O154" s="14">
        <f t="shared" si="2"/>
        <v>4.2671431919999998</v>
      </c>
      <c r="P154" s="14">
        <f t="shared" si="2"/>
        <v>1.0883463139999996</v>
      </c>
      <c r="Q154" s="14">
        <f t="shared" si="2"/>
        <v>17.420350853999999</v>
      </c>
      <c r="R154" s="14">
        <f t="shared" si="2"/>
        <v>15.103594455999998</v>
      </c>
      <c r="S154" s="14">
        <f t="shared" si="2"/>
        <v>14.124057483</v>
      </c>
      <c r="T154" s="14">
        <f t="shared" si="2"/>
        <v>23.401567385000003</v>
      </c>
      <c r="U154" s="14">
        <f t="shared" si="2"/>
        <v>8.154885037999998</v>
      </c>
      <c r="V154" s="14">
        <f t="shared" si="2"/>
        <v>95.316154999999995</v>
      </c>
      <c r="W154" s="14">
        <f t="shared" si="2"/>
        <v>10.277697638000001</v>
      </c>
      <c r="X154" s="14">
        <f t="shared" si="2"/>
        <v>2.4199152169999998</v>
      </c>
      <c r="Y154" s="14">
        <f t="shared" si="2"/>
        <v>2.995916818</v>
      </c>
      <c r="Z154" s="14">
        <f t="shared" si="2"/>
        <v>1.5424618179999998</v>
      </c>
      <c r="AA154" s="14">
        <f t="shared" si="2"/>
        <v>1.637612625</v>
      </c>
      <c r="AB154" s="14">
        <f t="shared" si="2"/>
        <v>8.5959105420000004</v>
      </c>
      <c r="AC154" s="14">
        <f t="shared" si="2"/>
        <v>0.53324585199999996</v>
      </c>
      <c r="AD154" s="14">
        <f t="shared" si="2"/>
        <v>4.7542633169999995</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157">
        <v>0.36916100000000002</v>
      </c>
      <c r="F157" s="157">
        <v>1.4420000000000001E-2</v>
      </c>
      <c r="G157" s="157">
        <v>2.8840999999999999E-2</v>
      </c>
      <c r="H157" s="157" t="s">
        <v>431</v>
      </c>
      <c r="I157" s="157" t="s">
        <v>429</v>
      </c>
      <c r="J157" s="157" t="s">
        <v>429</v>
      </c>
      <c r="K157" s="157">
        <v>5.7679999999999997E-3</v>
      </c>
      <c r="L157" s="157" t="s">
        <v>429</v>
      </c>
      <c r="M157" s="157">
        <v>3.1725000000000003E-2</v>
      </c>
      <c r="N157" s="157" t="s">
        <v>431</v>
      </c>
      <c r="O157" s="157" t="s">
        <v>431</v>
      </c>
      <c r="P157" s="157" t="s">
        <v>431</v>
      </c>
      <c r="Q157" s="157" t="s">
        <v>431</v>
      </c>
      <c r="R157" s="157" t="s">
        <v>431</v>
      </c>
      <c r="S157" s="157" t="s">
        <v>431</v>
      </c>
      <c r="T157" s="157" t="s">
        <v>431</v>
      </c>
      <c r="U157" s="157" t="s">
        <v>431</v>
      </c>
      <c r="V157" s="157" t="s">
        <v>431</v>
      </c>
      <c r="W157" s="157" t="s">
        <v>431</v>
      </c>
      <c r="X157" s="157" t="s">
        <v>431</v>
      </c>
      <c r="Y157" s="157" t="s">
        <v>431</v>
      </c>
      <c r="Z157" s="157" t="s">
        <v>431</v>
      </c>
      <c r="AA157" s="157" t="s">
        <v>431</v>
      </c>
      <c r="AB157" s="157" t="s">
        <v>431</v>
      </c>
      <c r="AC157" s="157" t="s">
        <v>432</v>
      </c>
      <c r="AD157" s="157" t="s">
        <v>432</v>
      </c>
      <c r="AE157" s="63"/>
      <c r="AF157" s="23">
        <v>1290.68</v>
      </c>
      <c r="AG157" s="23" t="s">
        <v>432</v>
      </c>
      <c r="AH157" s="23" t="s">
        <v>432</v>
      </c>
      <c r="AI157" s="23" t="s">
        <v>432</v>
      </c>
      <c r="AJ157" s="23" t="s">
        <v>432</v>
      </c>
      <c r="AK157" s="23" t="s">
        <v>432</v>
      </c>
      <c r="AL157" s="57" t="s">
        <v>49</v>
      </c>
    </row>
    <row r="158" spans="1:38" s="1" customFormat="1" ht="26.25" customHeight="1" thickBot="1" x14ac:dyDescent="0.3">
      <c r="A158" s="57" t="s">
        <v>327</v>
      </c>
      <c r="B158" s="57" t="s">
        <v>330</v>
      </c>
      <c r="C158" s="108" t="s">
        <v>331</v>
      </c>
      <c r="D158" s="109"/>
      <c r="E158" s="157">
        <v>1.5592999999999999E-2</v>
      </c>
      <c r="F158" s="157">
        <v>1.5100000000000001E-4</v>
      </c>
      <c r="G158" s="157">
        <v>1.5139999999999999E-3</v>
      </c>
      <c r="H158" s="157" t="s">
        <v>431</v>
      </c>
      <c r="I158" s="157" t="s">
        <v>429</v>
      </c>
      <c r="J158" s="157" t="s">
        <v>429</v>
      </c>
      <c r="K158" s="157">
        <v>3.0299999999999999E-4</v>
      </c>
      <c r="L158" s="157" t="s">
        <v>429</v>
      </c>
      <c r="M158" s="157">
        <v>3.0279999999999999E-3</v>
      </c>
      <c r="N158" s="157" t="s">
        <v>431</v>
      </c>
      <c r="O158" s="157" t="s">
        <v>431</v>
      </c>
      <c r="P158" s="157" t="s">
        <v>431</v>
      </c>
      <c r="Q158" s="157" t="s">
        <v>431</v>
      </c>
      <c r="R158" s="157" t="s">
        <v>431</v>
      </c>
      <c r="S158" s="157" t="s">
        <v>431</v>
      </c>
      <c r="T158" s="157" t="s">
        <v>431</v>
      </c>
      <c r="U158" s="157" t="s">
        <v>431</v>
      </c>
      <c r="V158" s="157" t="s">
        <v>431</v>
      </c>
      <c r="W158" s="157" t="s">
        <v>431</v>
      </c>
      <c r="X158" s="157" t="s">
        <v>431</v>
      </c>
      <c r="Y158" s="157" t="s">
        <v>431</v>
      </c>
      <c r="Z158" s="157" t="s">
        <v>431</v>
      </c>
      <c r="AA158" s="157" t="s">
        <v>431</v>
      </c>
      <c r="AB158" s="157" t="s">
        <v>431</v>
      </c>
      <c r="AC158" s="157" t="s">
        <v>432</v>
      </c>
      <c r="AD158" s="157" t="s">
        <v>432</v>
      </c>
      <c r="AE158" s="63"/>
      <c r="AF158" s="23">
        <v>67.796000000000006</v>
      </c>
      <c r="AG158" s="23" t="s">
        <v>432</v>
      </c>
      <c r="AH158" s="23" t="s">
        <v>432</v>
      </c>
      <c r="AI158" s="23" t="s">
        <v>432</v>
      </c>
      <c r="AJ158" s="23" t="s">
        <v>432</v>
      </c>
      <c r="AK158" s="23" t="s">
        <v>432</v>
      </c>
      <c r="AL158" s="57" t="s">
        <v>49</v>
      </c>
    </row>
    <row r="159" spans="1:38" s="1" customFormat="1" ht="26.25" customHeight="1" thickBot="1" x14ac:dyDescent="0.3">
      <c r="A159" s="57" t="s">
        <v>332</v>
      </c>
      <c r="B159" s="57" t="s">
        <v>333</v>
      </c>
      <c r="C159" s="108" t="s">
        <v>411</v>
      </c>
      <c r="D159" s="109"/>
      <c r="E159" s="157">
        <v>17.2546</v>
      </c>
      <c r="F159" s="157">
        <v>0.5927</v>
      </c>
      <c r="G159" s="157">
        <v>9.968</v>
      </c>
      <c r="H159" s="157" t="s">
        <v>431</v>
      </c>
      <c r="I159" s="157" t="s">
        <v>429</v>
      </c>
      <c r="J159" s="157" t="s">
        <v>429</v>
      </c>
      <c r="K159" s="157">
        <v>1.1589</v>
      </c>
      <c r="L159" s="157" t="s">
        <v>429</v>
      </c>
      <c r="M159" s="157">
        <v>1.6132</v>
      </c>
      <c r="N159" s="157">
        <v>3.7190000000000001E-2</v>
      </c>
      <c r="O159" s="157">
        <v>3.9500000000000004E-3</v>
      </c>
      <c r="P159" s="157">
        <v>4.7699999999999999E-3</v>
      </c>
      <c r="Q159" s="157">
        <v>1.0489999999999999E-2</v>
      </c>
      <c r="R159" s="157">
        <v>0.12948999999999999</v>
      </c>
      <c r="S159" s="157">
        <v>4.36E-2</v>
      </c>
      <c r="T159" s="157">
        <v>5.7050000000000001</v>
      </c>
      <c r="U159" s="157">
        <v>7.4900000000000001E-3</v>
      </c>
      <c r="V159" s="157">
        <v>0.2616</v>
      </c>
      <c r="W159" s="157">
        <v>8.8520000000000001E-2</v>
      </c>
      <c r="X159" s="157">
        <v>9.6699999999999998E-4</v>
      </c>
      <c r="Y159" s="157">
        <v>5.7200000000000003E-3</v>
      </c>
      <c r="Z159" s="157">
        <v>3.9500000000000004E-3</v>
      </c>
      <c r="AA159" s="157">
        <v>1.634E-3</v>
      </c>
      <c r="AB159" s="157">
        <v>1.2271000000000001E-2</v>
      </c>
      <c r="AC159" s="157">
        <v>2.8060000000000002E-2</v>
      </c>
      <c r="AD159" s="157">
        <v>0.102448</v>
      </c>
      <c r="AE159" s="63"/>
      <c r="AF159" s="23">
        <v>8913.7999999999993</v>
      </c>
      <c r="AG159" s="23" t="s">
        <v>432</v>
      </c>
      <c r="AH159" s="23" t="s">
        <v>432</v>
      </c>
      <c r="AI159" s="23" t="s">
        <v>432</v>
      </c>
      <c r="AJ159" s="23" t="s">
        <v>432</v>
      </c>
      <c r="AK159" s="23" t="s">
        <v>432</v>
      </c>
      <c r="AL159" s="57" t="s">
        <v>49</v>
      </c>
    </row>
    <row r="160" spans="1:38" s="1" customFormat="1" ht="26.25" customHeight="1" thickBot="1" x14ac:dyDescent="0.3">
      <c r="A160" s="57" t="s">
        <v>334</v>
      </c>
      <c r="B160" s="57" t="s">
        <v>335</v>
      </c>
      <c r="C160" s="108" t="s">
        <v>336</v>
      </c>
      <c r="D160" s="109"/>
      <c r="E160" s="157" t="s">
        <v>430</v>
      </c>
      <c r="F160" s="157" t="s">
        <v>430</v>
      </c>
      <c r="G160" s="157" t="s">
        <v>430</v>
      </c>
      <c r="H160" s="157" t="s">
        <v>430</v>
      </c>
      <c r="I160" s="157" t="s">
        <v>430</v>
      </c>
      <c r="J160" s="157" t="s">
        <v>430</v>
      </c>
      <c r="K160" s="157" t="s">
        <v>430</v>
      </c>
      <c r="L160" s="157" t="s">
        <v>430</v>
      </c>
      <c r="M160" s="157" t="s">
        <v>430</v>
      </c>
      <c r="N160" s="157" t="s">
        <v>430</v>
      </c>
      <c r="O160" s="157" t="s">
        <v>430</v>
      </c>
      <c r="P160" s="157" t="s">
        <v>430</v>
      </c>
      <c r="Q160" s="157" t="s">
        <v>430</v>
      </c>
      <c r="R160" s="157" t="s">
        <v>430</v>
      </c>
      <c r="S160" s="157" t="s">
        <v>430</v>
      </c>
      <c r="T160" s="157" t="s">
        <v>430</v>
      </c>
      <c r="U160" s="157" t="s">
        <v>430</v>
      </c>
      <c r="V160" s="157" t="s">
        <v>430</v>
      </c>
      <c r="W160" s="157" t="s">
        <v>430</v>
      </c>
      <c r="X160" s="157" t="s">
        <v>430</v>
      </c>
      <c r="Y160" s="157" t="s">
        <v>430</v>
      </c>
      <c r="Z160" s="157" t="s">
        <v>430</v>
      </c>
      <c r="AA160" s="157" t="s">
        <v>430</v>
      </c>
      <c r="AB160" s="157" t="s">
        <v>430</v>
      </c>
      <c r="AC160" s="157" t="s">
        <v>430</v>
      </c>
      <c r="AD160" s="157" t="s">
        <v>430</v>
      </c>
      <c r="AE160" s="63"/>
      <c r="AF160" s="23" t="s">
        <v>430</v>
      </c>
      <c r="AG160" s="23" t="s">
        <v>430</v>
      </c>
      <c r="AH160" s="23" t="s">
        <v>430</v>
      </c>
      <c r="AI160" s="23" t="s">
        <v>430</v>
      </c>
      <c r="AJ160" s="23" t="s">
        <v>430</v>
      </c>
      <c r="AK160" s="23" t="s">
        <v>430</v>
      </c>
      <c r="AL160" s="57" t="s">
        <v>49</v>
      </c>
    </row>
    <row r="161" spans="1:38" s="2" customFormat="1" ht="26.25" customHeight="1" thickBot="1" x14ac:dyDescent="0.3">
      <c r="A161" s="58" t="s">
        <v>334</v>
      </c>
      <c r="B161" s="58" t="s">
        <v>337</v>
      </c>
      <c r="C161" s="110" t="s">
        <v>338</v>
      </c>
      <c r="D161" s="111"/>
      <c r="E161" s="157" t="s">
        <v>430</v>
      </c>
      <c r="F161" s="157" t="s">
        <v>430</v>
      </c>
      <c r="G161" s="157" t="s">
        <v>430</v>
      </c>
      <c r="H161" s="157" t="s">
        <v>430</v>
      </c>
      <c r="I161" s="157" t="s">
        <v>430</v>
      </c>
      <c r="J161" s="157" t="s">
        <v>430</v>
      </c>
      <c r="K161" s="157" t="s">
        <v>430</v>
      </c>
      <c r="L161" s="157" t="s">
        <v>430</v>
      </c>
      <c r="M161" s="157" t="s">
        <v>430</v>
      </c>
      <c r="N161" s="157" t="s">
        <v>430</v>
      </c>
      <c r="O161" s="157" t="s">
        <v>430</v>
      </c>
      <c r="P161" s="157" t="s">
        <v>430</v>
      </c>
      <c r="Q161" s="157" t="s">
        <v>430</v>
      </c>
      <c r="R161" s="157" t="s">
        <v>430</v>
      </c>
      <c r="S161" s="157" t="s">
        <v>430</v>
      </c>
      <c r="T161" s="157" t="s">
        <v>430</v>
      </c>
      <c r="U161" s="157" t="s">
        <v>430</v>
      </c>
      <c r="V161" s="157" t="s">
        <v>430</v>
      </c>
      <c r="W161" s="157" t="s">
        <v>430</v>
      </c>
      <c r="X161" s="157" t="s">
        <v>430</v>
      </c>
      <c r="Y161" s="157" t="s">
        <v>430</v>
      </c>
      <c r="Z161" s="157" t="s">
        <v>430</v>
      </c>
      <c r="AA161" s="157" t="s">
        <v>430</v>
      </c>
      <c r="AB161" s="157" t="s">
        <v>430</v>
      </c>
      <c r="AC161" s="157" t="s">
        <v>430</v>
      </c>
      <c r="AD161" s="157" t="s">
        <v>430</v>
      </c>
      <c r="AE161" s="64"/>
      <c r="AF161" s="157" t="s">
        <v>430</v>
      </c>
      <c r="AG161" s="157" t="s">
        <v>430</v>
      </c>
      <c r="AH161" s="157" t="s">
        <v>430</v>
      </c>
      <c r="AI161" s="157" t="s">
        <v>430</v>
      </c>
      <c r="AJ161" s="157" t="s">
        <v>430</v>
      </c>
      <c r="AK161" s="157" t="s">
        <v>430</v>
      </c>
      <c r="AL161" s="58" t="s">
        <v>412</v>
      </c>
    </row>
    <row r="162" spans="1:38" s="2" customFormat="1" ht="26.25" customHeight="1" thickBot="1" x14ac:dyDescent="0.3">
      <c r="A162" s="59" t="s">
        <v>339</v>
      </c>
      <c r="B162" s="59" t="s">
        <v>340</v>
      </c>
      <c r="C162" s="112" t="s">
        <v>341</v>
      </c>
      <c r="D162" s="113"/>
      <c r="E162" s="158" t="s">
        <v>430</v>
      </c>
      <c r="F162" s="158" t="s">
        <v>430</v>
      </c>
      <c r="G162" s="158" t="s">
        <v>430</v>
      </c>
      <c r="H162" s="158" t="s">
        <v>430</v>
      </c>
      <c r="I162" s="158" t="s">
        <v>430</v>
      </c>
      <c r="J162" s="158" t="s">
        <v>430</v>
      </c>
      <c r="K162" s="158" t="s">
        <v>430</v>
      </c>
      <c r="L162" s="158" t="s">
        <v>430</v>
      </c>
      <c r="M162" s="158" t="s">
        <v>430</v>
      </c>
      <c r="N162" s="158" t="s">
        <v>430</v>
      </c>
      <c r="O162" s="158" t="s">
        <v>430</v>
      </c>
      <c r="P162" s="158" t="s">
        <v>430</v>
      </c>
      <c r="Q162" s="158" t="s">
        <v>430</v>
      </c>
      <c r="R162" s="158" t="s">
        <v>430</v>
      </c>
      <c r="S162" s="158" t="s">
        <v>430</v>
      </c>
      <c r="T162" s="158" t="s">
        <v>430</v>
      </c>
      <c r="U162" s="158" t="s">
        <v>430</v>
      </c>
      <c r="V162" s="158" t="s">
        <v>430</v>
      </c>
      <c r="W162" s="158" t="s">
        <v>430</v>
      </c>
      <c r="X162" s="158" t="s">
        <v>430</v>
      </c>
      <c r="Y162" s="158" t="s">
        <v>430</v>
      </c>
      <c r="Z162" s="158" t="s">
        <v>430</v>
      </c>
      <c r="AA162" s="158" t="s">
        <v>430</v>
      </c>
      <c r="AB162" s="158" t="s">
        <v>430</v>
      </c>
      <c r="AC162" s="158" t="s">
        <v>430</v>
      </c>
      <c r="AD162" s="158" t="s">
        <v>430</v>
      </c>
      <c r="AE162" s="64"/>
      <c r="AF162" s="158" t="s">
        <v>430</v>
      </c>
      <c r="AG162" s="158" t="s">
        <v>430</v>
      </c>
      <c r="AH162" s="158" t="s">
        <v>430</v>
      </c>
      <c r="AI162" s="158" t="s">
        <v>430</v>
      </c>
      <c r="AJ162" s="158" t="s">
        <v>430</v>
      </c>
      <c r="AK162" s="158" t="s">
        <v>430</v>
      </c>
      <c r="AL162" s="59" t="s">
        <v>412</v>
      </c>
    </row>
    <row r="163" spans="1:38" s="2" customFormat="1" ht="26.25" customHeight="1" thickBot="1" x14ac:dyDescent="0.3">
      <c r="A163" s="59" t="s">
        <v>339</v>
      </c>
      <c r="B163" s="59" t="s">
        <v>342</v>
      </c>
      <c r="C163" s="112" t="s">
        <v>343</v>
      </c>
      <c r="D163" s="113"/>
      <c r="E163" s="158">
        <v>5.7999999999999996E-3</v>
      </c>
      <c r="F163" s="158">
        <v>1.7399999999999999E-2</v>
      </c>
      <c r="G163" s="158">
        <v>1.16E-3</v>
      </c>
      <c r="H163" s="158">
        <v>1.16E-3</v>
      </c>
      <c r="I163" s="158">
        <v>7.2565000000000004E-2</v>
      </c>
      <c r="J163" s="158">
        <v>8.8691000000000006E-2</v>
      </c>
      <c r="K163" s="158">
        <v>0.137068</v>
      </c>
      <c r="L163" s="158">
        <v>6.5310000000000003E-3</v>
      </c>
      <c r="M163" s="158">
        <v>0.17399999999999999</v>
      </c>
      <c r="N163" s="158" t="s">
        <v>431</v>
      </c>
      <c r="O163" s="158" t="s">
        <v>431</v>
      </c>
      <c r="P163" s="158" t="s">
        <v>431</v>
      </c>
      <c r="Q163" s="158" t="s">
        <v>431</v>
      </c>
      <c r="R163" s="158" t="s">
        <v>431</v>
      </c>
      <c r="S163" s="158" t="s">
        <v>431</v>
      </c>
      <c r="T163" s="158" t="s">
        <v>431</v>
      </c>
      <c r="U163" s="158" t="s">
        <v>431</v>
      </c>
      <c r="V163" s="158" t="s">
        <v>431</v>
      </c>
      <c r="W163" s="207">
        <v>8.0630000000000007E-3</v>
      </c>
      <c r="X163" s="158" t="s">
        <v>431</v>
      </c>
      <c r="Y163" s="158" t="s">
        <v>431</v>
      </c>
      <c r="Z163" s="158" t="s">
        <v>431</v>
      </c>
      <c r="AA163" s="158" t="s">
        <v>431</v>
      </c>
      <c r="AB163" s="158" t="s">
        <v>431</v>
      </c>
      <c r="AC163" s="158" t="s">
        <v>431</v>
      </c>
      <c r="AD163" s="207">
        <v>8.0599999999999997E-4</v>
      </c>
      <c r="AE163" s="64"/>
      <c r="AF163" s="158" t="s">
        <v>432</v>
      </c>
      <c r="AG163" s="158" t="s">
        <v>432</v>
      </c>
      <c r="AH163" s="158" t="s">
        <v>432</v>
      </c>
      <c r="AI163" s="158" t="s">
        <v>432</v>
      </c>
      <c r="AJ163" s="158" t="s">
        <v>432</v>
      </c>
      <c r="AK163" s="159">
        <v>58</v>
      </c>
      <c r="AL163" s="59" t="s">
        <v>344</v>
      </c>
    </row>
    <row r="164" spans="1:38" s="2" customFormat="1" ht="26.25" customHeight="1" thickBot="1" x14ac:dyDescent="0.3">
      <c r="A164" s="59" t="s">
        <v>339</v>
      </c>
      <c r="B164" s="59" t="s">
        <v>345</v>
      </c>
      <c r="C164" s="112" t="s">
        <v>346</v>
      </c>
      <c r="D164" s="113"/>
      <c r="E164" s="158" t="s">
        <v>430</v>
      </c>
      <c r="F164" s="158" t="s">
        <v>431</v>
      </c>
      <c r="G164" s="158" t="s">
        <v>430</v>
      </c>
      <c r="H164" s="158" t="s">
        <v>430</v>
      </c>
      <c r="I164" s="158" t="s">
        <v>430</v>
      </c>
      <c r="J164" s="158" t="s">
        <v>430</v>
      </c>
      <c r="K164" s="158" t="s">
        <v>430</v>
      </c>
      <c r="L164" s="158" t="s">
        <v>430</v>
      </c>
      <c r="M164" s="158" t="s">
        <v>430</v>
      </c>
      <c r="N164" s="158" t="s">
        <v>430</v>
      </c>
      <c r="O164" s="158" t="s">
        <v>430</v>
      </c>
      <c r="P164" s="158" t="s">
        <v>430</v>
      </c>
      <c r="Q164" s="158" t="s">
        <v>430</v>
      </c>
      <c r="R164" s="158" t="s">
        <v>430</v>
      </c>
      <c r="S164" s="158" t="s">
        <v>430</v>
      </c>
      <c r="T164" s="158" t="s">
        <v>430</v>
      </c>
      <c r="U164" s="158" t="s">
        <v>430</v>
      </c>
      <c r="V164" s="158" t="s">
        <v>430</v>
      </c>
      <c r="W164" s="158" t="s">
        <v>430</v>
      </c>
      <c r="X164" s="158" t="s">
        <v>430</v>
      </c>
      <c r="Y164" s="158" t="s">
        <v>430</v>
      </c>
      <c r="Z164" s="158" t="s">
        <v>430</v>
      </c>
      <c r="AA164" s="158" t="s">
        <v>430</v>
      </c>
      <c r="AB164" s="158" t="s">
        <v>430</v>
      </c>
      <c r="AC164" s="158" t="s">
        <v>430</v>
      </c>
      <c r="AD164" s="158" t="s">
        <v>430</v>
      </c>
      <c r="AE164" s="68"/>
      <c r="AF164" s="158" t="s">
        <v>430</v>
      </c>
      <c r="AG164" s="158" t="s">
        <v>430</v>
      </c>
      <c r="AH164" s="158" t="s">
        <v>430</v>
      </c>
      <c r="AI164" s="158" t="s">
        <v>430</v>
      </c>
      <c r="AJ164" s="158" t="s">
        <v>430</v>
      </c>
      <c r="AK164" s="158" t="s">
        <v>430</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79" zoomScaleNormal="79" workbookViewId="0">
      <pane ySplit="13" topLeftCell="A107" activePane="bottomLeft" state="frozen"/>
      <selection pane="bottomLeft" activeCell="E6" sqref="E6"/>
    </sheetView>
  </sheetViews>
  <sheetFormatPr defaultColWidth="8.7265625" defaultRowHeight="12.5" x14ac:dyDescent="0.25"/>
  <cols>
    <col min="1" max="2" width="21.453125" style="5" customWidth="1"/>
    <col min="3" max="3" width="46.453125" style="18" customWidth="1"/>
    <col min="4" max="4" width="7.26953125" style="5" customWidth="1"/>
    <col min="5" max="24" width="8.54296875" style="5" customWidth="1"/>
    <col min="25" max="25" width="8.7265625" style="5" customWidth="1"/>
    <col min="26" max="30" width="8.54296875" style="5" customWidth="1"/>
    <col min="31" max="31" width="2.26953125" style="5" customWidth="1"/>
    <col min="32" max="32" width="8.54296875" style="5" customWidth="1"/>
    <col min="33" max="33" width="9.54296875" style="5" customWidth="1"/>
    <col min="34"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1990</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4">
        <v>24.692094000000001</v>
      </c>
      <c r="F14" s="194">
        <v>0.49184800000000001</v>
      </c>
      <c r="G14" s="194">
        <v>233.78445500000001</v>
      </c>
      <c r="H14" s="194">
        <v>1.6813000000000002E-2</v>
      </c>
      <c r="I14" s="194" t="s">
        <v>429</v>
      </c>
      <c r="J14" s="194" t="s">
        <v>429</v>
      </c>
      <c r="K14" s="194">
        <v>161.57906299999999</v>
      </c>
      <c r="L14" s="194" t="s">
        <v>429</v>
      </c>
      <c r="M14" s="194">
        <v>11.459085999999999</v>
      </c>
      <c r="N14" s="194">
        <v>57.818651000000003</v>
      </c>
      <c r="O14" s="194">
        <v>0.98828800000000006</v>
      </c>
      <c r="P14" s="194">
        <v>1.0189969999999999</v>
      </c>
      <c r="Q14" s="194">
        <v>18.269871999999999</v>
      </c>
      <c r="R14" s="194">
        <v>15.794954000000001</v>
      </c>
      <c r="S14" s="194">
        <v>4.3950760000000004</v>
      </c>
      <c r="T14" s="194">
        <v>20.134782000000001</v>
      </c>
      <c r="U14" s="194">
        <v>9.1714909999999996</v>
      </c>
      <c r="V14" s="194">
        <v>82.019142000000002</v>
      </c>
      <c r="W14" s="194">
        <v>2.1516700000000002</v>
      </c>
      <c r="X14" s="194">
        <v>0.21351700000000001</v>
      </c>
      <c r="Y14" s="194">
        <v>0.28642200000000001</v>
      </c>
      <c r="Z14" s="194">
        <v>0.14588000000000001</v>
      </c>
      <c r="AA14" s="194">
        <v>0.103551</v>
      </c>
      <c r="AB14" s="194">
        <v>0.74937100000000001</v>
      </c>
      <c r="AC14" s="194">
        <v>0.12651799999999999</v>
      </c>
      <c r="AD14" s="143">
        <v>2.2662179999999998</v>
      </c>
      <c r="AE14" s="60"/>
      <c r="AF14" s="26">
        <v>45262.400000000001</v>
      </c>
      <c r="AG14" s="26">
        <v>210616.26300000001</v>
      </c>
      <c r="AH14" s="26">
        <v>32733</v>
      </c>
      <c r="AI14" s="26" t="s">
        <v>432</v>
      </c>
      <c r="AJ14" s="26" t="s">
        <v>432</v>
      </c>
      <c r="AK14" s="26" t="s">
        <v>432</v>
      </c>
      <c r="AL14" s="49" t="s">
        <v>49</v>
      </c>
    </row>
    <row r="15" spans="1:38" s="1" customFormat="1" ht="26.25" customHeight="1" thickBot="1" x14ac:dyDescent="0.3">
      <c r="A15" s="70" t="s">
        <v>53</v>
      </c>
      <c r="B15" s="70" t="s">
        <v>54</v>
      </c>
      <c r="C15" s="71" t="s">
        <v>55</v>
      </c>
      <c r="D15" s="72"/>
      <c r="E15" s="143" t="s">
        <v>430</v>
      </c>
      <c r="F15" s="143" t="s">
        <v>430</v>
      </c>
      <c r="G15" s="143" t="s">
        <v>430</v>
      </c>
      <c r="H15" s="143" t="s">
        <v>430</v>
      </c>
      <c r="I15" s="143" t="s">
        <v>430</v>
      </c>
      <c r="J15" s="143" t="s">
        <v>430</v>
      </c>
      <c r="K15" s="143" t="s">
        <v>430</v>
      </c>
      <c r="L15" s="143" t="s">
        <v>430</v>
      </c>
      <c r="M15" s="143" t="s">
        <v>430</v>
      </c>
      <c r="N15" s="143" t="s">
        <v>430</v>
      </c>
      <c r="O15" s="143" t="s">
        <v>430</v>
      </c>
      <c r="P15" s="143" t="s">
        <v>430</v>
      </c>
      <c r="Q15" s="143" t="s">
        <v>430</v>
      </c>
      <c r="R15" s="143" t="s">
        <v>430</v>
      </c>
      <c r="S15" s="143" t="s">
        <v>430</v>
      </c>
      <c r="T15" s="143" t="s">
        <v>430</v>
      </c>
      <c r="U15" s="143" t="s">
        <v>430</v>
      </c>
      <c r="V15" s="143" t="s">
        <v>430</v>
      </c>
      <c r="W15" s="143" t="s">
        <v>430</v>
      </c>
      <c r="X15" s="143" t="s">
        <v>430</v>
      </c>
      <c r="Y15" s="143" t="s">
        <v>430</v>
      </c>
      <c r="Z15" s="143" t="s">
        <v>430</v>
      </c>
      <c r="AA15" s="143" t="s">
        <v>430</v>
      </c>
      <c r="AB15" s="143" t="s">
        <v>430</v>
      </c>
      <c r="AC15" s="143" t="s">
        <v>430</v>
      </c>
      <c r="AD15" s="143" t="s">
        <v>430</v>
      </c>
      <c r="AE15" s="60"/>
      <c r="AF15" s="26" t="s">
        <v>430</v>
      </c>
      <c r="AG15" s="26" t="s">
        <v>430</v>
      </c>
      <c r="AH15" s="26" t="s">
        <v>430</v>
      </c>
      <c r="AI15" s="26" t="s">
        <v>430</v>
      </c>
      <c r="AJ15" s="26" t="s">
        <v>430</v>
      </c>
      <c r="AK15" s="26" t="s">
        <v>430</v>
      </c>
      <c r="AL15" s="49" t="s">
        <v>49</v>
      </c>
    </row>
    <row r="16" spans="1:38" s="1" customFormat="1" ht="26.25" customHeight="1" thickBot="1" x14ac:dyDescent="0.3">
      <c r="A16" s="70" t="s">
        <v>53</v>
      </c>
      <c r="B16" s="70" t="s">
        <v>56</v>
      </c>
      <c r="C16" s="71" t="s">
        <v>57</v>
      </c>
      <c r="D16" s="72"/>
      <c r="E16" s="194">
        <v>4.9730000000000003E-2</v>
      </c>
      <c r="F16" s="194">
        <v>0.86269899999999999</v>
      </c>
      <c r="G16" s="194">
        <v>1.522813</v>
      </c>
      <c r="H16" s="194">
        <v>4.8453999999999997E-2</v>
      </c>
      <c r="I16" s="143" t="s">
        <v>429</v>
      </c>
      <c r="J16" s="143" t="s">
        <v>429</v>
      </c>
      <c r="K16" s="194">
        <v>0.57081800000000005</v>
      </c>
      <c r="L16" s="143" t="s">
        <v>429</v>
      </c>
      <c r="M16" s="194">
        <v>6.4945000000000004</v>
      </c>
      <c r="N16" s="194">
        <v>8.2059999999999998E-3</v>
      </c>
      <c r="O16" s="194">
        <v>4.8500000000000003E-4</v>
      </c>
      <c r="P16" s="194">
        <v>1.678E-3</v>
      </c>
      <c r="Q16" s="194">
        <v>3.3570000000000002E-3</v>
      </c>
      <c r="R16" s="194">
        <v>1.6784E-2</v>
      </c>
      <c r="S16" s="194">
        <v>1.6784E-2</v>
      </c>
      <c r="T16" s="194">
        <v>8.3920000000000002E-3</v>
      </c>
      <c r="U16" s="194" t="s">
        <v>431</v>
      </c>
      <c r="V16" s="194">
        <v>0.11189399999999999</v>
      </c>
      <c r="W16" s="194">
        <v>6.0699999999999999E-3</v>
      </c>
      <c r="X16" s="194" t="s">
        <v>431</v>
      </c>
      <c r="Y16" s="194" t="s">
        <v>431</v>
      </c>
      <c r="Z16" s="194" t="s">
        <v>431</v>
      </c>
      <c r="AA16" s="194" t="s">
        <v>431</v>
      </c>
      <c r="AB16" s="194" t="s">
        <v>431</v>
      </c>
      <c r="AC16" s="194" t="s">
        <v>431</v>
      </c>
      <c r="AD16" s="194" t="s">
        <v>431</v>
      </c>
      <c r="AE16" s="60"/>
      <c r="AF16" s="26" t="s">
        <v>432</v>
      </c>
      <c r="AG16" s="185" t="s">
        <v>432</v>
      </c>
      <c r="AH16" s="26" t="s">
        <v>432</v>
      </c>
      <c r="AI16" s="26" t="s">
        <v>432</v>
      </c>
      <c r="AJ16" s="26" t="s">
        <v>432</v>
      </c>
      <c r="AK16" s="26" t="s">
        <v>432</v>
      </c>
      <c r="AL16" s="49" t="s">
        <v>49</v>
      </c>
    </row>
    <row r="17" spans="1:38" s="2" customFormat="1" ht="26.25" customHeight="1" thickBot="1" x14ac:dyDescent="0.3">
      <c r="A17" s="70" t="s">
        <v>53</v>
      </c>
      <c r="B17" s="70" t="s">
        <v>58</v>
      </c>
      <c r="C17" s="71" t="s">
        <v>59</v>
      </c>
      <c r="D17" s="72"/>
      <c r="E17" s="143" t="s">
        <v>432</v>
      </c>
      <c r="F17" s="143" t="s">
        <v>432</v>
      </c>
      <c r="G17" s="143" t="s">
        <v>432</v>
      </c>
      <c r="H17" s="143" t="s">
        <v>432</v>
      </c>
      <c r="I17" s="143" t="s">
        <v>429</v>
      </c>
      <c r="J17" s="143" t="s">
        <v>429</v>
      </c>
      <c r="K17" s="143" t="s">
        <v>432</v>
      </c>
      <c r="L17" s="143" t="s">
        <v>429</v>
      </c>
      <c r="M17" s="143" t="s">
        <v>432</v>
      </c>
      <c r="N17" s="143" t="s">
        <v>432</v>
      </c>
      <c r="O17" s="143" t="s">
        <v>432</v>
      </c>
      <c r="P17" s="143" t="s">
        <v>432</v>
      </c>
      <c r="Q17" s="143" t="s">
        <v>432</v>
      </c>
      <c r="R17" s="143" t="s">
        <v>432</v>
      </c>
      <c r="S17" s="143" t="s">
        <v>432</v>
      </c>
      <c r="T17" s="143" t="s">
        <v>432</v>
      </c>
      <c r="U17" s="143" t="s">
        <v>432</v>
      </c>
      <c r="V17" s="143" t="s">
        <v>432</v>
      </c>
      <c r="W17" s="143" t="s">
        <v>432</v>
      </c>
      <c r="X17" s="143" t="s">
        <v>432</v>
      </c>
      <c r="Y17" s="143" t="s">
        <v>432</v>
      </c>
      <c r="Z17" s="143" t="s">
        <v>432</v>
      </c>
      <c r="AA17" s="143" t="s">
        <v>432</v>
      </c>
      <c r="AB17" s="143" t="s">
        <v>432</v>
      </c>
      <c r="AC17" s="143" t="s">
        <v>432</v>
      </c>
      <c r="AD17" s="143" t="s">
        <v>432</v>
      </c>
      <c r="AE17" s="60"/>
      <c r="AF17" s="143" t="s">
        <v>432</v>
      </c>
      <c r="AG17" s="143" t="s">
        <v>432</v>
      </c>
      <c r="AH17" s="143" t="s">
        <v>432</v>
      </c>
      <c r="AI17" s="143" t="s">
        <v>432</v>
      </c>
      <c r="AJ17" s="143" t="s">
        <v>432</v>
      </c>
      <c r="AK17" s="143" t="s">
        <v>432</v>
      </c>
      <c r="AL17" s="49" t="s">
        <v>49</v>
      </c>
    </row>
    <row r="18" spans="1:38" s="2" customFormat="1" ht="26.25" customHeight="1" thickBot="1" x14ac:dyDescent="0.3">
      <c r="A18" s="70" t="s">
        <v>53</v>
      </c>
      <c r="B18" s="70" t="s">
        <v>60</v>
      </c>
      <c r="C18" s="71" t="s">
        <v>61</v>
      </c>
      <c r="D18" s="72"/>
      <c r="E18" s="143" t="s">
        <v>432</v>
      </c>
      <c r="F18" s="143" t="s">
        <v>432</v>
      </c>
      <c r="G18" s="143" t="s">
        <v>432</v>
      </c>
      <c r="H18" s="143" t="s">
        <v>432</v>
      </c>
      <c r="I18" s="143" t="s">
        <v>429</v>
      </c>
      <c r="J18" s="143" t="s">
        <v>429</v>
      </c>
      <c r="K18" s="143" t="s">
        <v>432</v>
      </c>
      <c r="L18" s="143" t="s">
        <v>429</v>
      </c>
      <c r="M18" s="143" t="s">
        <v>432</v>
      </c>
      <c r="N18" s="143" t="s">
        <v>432</v>
      </c>
      <c r="O18" s="143" t="s">
        <v>432</v>
      </c>
      <c r="P18" s="143" t="s">
        <v>432</v>
      </c>
      <c r="Q18" s="143" t="s">
        <v>432</v>
      </c>
      <c r="R18" s="143" t="s">
        <v>432</v>
      </c>
      <c r="S18" s="143" t="s">
        <v>432</v>
      </c>
      <c r="T18" s="143" t="s">
        <v>432</v>
      </c>
      <c r="U18" s="143" t="s">
        <v>432</v>
      </c>
      <c r="V18" s="143" t="s">
        <v>432</v>
      </c>
      <c r="W18" s="143" t="s">
        <v>432</v>
      </c>
      <c r="X18" s="143" t="s">
        <v>432</v>
      </c>
      <c r="Y18" s="143" t="s">
        <v>432</v>
      </c>
      <c r="Z18" s="143" t="s">
        <v>432</v>
      </c>
      <c r="AA18" s="143" t="s">
        <v>432</v>
      </c>
      <c r="AB18" s="143" t="s">
        <v>432</v>
      </c>
      <c r="AC18" s="143" t="s">
        <v>432</v>
      </c>
      <c r="AD18" s="143" t="s">
        <v>432</v>
      </c>
      <c r="AE18" s="60"/>
      <c r="AF18" s="143" t="s">
        <v>432</v>
      </c>
      <c r="AG18" s="143" t="s">
        <v>432</v>
      </c>
      <c r="AH18" s="143" t="s">
        <v>432</v>
      </c>
      <c r="AI18" s="143" t="s">
        <v>432</v>
      </c>
      <c r="AJ18" s="143" t="s">
        <v>432</v>
      </c>
      <c r="AK18" s="143" t="s">
        <v>432</v>
      </c>
      <c r="AL18" s="49" t="s">
        <v>49</v>
      </c>
    </row>
    <row r="19" spans="1:38" s="2" customFormat="1" ht="26.25" customHeight="1" thickBot="1" x14ac:dyDescent="0.3">
      <c r="A19" s="70" t="s">
        <v>53</v>
      </c>
      <c r="B19" s="70" t="s">
        <v>62</v>
      </c>
      <c r="C19" s="71" t="s">
        <v>63</v>
      </c>
      <c r="D19" s="72"/>
      <c r="E19" s="194">
        <v>0.56290700000000005</v>
      </c>
      <c r="F19" s="194">
        <v>2.3547999999999999E-2</v>
      </c>
      <c r="G19" s="194">
        <v>2.9982880000000001</v>
      </c>
      <c r="H19" s="194">
        <v>1.24E-3</v>
      </c>
      <c r="I19" s="143" t="s">
        <v>429</v>
      </c>
      <c r="J19" s="143" t="s">
        <v>429</v>
      </c>
      <c r="K19" s="194">
        <v>2.8289000000000002E-2</v>
      </c>
      <c r="L19" s="143" t="s">
        <v>429</v>
      </c>
      <c r="M19" s="194">
        <v>7.6411999999999994E-2</v>
      </c>
      <c r="N19" s="143">
        <v>3.6505999999999997E-2</v>
      </c>
      <c r="O19" s="143">
        <v>1.0269999999999999E-3</v>
      </c>
      <c r="P19" s="143">
        <v>1.0250000000000001E-3</v>
      </c>
      <c r="Q19" s="143">
        <v>0.131383</v>
      </c>
      <c r="R19" s="143">
        <v>5.9568999999999997E-2</v>
      </c>
      <c r="S19" s="143">
        <v>1.9767E-2</v>
      </c>
      <c r="T19" s="143">
        <v>0.60349299999999995</v>
      </c>
      <c r="U19" s="143">
        <v>1.3300000000000001E-4</v>
      </c>
      <c r="V19" s="143">
        <v>2.3865000000000001E-2</v>
      </c>
      <c r="W19" s="143">
        <v>3.7443999999999998E-2</v>
      </c>
      <c r="X19" s="143">
        <v>5.0920000000000002E-3</v>
      </c>
      <c r="Y19" s="143">
        <v>8.3700000000000007E-3</v>
      </c>
      <c r="Z19" s="143">
        <v>4.3559999999999996E-3</v>
      </c>
      <c r="AA19" s="143">
        <v>3.7200000000000002E-3</v>
      </c>
      <c r="AB19" s="143">
        <v>2.1538000000000002E-2</v>
      </c>
      <c r="AC19" s="143">
        <v>3.1619999999999999E-5</v>
      </c>
      <c r="AD19" s="143">
        <v>8.6700000000000006E-3</v>
      </c>
      <c r="AE19" s="60"/>
      <c r="AF19" s="26">
        <v>2940.1</v>
      </c>
      <c r="AG19" s="26">
        <v>51</v>
      </c>
      <c r="AH19" s="26">
        <v>2825</v>
      </c>
      <c r="AI19" s="26" t="s">
        <v>432</v>
      </c>
      <c r="AJ19" s="143" t="s">
        <v>432</v>
      </c>
      <c r="AK19" s="143" t="s">
        <v>432</v>
      </c>
      <c r="AL19" s="49" t="s">
        <v>49</v>
      </c>
    </row>
    <row r="20" spans="1:38" s="2" customFormat="1" ht="26.25" customHeight="1" thickBot="1" x14ac:dyDescent="0.3">
      <c r="A20" s="70" t="s">
        <v>53</v>
      </c>
      <c r="B20" s="70" t="s">
        <v>64</v>
      </c>
      <c r="C20" s="71" t="s">
        <v>65</v>
      </c>
      <c r="D20" s="72"/>
      <c r="E20" s="194">
        <v>0.285499</v>
      </c>
      <c r="F20" s="194">
        <v>1.0044000000000001E-2</v>
      </c>
      <c r="G20" s="194">
        <v>1.855618</v>
      </c>
      <c r="H20" s="194">
        <v>3.1E-4</v>
      </c>
      <c r="I20" s="143" t="s">
        <v>429</v>
      </c>
      <c r="J20" s="143" t="s">
        <v>429</v>
      </c>
      <c r="K20" s="194">
        <v>1.3285999999999999E-2</v>
      </c>
      <c r="L20" s="143" t="s">
        <v>429</v>
      </c>
      <c r="M20" s="194">
        <v>4.6239999999999996E-3</v>
      </c>
      <c r="N20" s="143">
        <v>1.9175000000000001E-2</v>
      </c>
      <c r="O20" s="143">
        <v>5.4799999999999998E-4</v>
      </c>
      <c r="P20" s="143">
        <v>1.83E-4</v>
      </c>
      <c r="Q20" s="143">
        <v>8.1266000000000005E-2</v>
      </c>
      <c r="R20" s="143">
        <v>3.6524000000000001E-2</v>
      </c>
      <c r="S20" s="143">
        <v>1.1322E-2</v>
      </c>
      <c r="T20" s="143">
        <v>0.37437100000000001</v>
      </c>
      <c r="U20" s="143" t="s">
        <v>432</v>
      </c>
      <c r="V20" s="143">
        <v>9.5879999999999993E-3</v>
      </c>
      <c r="W20" s="143">
        <v>1.8262E-2</v>
      </c>
      <c r="X20" s="143">
        <v>2.4650000000000002E-3</v>
      </c>
      <c r="Y20" s="143">
        <v>4.2919999999999998E-3</v>
      </c>
      <c r="Z20" s="143">
        <v>2.2829999999999999E-3</v>
      </c>
      <c r="AA20" s="143">
        <v>2.0089999999999999E-3</v>
      </c>
      <c r="AB20" s="143">
        <v>1.1049E-2</v>
      </c>
      <c r="AC20" s="143" t="s">
        <v>432</v>
      </c>
      <c r="AD20" s="143" t="s">
        <v>432</v>
      </c>
      <c r="AE20" s="60"/>
      <c r="AF20" s="26">
        <v>1826.2</v>
      </c>
      <c r="AG20" s="26" t="s">
        <v>432</v>
      </c>
      <c r="AH20" s="26" t="s">
        <v>432</v>
      </c>
      <c r="AI20" s="26" t="s">
        <v>432</v>
      </c>
      <c r="AJ20" s="26" t="s">
        <v>432</v>
      </c>
      <c r="AK20" s="26" t="s">
        <v>432</v>
      </c>
      <c r="AL20" s="49" t="s">
        <v>49</v>
      </c>
    </row>
    <row r="21" spans="1:38" s="2" customFormat="1" ht="26.25" customHeight="1" thickBot="1" x14ac:dyDescent="0.3">
      <c r="A21" s="70" t="s">
        <v>53</v>
      </c>
      <c r="B21" s="70" t="s">
        <v>66</v>
      </c>
      <c r="C21" s="71" t="s">
        <v>67</v>
      </c>
      <c r="D21" s="72"/>
      <c r="E21" s="194">
        <v>1.431047</v>
      </c>
      <c r="F21" s="194">
        <v>5.3490000000000003E-2</v>
      </c>
      <c r="G21" s="194">
        <v>4.7296420000000001</v>
      </c>
      <c r="H21" s="194">
        <v>1.573E-3</v>
      </c>
      <c r="I21" s="143" t="s">
        <v>429</v>
      </c>
      <c r="J21" s="143" t="s">
        <v>429</v>
      </c>
      <c r="K21" s="194">
        <v>6.6141000000000005E-2</v>
      </c>
      <c r="L21" s="143" t="s">
        <v>429</v>
      </c>
      <c r="M21" s="194">
        <v>3.3687000000000002E-2</v>
      </c>
      <c r="N21" s="143">
        <v>9.9751999999999993E-2</v>
      </c>
      <c r="O21" s="143">
        <v>1.3025999999999999E-2</v>
      </c>
      <c r="P21" s="143">
        <v>9.2500000000000004E-4</v>
      </c>
      <c r="Q21" s="143">
        <v>0.41173199999999999</v>
      </c>
      <c r="R21" s="143">
        <v>0.18504799999999999</v>
      </c>
      <c r="S21" s="143">
        <v>5.8404999999999999E-2</v>
      </c>
      <c r="T21" s="143">
        <v>1.922757</v>
      </c>
      <c r="U21" s="143">
        <v>0</v>
      </c>
      <c r="V21" s="143">
        <v>4.9875999999999997E-2</v>
      </c>
      <c r="W21" s="143">
        <v>9.2523999999999995E-2</v>
      </c>
      <c r="X21" s="143">
        <v>1.4312E-2</v>
      </c>
      <c r="Y21" s="143">
        <v>2.3564000000000002E-2</v>
      </c>
      <c r="Z21" s="143">
        <v>1.2866000000000001E-2</v>
      </c>
      <c r="AA21" s="143">
        <v>1.0697999999999999E-2</v>
      </c>
      <c r="AB21" s="143">
        <v>6.1440000000000002E-2</v>
      </c>
      <c r="AC21" s="143" t="s">
        <v>432</v>
      </c>
      <c r="AD21" s="143" t="s">
        <v>432</v>
      </c>
      <c r="AE21" s="60"/>
      <c r="AF21" s="26">
        <v>9252.4</v>
      </c>
      <c r="AG21" s="26" t="s">
        <v>432</v>
      </c>
      <c r="AH21" s="26" t="s">
        <v>432</v>
      </c>
      <c r="AI21" s="26" t="s">
        <v>432</v>
      </c>
      <c r="AJ21" s="26" t="s">
        <v>432</v>
      </c>
      <c r="AK21" s="26" t="s">
        <v>432</v>
      </c>
      <c r="AL21" s="49" t="s">
        <v>49</v>
      </c>
    </row>
    <row r="22" spans="1:38" s="2" customFormat="1" ht="26.25" customHeight="1" thickBot="1" x14ac:dyDescent="0.3">
      <c r="A22" s="70" t="s">
        <v>53</v>
      </c>
      <c r="B22" s="74" t="s">
        <v>68</v>
      </c>
      <c r="C22" s="71" t="s">
        <v>69</v>
      </c>
      <c r="D22" s="72"/>
      <c r="E22" s="194">
        <v>2.2431100000000002</v>
      </c>
      <c r="F22" s="194">
        <v>5.2879000000000002E-2</v>
      </c>
      <c r="G22" s="194">
        <v>12.293968</v>
      </c>
      <c r="H22" s="194">
        <v>1.549E-3</v>
      </c>
      <c r="I22" s="143" t="s">
        <v>429</v>
      </c>
      <c r="J22" s="143" t="s">
        <v>429</v>
      </c>
      <c r="K22" s="194">
        <v>82.681331999999998</v>
      </c>
      <c r="L22" s="143" t="s">
        <v>429</v>
      </c>
      <c r="M22" s="194">
        <v>0.857761</v>
      </c>
      <c r="N22" s="194">
        <v>61.841357000000002</v>
      </c>
      <c r="O22" s="194">
        <v>3.2165089999999998</v>
      </c>
      <c r="P22" s="194">
        <v>7.0735999999999993E-2</v>
      </c>
      <c r="Q22" s="194">
        <v>0.36908000000000002</v>
      </c>
      <c r="R22" s="194">
        <v>0.182782</v>
      </c>
      <c r="S22" s="194">
        <v>2.177076</v>
      </c>
      <c r="T22" s="194">
        <v>1.942366</v>
      </c>
      <c r="U22" s="194">
        <v>1.8000000000000001E-4</v>
      </c>
      <c r="V22" s="194">
        <v>14.296585</v>
      </c>
      <c r="W22" s="194">
        <v>0.68203999999999998</v>
      </c>
      <c r="X22" s="194">
        <v>1.6515999999999999E-2</v>
      </c>
      <c r="Y22" s="194">
        <v>2.6239999999999999E-2</v>
      </c>
      <c r="Z22" s="194">
        <v>1.3722E-2</v>
      </c>
      <c r="AA22" s="194">
        <v>1.095E-2</v>
      </c>
      <c r="AB22" s="194">
        <v>6.7427000000000001E-2</v>
      </c>
      <c r="AC22" s="143">
        <v>4.7470000000000004E-3</v>
      </c>
      <c r="AD22" s="143">
        <v>9.6700999999999995E-2</v>
      </c>
      <c r="AE22" s="60"/>
      <c r="AF22" s="26">
        <v>8106.2</v>
      </c>
      <c r="AG22" s="26">
        <v>6720.3293607999994</v>
      </c>
      <c r="AH22" s="26" t="s">
        <v>432</v>
      </c>
      <c r="AI22" s="26" t="s">
        <v>432</v>
      </c>
      <c r="AJ22" s="26" t="s">
        <v>432</v>
      </c>
      <c r="AK22" s="26" t="s">
        <v>432</v>
      </c>
      <c r="AL22" s="49" t="s">
        <v>49</v>
      </c>
    </row>
    <row r="23" spans="1:38" s="2" customFormat="1" ht="26.25" customHeight="1" thickBot="1" x14ac:dyDescent="0.3">
      <c r="A23" s="70" t="s">
        <v>70</v>
      </c>
      <c r="B23" s="74" t="s">
        <v>393</v>
      </c>
      <c r="C23" s="71" t="s">
        <v>389</v>
      </c>
      <c r="D23" s="117"/>
      <c r="E23" s="143">
        <v>0.39622000000000002</v>
      </c>
      <c r="F23" s="143">
        <v>0.23344400000000001</v>
      </c>
      <c r="G23" s="143">
        <v>0.122</v>
      </c>
      <c r="H23" s="143">
        <v>1.01E-4</v>
      </c>
      <c r="I23" s="143" t="s">
        <v>429</v>
      </c>
      <c r="J23" s="143" t="s">
        <v>429</v>
      </c>
      <c r="K23" s="143">
        <v>5.1250999999999998E-2</v>
      </c>
      <c r="L23" s="143" t="s">
        <v>429</v>
      </c>
      <c r="M23" s="143">
        <v>5.2324109999999999</v>
      </c>
      <c r="N23" s="143">
        <v>0.9</v>
      </c>
      <c r="O23" s="143">
        <v>1.7000000000000001E-4</v>
      </c>
      <c r="P23" s="143" t="s">
        <v>431</v>
      </c>
      <c r="Q23" s="143" t="s">
        <v>431</v>
      </c>
      <c r="R23" s="143">
        <v>8.4999999999999995E-4</v>
      </c>
      <c r="S23" s="143">
        <v>2.8899999999999999E-2</v>
      </c>
      <c r="T23" s="143">
        <v>1.1900000000000001E-3</v>
      </c>
      <c r="U23" s="143">
        <v>1.7000000000000001E-4</v>
      </c>
      <c r="V23" s="143">
        <v>1.7000000000000001E-2</v>
      </c>
      <c r="W23" s="143" t="s">
        <v>431</v>
      </c>
      <c r="X23" s="143">
        <v>5.6999999999999998E-4</v>
      </c>
      <c r="Y23" s="143">
        <v>7.9000000000000001E-4</v>
      </c>
      <c r="Z23" s="143" t="s">
        <v>431</v>
      </c>
      <c r="AA23" s="143" t="s">
        <v>431</v>
      </c>
      <c r="AB23" s="143">
        <v>1.3600000000000001E-3</v>
      </c>
      <c r="AC23" s="143" t="s">
        <v>432</v>
      </c>
      <c r="AD23" s="143" t="s">
        <v>432</v>
      </c>
      <c r="AE23" s="60"/>
      <c r="AF23" s="26">
        <v>729.3</v>
      </c>
      <c r="AG23" s="26" t="s">
        <v>432</v>
      </c>
      <c r="AH23" s="26" t="s">
        <v>432</v>
      </c>
      <c r="AI23" s="26" t="s">
        <v>432</v>
      </c>
      <c r="AJ23" s="26" t="s">
        <v>432</v>
      </c>
      <c r="AK23" s="26" t="s">
        <v>432</v>
      </c>
      <c r="AL23" s="49" t="s">
        <v>49</v>
      </c>
    </row>
    <row r="24" spans="1:38" s="2" customFormat="1" ht="26.25" customHeight="1" thickBot="1" x14ac:dyDescent="0.3">
      <c r="A24" s="75" t="s">
        <v>53</v>
      </c>
      <c r="B24" s="74" t="s">
        <v>71</v>
      </c>
      <c r="C24" s="71" t="s">
        <v>72</v>
      </c>
      <c r="D24" s="72"/>
      <c r="E24" s="194">
        <v>1.5258050000000001</v>
      </c>
      <c r="F24" s="194">
        <v>0.136683</v>
      </c>
      <c r="G24" s="194">
        <v>7.5108230000000002</v>
      </c>
      <c r="H24" s="194">
        <v>4.0569999999999998E-3</v>
      </c>
      <c r="I24" s="143" t="s">
        <v>429</v>
      </c>
      <c r="J24" s="143" t="s">
        <v>429</v>
      </c>
      <c r="K24" s="194">
        <v>0.33716299999999999</v>
      </c>
      <c r="L24" s="143" t="s">
        <v>429</v>
      </c>
      <c r="M24" s="194">
        <v>2.5976729999999999</v>
      </c>
      <c r="N24" s="143">
        <v>0.28878599999999999</v>
      </c>
      <c r="O24" s="143">
        <v>8.2430000000000003E-3</v>
      </c>
      <c r="P24" s="143">
        <v>1.8651000000000001E-2</v>
      </c>
      <c r="Q24" s="143">
        <v>0.28614000000000001</v>
      </c>
      <c r="R24" s="143">
        <v>0.15936</v>
      </c>
      <c r="S24" s="143">
        <v>9.9512000000000003E-2</v>
      </c>
      <c r="T24" s="143">
        <v>6.4168000000000003E-2</v>
      </c>
      <c r="U24" s="143">
        <v>4.1349999999999998E-3</v>
      </c>
      <c r="V24" s="143">
        <v>0.49356699999999998</v>
      </c>
      <c r="W24" s="143">
        <v>0.34778100000000001</v>
      </c>
      <c r="X24" s="143">
        <v>5.4060999999999998E-2</v>
      </c>
      <c r="Y24" s="143">
        <v>7.4898999999999993E-2</v>
      </c>
      <c r="Z24" s="143">
        <v>3.5097000000000003E-2</v>
      </c>
      <c r="AA24" s="143">
        <v>2.6515E-2</v>
      </c>
      <c r="AB24" s="143">
        <v>0.19057099999999999</v>
      </c>
      <c r="AC24" s="143">
        <v>2.5430000000000001E-3</v>
      </c>
      <c r="AD24" s="143">
        <v>0.33541300000000002</v>
      </c>
      <c r="AE24" s="60"/>
      <c r="AF24" s="26">
        <v>6230.1</v>
      </c>
      <c r="AG24" s="26">
        <v>1973</v>
      </c>
      <c r="AH24" s="26">
        <v>5179</v>
      </c>
      <c r="AI24" s="26">
        <v>264</v>
      </c>
      <c r="AJ24" s="26" t="s">
        <v>432</v>
      </c>
      <c r="AK24" s="26" t="s">
        <v>432</v>
      </c>
      <c r="AL24" s="49" t="s">
        <v>49</v>
      </c>
    </row>
    <row r="25" spans="1:38" s="2" customFormat="1" ht="26.25" customHeight="1" thickBot="1" x14ac:dyDescent="0.3">
      <c r="A25" s="70" t="s">
        <v>73</v>
      </c>
      <c r="B25" s="74" t="s">
        <v>74</v>
      </c>
      <c r="C25" s="76" t="s">
        <v>75</v>
      </c>
      <c r="D25" s="72"/>
      <c r="E25" s="143">
        <v>5.0719E-2</v>
      </c>
      <c r="F25" s="143">
        <v>9.5549999999999993E-3</v>
      </c>
      <c r="G25" s="143">
        <v>5.2639999999999996E-3</v>
      </c>
      <c r="H25" s="143" t="s">
        <v>431</v>
      </c>
      <c r="I25" s="143" t="s">
        <v>429</v>
      </c>
      <c r="J25" s="143" t="s">
        <v>429</v>
      </c>
      <c r="K25" s="143">
        <v>3.7500000000000001E-4</v>
      </c>
      <c r="L25" s="143" t="s">
        <v>429</v>
      </c>
      <c r="M25" s="143">
        <v>9.0740000000000001E-2</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26">
        <v>233.37100000000001</v>
      </c>
      <c r="AG25" s="26" t="s">
        <v>432</v>
      </c>
      <c r="AH25" s="26" t="s">
        <v>432</v>
      </c>
      <c r="AI25" s="26" t="s">
        <v>432</v>
      </c>
      <c r="AJ25" s="26" t="s">
        <v>432</v>
      </c>
      <c r="AK25" s="26" t="s">
        <v>432</v>
      </c>
      <c r="AL25" s="49" t="s">
        <v>49</v>
      </c>
    </row>
    <row r="26" spans="1:38" s="2" customFormat="1" ht="26.25" customHeight="1" thickBot="1" x14ac:dyDescent="0.3">
      <c r="A26" s="70" t="s">
        <v>73</v>
      </c>
      <c r="B26" s="70" t="s">
        <v>76</v>
      </c>
      <c r="C26" s="71" t="s">
        <v>77</v>
      </c>
      <c r="D26" s="72"/>
      <c r="E26" s="143">
        <v>1.5950000000000001E-3</v>
      </c>
      <c r="F26" s="143">
        <v>2.4789999999999999E-3</v>
      </c>
      <c r="G26" s="143">
        <v>2.5500000000000002E-4</v>
      </c>
      <c r="H26" s="143" t="s">
        <v>431</v>
      </c>
      <c r="I26" s="143" t="s">
        <v>429</v>
      </c>
      <c r="J26" s="143" t="s">
        <v>429</v>
      </c>
      <c r="K26" s="143">
        <v>1.7E-5</v>
      </c>
      <c r="L26" s="143" t="s">
        <v>429</v>
      </c>
      <c r="M26" s="143">
        <v>2.9635000000000002E-2</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26">
        <v>12.413</v>
      </c>
      <c r="AG26" s="26" t="s">
        <v>432</v>
      </c>
      <c r="AH26" s="26" t="s">
        <v>432</v>
      </c>
      <c r="AI26" s="26" t="s">
        <v>432</v>
      </c>
      <c r="AJ26" s="26" t="s">
        <v>432</v>
      </c>
      <c r="AK26" s="26" t="s">
        <v>432</v>
      </c>
      <c r="AL26" s="49" t="s">
        <v>49</v>
      </c>
    </row>
    <row r="27" spans="1:38" s="2" customFormat="1" ht="26.25" customHeight="1" thickBot="1" x14ac:dyDescent="0.3">
      <c r="A27" s="70" t="s">
        <v>78</v>
      </c>
      <c r="B27" s="70" t="s">
        <v>79</v>
      </c>
      <c r="C27" s="71" t="s">
        <v>80</v>
      </c>
      <c r="D27" s="72"/>
      <c r="E27" s="143">
        <v>13.40021</v>
      </c>
      <c r="F27" s="143">
        <v>10.659912</v>
      </c>
      <c r="G27" s="143">
        <v>0.91702499999999998</v>
      </c>
      <c r="H27" s="143">
        <v>1.1017000000000001E-2</v>
      </c>
      <c r="I27" s="143" t="s">
        <v>429</v>
      </c>
      <c r="J27" s="143" t="s">
        <v>429</v>
      </c>
      <c r="K27" s="194">
        <v>0.130631</v>
      </c>
      <c r="L27" s="143" t="s">
        <v>429</v>
      </c>
      <c r="M27" s="143">
        <v>104.182841</v>
      </c>
      <c r="N27" s="72">
        <v>50.589167000000003</v>
      </c>
      <c r="O27" s="143">
        <v>6.8999999999999997E-5</v>
      </c>
      <c r="P27" s="143">
        <v>3.0630000000000002E-3</v>
      </c>
      <c r="Q27" s="143">
        <v>1.0399999999999999E-4</v>
      </c>
      <c r="R27" s="143">
        <v>2.3310000000000002E-3</v>
      </c>
      <c r="S27" s="143">
        <v>1.6559999999999999E-3</v>
      </c>
      <c r="T27" s="143">
        <v>7.8100000000000001E-4</v>
      </c>
      <c r="U27" s="143">
        <v>6.9999999999999994E-5</v>
      </c>
      <c r="V27" s="143">
        <v>1.1566E-2</v>
      </c>
      <c r="W27" s="72">
        <v>0.167237</v>
      </c>
      <c r="X27" s="143">
        <v>3.3040000000000001E-3</v>
      </c>
      <c r="Y27" s="143">
        <v>5.5100000000000001E-3</v>
      </c>
      <c r="Z27" s="143">
        <v>2.2599999999999999E-3</v>
      </c>
      <c r="AA27" s="143">
        <v>6.1570000000000001E-3</v>
      </c>
      <c r="AB27" s="143">
        <v>1.7231E-2</v>
      </c>
      <c r="AC27" s="143">
        <v>1.6699999999999999E-4</v>
      </c>
      <c r="AD27" s="143">
        <v>3.4999999999999997E-5</v>
      </c>
      <c r="AE27" s="60"/>
      <c r="AF27" s="26">
        <v>15874.373052000001</v>
      </c>
      <c r="AG27" s="26" t="s">
        <v>432</v>
      </c>
      <c r="AH27" s="26" t="s">
        <v>432</v>
      </c>
      <c r="AI27" s="26" t="s">
        <v>432</v>
      </c>
      <c r="AJ27" s="26" t="s">
        <v>432</v>
      </c>
      <c r="AK27" s="26" t="s">
        <v>432</v>
      </c>
      <c r="AL27" s="49" t="s">
        <v>49</v>
      </c>
    </row>
    <row r="28" spans="1:38" s="2" customFormat="1" ht="26.25" customHeight="1" thickBot="1" x14ac:dyDescent="0.3">
      <c r="A28" s="70" t="s">
        <v>78</v>
      </c>
      <c r="B28" s="70" t="s">
        <v>81</v>
      </c>
      <c r="C28" s="71" t="s">
        <v>82</v>
      </c>
      <c r="D28" s="72"/>
      <c r="E28" s="143">
        <v>1.6087469999999999</v>
      </c>
      <c r="F28" s="143">
        <v>0.81079900000000005</v>
      </c>
      <c r="G28" s="143">
        <v>0.32236500000000001</v>
      </c>
      <c r="H28" s="143">
        <v>1.072E-3</v>
      </c>
      <c r="I28" s="143" t="s">
        <v>429</v>
      </c>
      <c r="J28" s="143" t="s">
        <v>429</v>
      </c>
      <c r="K28" s="194">
        <v>0.14091300000000001</v>
      </c>
      <c r="L28" s="143" t="s">
        <v>429</v>
      </c>
      <c r="M28" s="143">
        <v>9.2001659999999994</v>
      </c>
      <c r="N28" s="143">
        <v>4.5125799999999998</v>
      </c>
      <c r="O28" s="143">
        <v>6.9999999999999999E-6</v>
      </c>
      <c r="P28" s="143">
        <v>4.0099999999999999E-4</v>
      </c>
      <c r="Q28" s="143">
        <v>1.2E-5</v>
      </c>
      <c r="R28" s="143">
        <v>4.1199999999999999E-4</v>
      </c>
      <c r="S28" s="143">
        <v>2.8499999999999999E-4</v>
      </c>
      <c r="T28" s="143">
        <v>7.3999999999999996E-5</v>
      </c>
      <c r="U28" s="143">
        <v>9.0000000000000002E-6</v>
      </c>
      <c r="V28" s="143">
        <v>1.4649999999999999E-3</v>
      </c>
      <c r="W28" s="194">
        <v>1.2328E-2</v>
      </c>
      <c r="X28" s="143">
        <v>7.36E-4</v>
      </c>
      <c r="Y28" s="143">
        <v>9.5399999999999999E-4</v>
      </c>
      <c r="Z28" s="143">
        <v>6.0099999999999997E-4</v>
      </c>
      <c r="AA28" s="143">
        <v>9.0499999999999999E-4</v>
      </c>
      <c r="AB28" s="72">
        <v>3.1960000000000001E-3</v>
      </c>
      <c r="AC28" s="143">
        <v>1.2E-5</v>
      </c>
      <c r="AD28" s="143">
        <v>1.2E-5</v>
      </c>
      <c r="AE28" s="60"/>
      <c r="AF28" s="26">
        <v>2432.7834349999998</v>
      </c>
      <c r="AG28" s="26" t="s">
        <v>432</v>
      </c>
      <c r="AH28" s="26" t="s">
        <v>432</v>
      </c>
      <c r="AI28" s="26" t="s">
        <v>432</v>
      </c>
      <c r="AJ28" s="26" t="s">
        <v>432</v>
      </c>
      <c r="AK28" s="26" t="s">
        <v>432</v>
      </c>
      <c r="AL28" s="49" t="s">
        <v>49</v>
      </c>
    </row>
    <row r="29" spans="1:38" s="2" customFormat="1" ht="26.25" customHeight="1" thickBot="1" x14ac:dyDescent="0.3">
      <c r="A29" s="70" t="s">
        <v>78</v>
      </c>
      <c r="B29" s="70" t="s">
        <v>83</v>
      </c>
      <c r="C29" s="71" t="s">
        <v>84</v>
      </c>
      <c r="D29" s="72"/>
      <c r="E29" s="143">
        <v>10.514225</v>
      </c>
      <c r="F29" s="143">
        <v>2.552549</v>
      </c>
      <c r="G29" s="143">
        <v>1.9727699999999999</v>
      </c>
      <c r="H29" s="143">
        <v>3.9199999999999999E-3</v>
      </c>
      <c r="I29" s="143" t="s">
        <v>429</v>
      </c>
      <c r="J29" s="143" t="s">
        <v>429</v>
      </c>
      <c r="K29" s="194">
        <v>0.27167599999999997</v>
      </c>
      <c r="L29" s="143" t="s">
        <v>429</v>
      </c>
      <c r="M29" s="143">
        <v>4.1744570000000003</v>
      </c>
      <c r="N29" s="72">
        <v>17.847867999999998</v>
      </c>
      <c r="O29" s="143">
        <v>3.1999999999999999E-5</v>
      </c>
      <c r="P29" s="143">
        <v>1.9550000000000001E-3</v>
      </c>
      <c r="Q29" s="143">
        <v>5.3000000000000001E-5</v>
      </c>
      <c r="R29" s="143">
        <v>2.2239999999999998E-3</v>
      </c>
      <c r="S29" s="143">
        <v>1.524E-3</v>
      </c>
      <c r="T29" s="143">
        <v>3.0800000000000001E-4</v>
      </c>
      <c r="U29" s="143">
        <v>4.1E-5</v>
      </c>
      <c r="V29" s="143">
        <v>7.0489999999999997E-3</v>
      </c>
      <c r="W29" s="143">
        <v>0.100867</v>
      </c>
      <c r="X29" s="143">
        <v>1.441E-3</v>
      </c>
      <c r="Y29" s="143">
        <v>8.7259999999999994E-3</v>
      </c>
      <c r="Z29" s="143">
        <v>9.75E-3</v>
      </c>
      <c r="AA29" s="143">
        <v>2.2409999999999999E-3</v>
      </c>
      <c r="AB29" s="194">
        <v>2.2159000000000002E-2</v>
      </c>
      <c r="AC29" s="143">
        <v>1.7E-5</v>
      </c>
      <c r="AD29" s="143">
        <v>1.7E-5</v>
      </c>
      <c r="AE29" s="60"/>
      <c r="AF29" s="26">
        <v>12573.549496</v>
      </c>
      <c r="AG29" s="26" t="s">
        <v>432</v>
      </c>
      <c r="AH29" s="26" t="s">
        <v>432</v>
      </c>
      <c r="AI29" s="26" t="s">
        <v>432</v>
      </c>
      <c r="AJ29" s="26" t="s">
        <v>432</v>
      </c>
      <c r="AK29" s="26" t="s">
        <v>432</v>
      </c>
      <c r="AL29" s="49" t="s">
        <v>49</v>
      </c>
    </row>
    <row r="30" spans="1:38" s="2" customFormat="1" ht="26.25" customHeight="1" thickBot="1" x14ac:dyDescent="0.3">
      <c r="A30" s="70" t="s">
        <v>78</v>
      </c>
      <c r="B30" s="70" t="s">
        <v>85</v>
      </c>
      <c r="C30" s="71" t="s">
        <v>86</v>
      </c>
      <c r="D30" s="72"/>
      <c r="E30" s="72">
        <v>2.5219999999999999E-3</v>
      </c>
      <c r="F30" s="72">
        <v>1.0031999999999999E-2</v>
      </c>
      <c r="G30" s="143">
        <v>5.0000000000000001E-4</v>
      </c>
      <c r="H30" s="143">
        <v>1.4E-5</v>
      </c>
      <c r="I30" s="143" t="s">
        <v>429</v>
      </c>
      <c r="J30" s="143" t="s">
        <v>429</v>
      </c>
      <c r="K30" s="194">
        <v>1.36E-4</v>
      </c>
      <c r="L30" s="143" t="s">
        <v>429</v>
      </c>
      <c r="M30" s="72">
        <v>0.13757900000000001</v>
      </c>
      <c r="N30" s="72">
        <v>3.7530000000000001E-2</v>
      </c>
      <c r="O30" s="143">
        <v>4.9999999999999998E-8</v>
      </c>
      <c r="P30" s="143">
        <v>1.9999999999999999E-6</v>
      </c>
      <c r="Q30" s="143">
        <v>7.4999999999999997E-8</v>
      </c>
      <c r="R30" s="143">
        <v>1.9999999999999999E-6</v>
      </c>
      <c r="S30" s="143">
        <v>9.9999999999999995E-7</v>
      </c>
      <c r="T30" s="143">
        <v>9.9999999999999995E-7</v>
      </c>
      <c r="U30" s="143">
        <v>4.9999999999999998E-8</v>
      </c>
      <c r="V30" s="143">
        <v>7.9999999999999996E-6</v>
      </c>
      <c r="W30" s="143">
        <v>2.14E-4</v>
      </c>
      <c r="X30" s="143">
        <v>3.0000000000000001E-6</v>
      </c>
      <c r="Y30" s="143">
        <v>6.0000000000000002E-6</v>
      </c>
      <c r="Z30" s="143">
        <v>1.9999999999999999E-6</v>
      </c>
      <c r="AA30" s="143">
        <v>6.9999999999999999E-6</v>
      </c>
      <c r="AB30" s="143">
        <v>1.8E-5</v>
      </c>
      <c r="AC30" s="143">
        <v>2.1400000000000001E-7</v>
      </c>
      <c r="AD30" s="143">
        <v>2.1400000000000001E-7</v>
      </c>
      <c r="AE30" s="60"/>
      <c r="AF30" s="26">
        <v>11.008801</v>
      </c>
      <c r="AG30" s="26" t="s">
        <v>432</v>
      </c>
      <c r="AH30" s="26" t="s">
        <v>432</v>
      </c>
      <c r="AI30" s="26" t="s">
        <v>432</v>
      </c>
      <c r="AJ30" s="26" t="s">
        <v>432</v>
      </c>
      <c r="AK30" s="26" t="s">
        <v>432</v>
      </c>
      <c r="AL30" s="49" t="s">
        <v>49</v>
      </c>
    </row>
    <row r="31" spans="1:38" s="2" customFormat="1" ht="26.25" customHeight="1" thickBot="1" x14ac:dyDescent="0.3">
      <c r="A31" s="70" t="s">
        <v>78</v>
      </c>
      <c r="B31" s="70" t="s">
        <v>87</v>
      </c>
      <c r="C31" s="71" t="s">
        <v>88</v>
      </c>
      <c r="D31" s="72"/>
      <c r="E31" s="143" t="s">
        <v>432</v>
      </c>
      <c r="F31" s="72">
        <v>3.3771490000000002</v>
      </c>
      <c r="G31" s="143" t="s">
        <v>432</v>
      </c>
      <c r="H31" s="143" t="s">
        <v>432</v>
      </c>
      <c r="I31" s="143" t="s">
        <v>429</v>
      </c>
      <c r="J31" s="143" t="s">
        <v>429</v>
      </c>
      <c r="K31" s="143" t="s">
        <v>432</v>
      </c>
      <c r="L31" s="143" t="s">
        <v>429</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26">
        <v>157.51021600000001</v>
      </c>
      <c r="AG31" s="26" t="s">
        <v>432</v>
      </c>
      <c r="AH31" s="26" t="s">
        <v>432</v>
      </c>
      <c r="AI31" s="26" t="s">
        <v>432</v>
      </c>
      <c r="AJ31" s="26" t="s">
        <v>432</v>
      </c>
      <c r="AK31" s="26"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43" t="s">
        <v>429</v>
      </c>
      <c r="J32" s="143" t="s">
        <v>429</v>
      </c>
      <c r="K32" s="194">
        <v>0.27059699999999998</v>
      </c>
      <c r="L32" s="143" t="s">
        <v>429</v>
      </c>
      <c r="M32" s="143" t="s">
        <v>432</v>
      </c>
      <c r="N32" s="194">
        <v>0.87597899999999995</v>
      </c>
      <c r="O32" s="194">
        <v>3.7590000000000002E-3</v>
      </c>
      <c r="P32" s="143" t="s">
        <v>432</v>
      </c>
      <c r="Q32" s="194">
        <v>9.9780000000000008E-3</v>
      </c>
      <c r="R32" s="194">
        <v>0.32777899999999999</v>
      </c>
      <c r="S32" s="194">
        <v>7.2035770000000001</v>
      </c>
      <c r="T32" s="194">
        <v>4.9832000000000001E-2</v>
      </c>
      <c r="U32" s="194">
        <v>5.4120000000000001E-3</v>
      </c>
      <c r="V32" s="194">
        <v>2.186115</v>
      </c>
      <c r="W32" s="143" t="s">
        <v>431</v>
      </c>
      <c r="X32" s="194">
        <v>6.11E-4</v>
      </c>
      <c r="Y32" s="194">
        <v>5.8999999999999998E-5</v>
      </c>
      <c r="Z32" s="194">
        <v>8.7000000000000001E-5</v>
      </c>
      <c r="AA32" s="194">
        <v>3.6499999999999998E-4</v>
      </c>
      <c r="AB32" s="194">
        <v>1.1230000000000001E-3</v>
      </c>
      <c r="AC32" s="143" t="s">
        <v>431</v>
      </c>
      <c r="AD32" s="143" t="s">
        <v>431</v>
      </c>
      <c r="AE32" s="60"/>
      <c r="AF32" s="26" t="s">
        <v>432</v>
      </c>
      <c r="AG32" s="26" t="s">
        <v>432</v>
      </c>
      <c r="AH32" s="26" t="s">
        <v>432</v>
      </c>
      <c r="AI32" s="26" t="s">
        <v>432</v>
      </c>
      <c r="AJ32" s="26" t="s">
        <v>432</v>
      </c>
      <c r="AK32" s="26">
        <v>8032.3526140000004</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43" t="s">
        <v>429</v>
      </c>
      <c r="J33" s="143" t="s">
        <v>429</v>
      </c>
      <c r="K33" s="194">
        <v>1.531644</v>
      </c>
      <c r="L33" s="143" t="s">
        <v>429</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26" t="s">
        <v>432</v>
      </c>
      <c r="AG33" s="26" t="s">
        <v>432</v>
      </c>
      <c r="AH33" s="26" t="s">
        <v>432</v>
      </c>
      <c r="AI33" s="26" t="s">
        <v>432</v>
      </c>
      <c r="AJ33" s="26" t="s">
        <v>432</v>
      </c>
      <c r="AK33" s="26">
        <v>8032.3526140000004</v>
      </c>
      <c r="AL33" s="49" t="s">
        <v>413</v>
      </c>
    </row>
    <row r="34" spans="1:38" s="2" customFormat="1" ht="26.25" customHeight="1" thickBot="1" x14ac:dyDescent="0.3">
      <c r="A34" s="70" t="s">
        <v>70</v>
      </c>
      <c r="B34" s="70" t="s">
        <v>93</v>
      </c>
      <c r="C34" s="71" t="s">
        <v>94</v>
      </c>
      <c r="D34" s="72"/>
      <c r="E34" s="143">
        <v>2.8375680000000001</v>
      </c>
      <c r="F34" s="143">
        <v>0.22948299999999999</v>
      </c>
      <c r="G34" s="143">
        <v>0.56710000000000005</v>
      </c>
      <c r="H34" s="143">
        <v>4.6000000000000001E-4</v>
      </c>
      <c r="I34" s="143" t="s">
        <v>429</v>
      </c>
      <c r="J34" s="143" t="s">
        <v>429</v>
      </c>
      <c r="K34" s="143">
        <v>0.109803</v>
      </c>
      <c r="L34" s="143" t="s">
        <v>429</v>
      </c>
      <c r="M34" s="143">
        <v>0.87095900000000004</v>
      </c>
      <c r="N34" s="143">
        <v>1.5945999999999998E-2</v>
      </c>
      <c r="O34" s="143">
        <v>6.7400000000000001E-4</v>
      </c>
      <c r="P34" s="143">
        <v>9.3999999999999997E-4</v>
      </c>
      <c r="Q34" s="143">
        <v>4.7600000000000002E-4</v>
      </c>
      <c r="R34" s="143">
        <v>3.9069999999999999E-3</v>
      </c>
      <c r="S34" s="143">
        <v>8.0282999999999993E-2</v>
      </c>
      <c r="T34" s="143">
        <v>4.7670000000000004E-3</v>
      </c>
      <c r="U34" s="143">
        <v>6.7400000000000001E-4</v>
      </c>
      <c r="V34" s="143">
        <v>6.9800000000000001E-2</v>
      </c>
      <c r="W34" s="143">
        <v>2.4157000000000001E-2</v>
      </c>
      <c r="X34" s="143">
        <v>6.7949999999999998E-3</v>
      </c>
      <c r="Y34" s="143">
        <v>9.3089999999999996E-3</v>
      </c>
      <c r="Z34" s="143">
        <v>4.4029999999999998E-3</v>
      </c>
      <c r="AA34" s="143">
        <v>2.565E-3</v>
      </c>
      <c r="AB34" s="72">
        <v>2.3071999999999999E-2</v>
      </c>
      <c r="AC34" s="143">
        <v>7.3999999999999996E-5</v>
      </c>
      <c r="AD34" s="143">
        <v>2.0230000000000001E-2</v>
      </c>
      <c r="AE34" s="60"/>
      <c r="AF34" s="26">
        <v>1945.8</v>
      </c>
      <c r="AG34" s="26">
        <v>119</v>
      </c>
      <c r="AH34" s="26" t="s">
        <v>432</v>
      </c>
      <c r="AI34" s="26" t="s">
        <v>432</v>
      </c>
      <c r="AJ34" s="26" t="s">
        <v>432</v>
      </c>
      <c r="AK34" s="26" t="s">
        <v>432</v>
      </c>
      <c r="AL34" s="49" t="s">
        <v>49</v>
      </c>
    </row>
    <row r="35" spans="1:38" s="7" customFormat="1" ht="26.25" customHeight="1" thickBot="1" x14ac:dyDescent="0.3">
      <c r="A35" s="70" t="s">
        <v>95</v>
      </c>
      <c r="B35" s="70" t="s">
        <v>96</v>
      </c>
      <c r="C35" s="71" t="s">
        <v>97</v>
      </c>
      <c r="D35" s="72"/>
      <c r="E35" s="143" t="s">
        <v>430</v>
      </c>
      <c r="F35" s="143" t="s">
        <v>430</v>
      </c>
      <c r="G35" s="143" t="s">
        <v>430</v>
      </c>
      <c r="H35" s="143" t="s">
        <v>430</v>
      </c>
      <c r="I35" s="143" t="s">
        <v>430</v>
      </c>
      <c r="J35" s="143" t="s">
        <v>430</v>
      </c>
      <c r="K35" s="143" t="s">
        <v>430</v>
      </c>
      <c r="L35" s="143" t="s">
        <v>430</v>
      </c>
      <c r="M35" s="143" t="s">
        <v>430</v>
      </c>
      <c r="N35" s="143" t="s">
        <v>430</v>
      </c>
      <c r="O35" s="143" t="s">
        <v>430</v>
      </c>
      <c r="P35" s="143" t="s">
        <v>430</v>
      </c>
      <c r="Q35" s="143" t="s">
        <v>430</v>
      </c>
      <c r="R35" s="143" t="s">
        <v>430</v>
      </c>
      <c r="S35" s="143" t="s">
        <v>430</v>
      </c>
      <c r="T35" s="143" t="s">
        <v>430</v>
      </c>
      <c r="U35" s="143" t="s">
        <v>430</v>
      </c>
      <c r="V35" s="143" t="s">
        <v>430</v>
      </c>
      <c r="W35" s="143" t="s">
        <v>430</v>
      </c>
      <c r="X35" s="143" t="s">
        <v>430</v>
      </c>
      <c r="Y35" s="143" t="s">
        <v>430</v>
      </c>
      <c r="Z35" s="143" t="s">
        <v>430</v>
      </c>
      <c r="AA35" s="143" t="s">
        <v>430</v>
      </c>
      <c r="AB35" s="143" t="s">
        <v>430</v>
      </c>
      <c r="AC35" s="143" t="s">
        <v>430</v>
      </c>
      <c r="AD35" s="143" t="s">
        <v>430</v>
      </c>
      <c r="AE35" s="60"/>
      <c r="AF35" s="26" t="s">
        <v>432</v>
      </c>
      <c r="AG35" s="26" t="s">
        <v>432</v>
      </c>
      <c r="AH35" s="26" t="s">
        <v>432</v>
      </c>
      <c r="AI35" s="26" t="s">
        <v>432</v>
      </c>
      <c r="AJ35" s="26" t="s">
        <v>432</v>
      </c>
      <c r="AK35" s="26" t="s">
        <v>432</v>
      </c>
      <c r="AL35" s="49" t="s">
        <v>49</v>
      </c>
    </row>
    <row r="36" spans="1:38" s="2" customFormat="1" ht="26.25" customHeight="1" thickBot="1" x14ac:dyDescent="0.3">
      <c r="A36" s="70" t="s">
        <v>95</v>
      </c>
      <c r="B36" s="70" t="s">
        <v>98</v>
      </c>
      <c r="C36" s="71" t="s">
        <v>99</v>
      </c>
      <c r="D36" s="72"/>
      <c r="E36" s="143">
        <v>0.54949999999999999</v>
      </c>
      <c r="F36" s="143">
        <v>1.9599999999999999E-2</v>
      </c>
      <c r="G36" s="143">
        <v>7.0000000000000007E-2</v>
      </c>
      <c r="H36" s="143" t="s">
        <v>431</v>
      </c>
      <c r="I36" s="143" t="s">
        <v>429</v>
      </c>
      <c r="J36" s="143" t="s">
        <v>429</v>
      </c>
      <c r="K36" s="143">
        <v>1.0500000000000001E-2</v>
      </c>
      <c r="L36" s="143" t="s">
        <v>429</v>
      </c>
      <c r="M36" s="143">
        <v>5.1799999999999999E-2</v>
      </c>
      <c r="N36" s="143">
        <v>9.1E-4</v>
      </c>
      <c r="O36" s="143">
        <v>6.9999999999999994E-5</v>
      </c>
      <c r="P36" s="143">
        <v>2.1000000000000001E-4</v>
      </c>
      <c r="Q36" s="143">
        <v>2.7999999999999998E-4</v>
      </c>
      <c r="R36" s="143">
        <v>3.5E-4</v>
      </c>
      <c r="S36" s="143">
        <v>1.4000000000000002E-3</v>
      </c>
      <c r="T36" s="143">
        <v>7.0000000000000001E-3</v>
      </c>
      <c r="U36" s="143">
        <v>7.0000000000000007E-5</v>
      </c>
      <c r="V36" s="143">
        <v>8.3999999999999995E-3</v>
      </c>
      <c r="W36" s="143">
        <v>9.1E-4</v>
      </c>
      <c r="X36" s="143">
        <v>1.4E-5</v>
      </c>
      <c r="Y36" s="143">
        <v>6.9999999999999994E-5</v>
      </c>
      <c r="Z36" s="143">
        <v>6.9999999999999994E-5</v>
      </c>
      <c r="AA36" s="143">
        <v>6.9999999999999999E-6</v>
      </c>
      <c r="AB36" s="143">
        <v>1.6100000000000001E-4</v>
      </c>
      <c r="AC36" s="143">
        <v>5.5999999999999995E-4</v>
      </c>
      <c r="AD36" s="143">
        <v>2.6600000000000001E-4</v>
      </c>
      <c r="AE36" s="60"/>
      <c r="AF36" s="26">
        <v>296.09999999999997</v>
      </c>
      <c r="AG36" s="26" t="s">
        <v>432</v>
      </c>
      <c r="AH36" s="26" t="s">
        <v>432</v>
      </c>
      <c r="AI36" s="26" t="s">
        <v>432</v>
      </c>
      <c r="AJ36" s="26" t="s">
        <v>432</v>
      </c>
      <c r="AK36" s="26" t="s">
        <v>432</v>
      </c>
      <c r="AL36" s="49" t="s">
        <v>49</v>
      </c>
    </row>
    <row r="37" spans="1:38" s="2" customFormat="1" ht="26.25" customHeight="1" thickBot="1" x14ac:dyDescent="0.3">
      <c r="A37" s="70" t="s">
        <v>70</v>
      </c>
      <c r="B37" s="70" t="s">
        <v>100</v>
      </c>
      <c r="C37" s="71" t="s">
        <v>399</v>
      </c>
      <c r="D37" s="72"/>
      <c r="E37" s="143" t="s">
        <v>430</v>
      </c>
      <c r="F37" s="143" t="s">
        <v>430</v>
      </c>
      <c r="G37" s="143" t="s">
        <v>430</v>
      </c>
      <c r="H37" s="143" t="s">
        <v>430</v>
      </c>
      <c r="I37" s="143" t="s">
        <v>430</v>
      </c>
      <c r="J37" s="143" t="s">
        <v>430</v>
      </c>
      <c r="K37" s="143" t="s">
        <v>430</v>
      </c>
      <c r="L37" s="143" t="s">
        <v>430</v>
      </c>
      <c r="M37" s="143" t="s">
        <v>430</v>
      </c>
      <c r="N37" s="143" t="s">
        <v>430</v>
      </c>
      <c r="O37" s="143" t="s">
        <v>430</v>
      </c>
      <c r="P37" s="143" t="s">
        <v>430</v>
      </c>
      <c r="Q37" s="143" t="s">
        <v>430</v>
      </c>
      <c r="R37" s="143" t="s">
        <v>430</v>
      </c>
      <c r="S37" s="143" t="s">
        <v>430</v>
      </c>
      <c r="T37" s="143" t="s">
        <v>430</v>
      </c>
      <c r="U37" s="143" t="s">
        <v>430</v>
      </c>
      <c r="V37" s="143" t="s">
        <v>430</v>
      </c>
      <c r="W37" s="143" t="s">
        <v>430</v>
      </c>
      <c r="X37" s="143" t="s">
        <v>430</v>
      </c>
      <c r="Y37" s="143" t="s">
        <v>430</v>
      </c>
      <c r="Z37" s="143" t="s">
        <v>430</v>
      </c>
      <c r="AA37" s="143" t="s">
        <v>430</v>
      </c>
      <c r="AB37" s="143" t="s">
        <v>430</v>
      </c>
      <c r="AC37" s="143" t="s">
        <v>430</v>
      </c>
      <c r="AD37" s="143" t="s">
        <v>430</v>
      </c>
      <c r="AE37" s="60"/>
      <c r="AF37" s="26" t="s">
        <v>430</v>
      </c>
      <c r="AG37" s="26" t="s">
        <v>430</v>
      </c>
      <c r="AH37" s="26" t="s">
        <v>430</v>
      </c>
      <c r="AI37" s="26" t="s">
        <v>430</v>
      </c>
      <c r="AJ37" s="26" t="s">
        <v>430</v>
      </c>
      <c r="AK37" s="26" t="s">
        <v>430</v>
      </c>
      <c r="AL37" s="49" t="s">
        <v>49</v>
      </c>
    </row>
    <row r="38" spans="1:38" s="2" customFormat="1" ht="26.25" customHeight="1" thickBot="1" x14ac:dyDescent="0.3">
      <c r="A38" s="70" t="s">
        <v>70</v>
      </c>
      <c r="B38" s="70" t="s">
        <v>101</v>
      </c>
      <c r="C38" s="71" t="s">
        <v>102</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60"/>
      <c r="AF38" s="26" t="s">
        <v>430</v>
      </c>
      <c r="AG38" s="26" t="s">
        <v>430</v>
      </c>
      <c r="AH38" s="26" t="s">
        <v>430</v>
      </c>
      <c r="AI38" s="26" t="s">
        <v>430</v>
      </c>
      <c r="AJ38" s="26" t="s">
        <v>430</v>
      </c>
      <c r="AK38" s="26" t="s">
        <v>430</v>
      </c>
      <c r="AL38" s="49" t="s">
        <v>49</v>
      </c>
    </row>
    <row r="39" spans="1:38" s="2" customFormat="1" ht="26.25" customHeight="1" thickBot="1" x14ac:dyDescent="0.3">
      <c r="A39" s="70" t="s">
        <v>103</v>
      </c>
      <c r="B39" s="70" t="s">
        <v>104</v>
      </c>
      <c r="C39" s="71" t="s">
        <v>390</v>
      </c>
      <c r="D39" s="72"/>
      <c r="E39" s="194">
        <v>0.46772399999999997</v>
      </c>
      <c r="F39" s="143">
        <v>0.205292</v>
      </c>
      <c r="G39" s="194">
        <v>1.246389</v>
      </c>
      <c r="H39" s="194">
        <v>2.954E-2</v>
      </c>
      <c r="I39" s="143" t="s">
        <v>429</v>
      </c>
      <c r="J39" s="143" t="s">
        <v>429</v>
      </c>
      <c r="K39" s="194">
        <v>0.28362500000000002</v>
      </c>
      <c r="L39" s="143" t="s">
        <v>429</v>
      </c>
      <c r="M39" s="194">
        <v>0.46049299999999999</v>
      </c>
      <c r="N39" s="143">
        <v>8.0121999999999999E-2</v>
      </c>
      <c r="O39" s="143">
        <v>3.1517000000000003E-2</v>
      </c>
      <c r="P39" s="143">
        <v>1.9580000000000001E-3</v>
      </c>
      <c r="Q39" s="143">
        <v>6.9499000000000005E-2</v>
      </c>
      <c r="R39" s="143">
        <v>7.7091000000000007E-2</v>
      </c>
      <c r="S39" s="143">
        <v>2.5138000000000001E-2</v>
      </c>
      <c r="T39" s="143">
        <v>0.36369899999999999</v>
      </c>
      <c r="U39" s="143">
        <v>1.2340000000000001E-3</v>
      </c>
      <c r="V39" s="143">
        <v>1.15689</v>
      </c>
      <c r="W39" s="143">
        <v>0.247973</v>
      </c>
      <c r="X39" s="143">
        <v>2.8334000000000002E-2</v>
      </c>
      <c r="Y39" s="143">
        <v>4.3838000000000002E-2</v>
      </c>
      <c r="Z39" s="143">
        <v>1.5526999999999999E-2</v>
      </c>
      <c r="AA39" s="143">
        <v>1.2024999999999999E-2</v>
      </c>
      <c r="AB39" s="143">
        <v>9.9723999999999993E-2</v>
      </c>
      <c r="AC39" s="143">
        <v>1.106E-2</v>
      </c>
      <c r="AD39" s="143">
        <v>1.0913000000000001E-2</v>
      </c>
      <c r="AE39" s="60"/>
      <c r="AF39" s="26">
        <v>1524.35</v>
      </c>
      <c r="AG39" s="26">
        <v>64</v>
      </c>
      <c r="AH39" s="26">
        <v>338</v>
      </c>
      <c r="AI39" s="26">
        <v>2204</v>
      </c>
      <c r="AJ39" s="26" t="s">
        <v>432</v>
      </c>
      <c r="AK39" s="26" t="s">
        <v>432</v>
      </c>
      <c r="AL39" s="49" t="s">
        <v>49</v>
      </c>
    </row>
    <row r="40" spans="1:38" s="2" customFormat="1" ht="26.25" customHeight="1" thickBot="1" x14ac:dyDescent="0.3">
      <c r="A40" s="70" t="s">
        <v>70</v>
      </c>
      <c r="B40" s="70" t="s">
        <v>105</v>
      </c>
      <c r="C40" s="71" t="s">
        <v>391</v>
      </c>
      <c r="D40" s="72"/>
      <c r="E40" s="143">
        <v>0.17602300000000001</v>
      </c>
      <c r="F40" s="143">
        <v>0.55450999999999995</v>
      </c>
      <c r="G40" s="143">
        <v>5.6500000000000002E-2</v>
      </c>
      <c r="H40" s="143">
        <v>4.3000000000000002E-5</v>
      </c>
      <c r="I40" s="143" t="s">
        <v>429</v>
      </c>
      <c r="J40" s="143" t="s">
        <v>429</v>
      </c>
      <c r="K40" s="143">
        <v>3.3612000000000003E-2</v>
      </c>
      <c r="L40" s="143" t="s">
        <v>429</v>
      </c>
      <c r="M40" s="143">
        <v>1.499509</v>
      </c>
      <c r="N40" s="143">
        <v>0.3</v>
      </c>
      <c r="O40" s="143">
        <v>7.2999999999999999E-5</v>
      </c>
      <c r="P40" s="143" t="s">
        <v>431</v>
      </c>
      <c r="Q40" s="143" t="s">
        <v>431</v>
      </c>
      <c r="R40" s="143">
        <v>3.6299999999999999E-4</v>
      </c>
      <c r="S40" s="143">
        <v>1.2324999999999999E-2</v>
      </c>
      <c r="T40" s="143">
        <v>5.0799999999999999E-4</v>
      </c>
      <c r="U40" s="143">
        <v>7.2999999999999999E-5</v>
      </c>
      <c r="V40" s="143">
        <v>7.2500000000000004E-3</v>
      </c>
      <c r="W40" s="143" t="s">
        <v>431</v>
      </c>
      <c r="X40" s="143">
        <v>2.3800000000000001E-4</v>
      </c>
      <c r="Y40" s="143">
        <v>3.4299999999999999E-4</v>
      </c>
      <c r="Z40" s="143" t="s">
        <v>431</v>
      </c>
      <c r="AA40" s="143" t="s">
        <v>431</v>
      </c>
      <c r="AB40" s="143">
        <v>5.8100000000000003E-4</v>
      </c>
      <c r="AC40" s="143" t="s">
        <v>432</v>
      </c>
      <c r="AD40" s="143" t="s">
        <v>432</v>
      </c>
      <c r="AE40" s="60"/>
      <c r="AF40" s="26">
        <v>309.75</v>
      </c>
      <c r="AG40" s="26" t="s">
        <v>432</v>
      </c>
      <c r="AH40" s="26" t="s">
        <v>432</v>
      </c>
      <c r="AI40" s="26" t="s">
        <v>432</v>
      </c>
      <c r="AJ40" s="26" t="s">
        <v>432</v>
      </c>
      <c r="AK40" s="26" t="s">
        <v>432</v>
      </c>
      <c r="AL40" s="49" t="s">
        <v>49</v>
      </c>
    </row>
    <row r="41" spans="1:38" s="2" customFormat="1" ht="26.25" customHeight="1" thickBot="1" x14ac:dyDescent="0.3">
      <c r="A41" s="70" t="s">
        <v>103</v>
      </c>
      <c r="B41" s="70" t="s">
        <v>106</v>
      </c>
      <c r="C41" s="71" t="s">
        <v>400</v>
      </c>
      <c r="D41" s="72"/>
      <c r="E41" s="143">
        <v>4.3814159999999998</v>
      </c>
      <c r="F41" s="143">
        <v>5.7972279999999996</v>
      </c>
      <c r="G41" s="143">
        <v>5.368538</v>
      </c>
      <c r="H41" s="143">
        <v>2.4636999999999999E-2</v>
      </c>
      <c r="I41" s="143" t="s">
        <v>429</v>
      </c>
      <c r="J41" s="143" t="s">
        <v>429</v>
      </c>
      <c r="K41" s="143">
        <v>4.4201100000000002</v>
      </c>
      <c r="L41" s="143" t="s">
        <v>429</v>
      </c>
      <c r="M41" s="143">
        <v>74.686758999999995</v>
      </c>
      <c r="N41" s="143">
        <v>2.7062979999999999</v>
      </c>
      <c r="O41" s="143">
        <v>0.13172600000000001</v>
      </c>
      <c r="P41" s="143">
        <v>8.0449000000000007E-2</v>
      </c>
      <c r="Q41" s="143">
        <v>5.2741999999999997E-2</v>
      </c>
      <c r="R41" s="143">
        <v>0.19555400000000001</v>
      </c>
      <c r="S41" s="143">
        <v>0.18163000000000001</v>
      </c>
      <c r="T41" s="143">
        <v>9.4803999999999999E-2</v>
      </c>
      <c r="U41" s="143">
        <v>1.3487000000000001E-2</v>
      </c>
      <c r="V41" s="143">
        <v>4.1210719999999998</v>
      </c>
      <c r="W41" s="143">
        <v>5.2915020000000004</v>
      </c>
      <c r="X41" s="143">
        <v>2.0299040000000002</v>
      </c>
      <c r="Y41" s="143">
        <v>2.4590719999999999</v>
      </c>
      <c r="Z41" s="143">
        <v>1.2817559999999999</v>
      </c>
      <c r="AA41" s="143">
        <v>1.443397</v>
      </c>
      <c r="AB41" s="72">
        <v>7.2141299999999999</v>
      </c>
      <c r="AC41" s="143">
        <v>9.1675000000000006E-2</v>
      </c>
      <c r="AD41" s="143">
        <v>1.14185</v>
      </c>
      <c r="AE41" s="60"/>
      <c r="AF41" s="26">
        <v>3405.75</v>
      </c>
      <c r="AG41" s="26">
        <v>6715</v>
      </c>
      <c r="AH41" s="26">
        <v>2382.3000000000002</v>
      </c>
      <c r="AI41" s="26">
        <v>5093</v>
      </c>
      <c r="AJ41" s="26">
        <v>321.3</v>
      </c>
      <c r="AK41" s="26" t="s">
        <v>432</v>
      </c>
      <c r="AL41" s="49" t="s">
        <v>49</v>
      </c>
    </row>
    <row r="42" spans="1:38" s="2" customFormat="1" ht="26.25" customHeight="1" thickBot="1" x14ac:dyDescent="0.3">
      <c r="A42" s="70" t="s">
        <v>70</v>
      </c>
      <c r="B42" s="70" t="s">
        <v>107</v>
      </c>
      <c r="C42" s="71" t="s">
        <v>108</v>
      </c>
      <c r="D42" s="72"/>
      <c r="E42" s="143">
        <v>4.7629999999999999E-3</v>
      </c>
      <c r="F42" s="143">
        <v>0.11981</v>
      </c>
      <c r="G42" s="143">
        <v>2.1800000000000001E-3</v>
      </c>
      <c r="H42" s="143">
        <v>3.0000000000000001E-6</v>
      </c>
      <c r="I42" s="143" t="s">
        <v>429</v>
      </c>
      <c r="J42" s="143" t="s">
        <v>429</v>
      </c>
      <c r="K42" s="143">
        <v>2.3010000000000001E-3</v>
      </c>
      <c r="L42" s="143" t="s">
        <v>429</v>
      </c>
      <c r="M42" s="143">
        <v>0.64627100000000004</v>
      </c>
      <c r="N42" s="143">
        <v>0.126</v>
      </c>
      <c r="O42" s="143">
        <v>9.0000000000000002E-6</v>
      </c>
      <c r="P42" s="143" t="s">
        <v>431</v>
      </c>
      <c r="Q42" s="143" t="s">
        <v>431</v>
      </c>
      <c r="R42" s="143">
        <v>4.5000000000000003E-5</v>
      </c>
      <c r="S42" s="143">
        <v>1.513E-3</v>
      </c>
      <c r="T42" s="143">
        <v>6.2000000000000003E-5</v>
      </c>
      <c r="U42" s="143">
        <v>9.0000000000000002E-6</v>
      </c>
      <c r="V42" s="143">
        <v>8.8999999999999995E-4</v>
      </c>
      <c r="W42" s="143" t="s">
        <v>431</v>
      </c>
      <c r="X42" s="143">
        <v>3.4999999999999997E-5</v>
      </c>
      <c r="Y42" s="143">
        <v>3.6000000000000001E-5</v>
      </c>
      <c r="Z42" s="143" t="s">
        <v>431</v>
      </c>
      <c r="AA42" s="143" t="s">
        <v>431</v>
      </c>
      <c r="AB42" s="143">
        <v>7.1000000000000005E-5</v>
      </c>
      <c r="AC42" s="143" t="s">
        <v>432</v>
      </c>
      <c r="AD42" s="143" t="s">
        <v>432</v>
      </c>
      <c r="AE42" s="60"/>
      <c r="AF42" s="26">
        <v>39.075000000000003</v>
      </c>
      <c r="AG42" s="26" t="s">
        <v>432</v>
      </c>
      <c r="AH42" s="26" t="s">
        <v>432</v>
      </c>
      <c r="AI42" s="26" t="s">
        <v>432</v>
      </c>
      <c r="AJ42" s="26" t="s">
        <v>432</v>
      </c>
      <c r="AK42" s="26" t="s">
        <v>432</v>
      </c>
      <c r="AL42" s="49" t="s">
        <v>49</v>
      </c>
    </row>
    <row r="43" spans="1:38" s="2" customFormat="1" ht="26.25" customHeight="1" thickBot="1" x14ac:dyDescent="0.3">
      <c r="A43" s="70" t="s">
        <v>103</v>
      </c>
      <c r="B43" s="70" t="s">
        <v>109</v>
      </c>
      <c r="C43" s="71" t="s">
        <v>110</v>
      </c>
      <c r="D43" s="72"/>
      <c r="E43" s="197">
        <v>0.40599499999999999</v>
      </c>
      <c r="F43" s="144">
        <v>0.11679</v>
      </c>
      <c r="G43" s="197">
        <v>1.825699</v>
      </c>
      <c r="H43" s="194">
        <v>1.0609E-2</v>
      </c>
      <c r="I43" s="144" t="s">
        <v>429</v>
      </c>
      <c r="J43" s="144" t="s">
        <v>429</v>
      </c>
      <c r="K43" s="197">
        <v>9.5774999999999999E-2</v>
      </c>
      <c r="L43" s="143" t="s">
        <v>429</v>
      </c>
      <c r="M43" s="197">
        <v>0.65950500000000001</v>
      </c>
      <c r="N43" s="144">
        <v>9.3150999999999998E-2</v>
      </c>
      <c r="O43" s="144">
        <v>2.4854000000000001E-2</v>
      </c>
      <c r="P43" s="144">
        <v>2.15E-3</v>
      </c>
      <c r="Q43" s="144">
        <v>0.11298800000000001</v>
      </c>
      <c r="R43" s="144">
        <v>6.0760000000000002E-2</v>
      </c>
      <c r="S43" s="144">
        <v>2.8573000000000001E-2</v>
      </c>
      <c r="T43" s="144">
        <v>0.61566900000000002</v>
      </c>
      <c r="U43" s="144">
        <v>6.4499999999999996E-4</v>
      </c>
      <c r="V43" s="144">
        <v>0.24738499999999999</v>
      </c>
      <c r="W43" s="144">
        <v>0.15392900000000001</v>
      </c>
      <c r="X43" s="144">
        <v>3.7694999999999999E-2</v>
      </c>
      <c r="Y43" s="144">
        <v>4.9408000000000001E-2</v>
      </c>
      <c r="Z43" s="144">
        <v>2.1718999999999999E-2</v>
      </c>
      <c r="AA43" s="144">
        <v>1.5720999999999999E-2</v>
      </c>
      <c r="AB43" s="144">
        <v>0.124544</v>
      </c>
      <c r="AC43" s="144">
        <v>1.673E-3</v>
      </c>
      <c r="AD43" s="144">
        <v>4.1827999999999997E-2</v>
      </c>
      <c r="AE43" s="60"/>
      <c r="AF43" s="26">
        <v>2509.5000000000005</v>
      </c>
      <c r="AG43" s="26">
        <v>246</v>
      </c>
      <c r="AH43" s="26">
        <v>67</v>
      </c>
      <c r="AI43" s="26">
        <v>304</v>
      </c>
      <c r="AJ43" s="26" t="s">
        <v>432</v>
      </c>
      <c r="AK43" s="26" t="s">
        <v>432</v>
      </c>
      <c r="AL43" s="49" t="s">
        <v>49</v>
      </c>
    </row>
    <row r="44" spans="1:38" s="2" customFormat="1" ht="26.25" customHeight="1" thickBot="1" x14ac:dyDescent="0.3">
      <c r="A44" s="70" t="s">
        <v>70</v>
      </c>
      <c r="B44" s="70" t="s">
        <v>111</v>
      </c>
      <c r="C44" s="71" t="s">
        <v>112</v>
      </c>
      <c r="D44" s="72"/>
      <c r="E44" s="143">
        <v>3.1576050000000002</v>
      </c>
      <c r="F44" s="143">
        <v>1.2093590000000001</v>
      </c>
      <c r="G44" s="143">
        <v>0.92222800000000005</v>
      </c>
      <c r="H44" s="143">
        <v>7.0600000000000003E-4</v>
      </c>
      <c r="I44" s="143" t="s">
        <v>429</v>
      </c>
      <c r="J44" s="143" t="s">
        <v>429</v>
      </c>
      <c r="K44" s="143">
        <v>0.41833799999999999</v>
      </c>
      <c r="L44" s="143" t="s">
        <v>429</v>
      </c>
      <c r="M44" s="143">
        <v>21.084101</v>
      </c>
      <c r="N44" s="143">
        <v>3.4895999999999998</v>
      </c>
      <c r="O44" s="143">
        <v>1.108E-3</v>
      </c>
      <c r="P44" s="143" t="s">
        <v>431</v>
      </c>
      <c r="Q44" s="143" t="s">
        <v>431</v>
      </c>
      <c r="R44" s="143">
        <v>5.5420000000000001E-3</v>
      </c>
      <c r="S44" s="143">
        <v>0.188418</v>
      </c>
      <c r="T44" s="143">
        <v>7.7580000000000001E-3</v>
      </c>
      <c r="U44" s="143">
        <v>1.108E-3</v>
      </c>
      <c r="V44" s="143">
        <v>0.110834</v>
      </c>
      <c r="W44" s="143" t="s">
        <v>431</v>
      </c>
      <c r="X44" s="143">
        <v>3.558E-3</v>
      </c>
      <c r="Y44" s="143">
        <v>5.3090000000000004E-3</v>
      </c>
      <c r="Z44" s="143" t="s">
        <v>431</v>
      </c>
      <c r="AA44" s="143" t="s">
        <v>431</v>
      </c>
      <c r="AB44" s="143">
        <v>8.8669999999999999E-3</v>
      </c>
      <c r="AC44" s="143" t="s">
        <v>432</v>
      </c>
      <c r="AD44" s="143" t="s">
        <v>432</v>
      </c>
      <c r="AE44" s="60"/>
      <c r="AF44" s="26">
        <v>4727.9089270000004</v>
      </c>
      <c r="AG44" s="26" t="s">
        <v>432</v>
      </c>
      <c r="AH44" s="26" t="s">
        <v>432</v>
      </c>
      <c r="AI44" s="26" t="s">
        <v>432</v>
      </c>
      <c r="AJ44" s="26" t="s">
        <v>432</v>
      </c>
      <c r="AK44" s="26" t="s">
        <v>432</v>
      </c>
      <c r="AL44" s="49" t="s">
        <v>49</v>
      </c>
    </row>
    <row r="45" spans="1:38" s="2" customFormat="1" ht="26.25" customHeight="1" thickBot="1" x14ac:dyDescent="0.3">
      <c r="A45" s="70" t="s">
        <v>70</v>
      </c>
      <c r="B45" s="70" t="s">
        <v>113</v>
      </c>
      <c r="C45" s="71" t="s">
        <v>114</v>
      </c>
      <c r="D45" s="72"/>
      <c r="E45" s="143">
        <v>0.85707</v>
      </c>
      <c r="F45" s="143">
        <v>0.163908</v>
      </c>
      <c r="G45" s="143">
        <v>0.10977199999999999</v>
      </c>
      <c r="H45" s="143" t="s">
        <v>431</v>
      </c>
      <c r="I45" s="143" t="s">
        <v>429</v>
      </c>
      <c r="J45" s="143" t="s">
        <v>429</v>
      </c>
      <c r="K45" s="143">
        <v>2.3237000000000001E-2</v>
      </c>
      <c r="L45" s="143" t="s">
        <v>429</v>
      </c>
      <c r="M45" s="143">
        <v>0.50253199999999998</v>
      </c>
      <c r="N45" s="143">
        <v>1.408E-3</v>
      </c>
      <c r="O45" s="143">
        <v>1.08E-4</v>
      </c>
      <c r="P45" s="143">
        <v>3.2499999999999999E-4</v>
      </c>
      <c r="Q45" s="143">
        <v>4.3300000000000001E-4</v>
      </c>
      <c r="R45" s="143">
        <v>5.4100000000000003E-4</v>
      </c>
      <c r="S45" s="143">
        <v>2.166E-3</v>
      </c>
      <c r="T45" s="143">
        <v>1.0829999999999999E-2</v>
      </c>
      <c r="U45" s="143">
        <v>1.08E-4</v>
      </c>
      <c r="V45" s="143">
        <v>1.2996000000000001E-2</v>
      </c>
      <c r="W45" s="143">
        <v>1.408E-3</v>
      </c>
      <c r="X45" s="143">
        <v>2.1999999999999999E-5</v>
      </c>
      <c r="Y45" s="143">
        <v>1.08E-4</v>
      </c>
      <c r="Z45" s="143">
        <v>1.08E-4</v>
      </c>
      <c r="AA45" s="143">
        <v>1.1E-5</v>
      </c>
      <c r="AB45" s="143">
        <v>2.4899999999999998E-4</v>
      </c>
      <c r="AC45" s="143">
        <v>8.6600000000000002E-4</v>
      </c>
      <c r="AD45" s="143">
        <v>4.1199999999999999E-4</v>
      </c>
      <c r="AE45" s="60"/>
      <c r="AF45" s="26">
        <v>490.49099999999999</v>
      </c>
      <c r="AG45" s="26" t="s">
        <v>432</v>
      </c>
      <c r="AH45" s="26" t="s">
        <v>432</v>
      </c>
      <c r="AI45" s="26" t="s">
        <v>432</v>
      </c>
      <c r="AJ45" s="26" t="s">
        <v>432</v>
      </c>
      <c r="AK45" s="26"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429</v>
      </c>
      <c r="J46" s="143" t="s">
        <v>429</v>
      </c>
      <c r="K46" s="143" t="s">
        <v>433</v>
      </c>
      <c r="L46" s="143" t="s">
        <v>429</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433</v>
      </c>
      <c r="AD46" s="143" t="s">
        <v>433</v>
      </c>
      <c r="AE46" s="60"/>
      <c r="AF46" s="26" t="s">
        <v>433</v>
      </c>
      <c r="AG46" s="26" t="s">
        <v>433</v>
      </c>
      <c r="AH46" s="26" t="s">
        <v>433</v>
      </c>
      <c r="AI46" s="26" t="s">
        <v>433</v>
      </c>
      <c r="AJ46" s="26" t="s">
        <v>433</v>
      </c>
      <c r="AK46" s="26" t="s">
        <v>433</v>
      </c>
      <c r="AL46" s="49" t="s">
        <v>49</v>
      </c>
    </row>
    <row r="47" spans="1:38" s="2" customFormat="1" ht="26.25" customHeight="1" thickBot="1" x14ac:dyDescent="0.3">
      <c r="A47" s="70" t="s">
        <v>70</v>
      </c>
      <c r="B47" s="70" t="s">
        <v>117</v>
      </c>
      <c r="C47" s="71" t="s">
        <v>118</v>
      </c>
      <c r="D47" s="72"/>
      <c r="E47" s="143" t="s">
        <v>433</v>
      </c>
      <c r="F47" s="143" t="s">
        <v>433</v>
      </c>
      <c r="G47" s="143" t="s">
        <v>433</v>
      </c>
      <c r="H47" s="143" t="s">
        <v>433</v>
      </c>
      <c r="I47" s="143" t="s">
        <v>429</v>
      </c>
      <c r="J47" s="143" t="s">
        <v>429</v>
      </c>
      <c r="K47" s="143" t="s">
        <v>433</v>
      </c>
      <c r="L47" s="143" t="s">
        <v>429</v>
      </c>
      <c r="M47" s="143" t="s">
        <v>433</v>
      </c>
      <c r="N47" s="143" t="s">
        <v>433</v>
      </c>
      <c r="O47" s="143" t="s">
        <v>433</v>
      </c>
      <c r="P47" s="143" t="s">
        <v>433</v>
      </c>
      <c r="Q47" s="143" t="s">
        <v>433</v>
      </c>
      <c r="R47" s="143" t="s">
        <v>433</v>
      </c>
      <c r="S47" s="143" t="s">
        <v>433</v>
      </c>
      <c r="T47" s="143" t="s">
        <v>433</v>
      </c>
      <c r="U47" s="143" t="s">
        <v>433</v>
      </c>
      <c r="V47" s="143" t="s">
        <v>433</v>
      </c>
      <c r="W47" s="143" t="s">
        <v>433</v>
      </c>
      <c r="X47" s="143" t="s">
        <v>433</v>
      </c>
      <c r="Y47" s="143" t="s">
        <v>433</v>
      </c>
      <c r="Z47" s="143" t="s">
        <v>433</v>
      </c>
      <c r="AA47" s="143" t="s">
        <v>433</v>
      </c>
      <c r="AB47" s="143" t="s">
        <v>433</v>
      </c>
      <c r="AC47" s="26" t="s">
        <v>432</v>
      </c>
      <c r="AD47" s="26" t="s">
        <v>432</v>
      </c>
      <c r="AE47" s="60"/>
      <c r="AF47" s="26" t="s">
        <v>433</v>
      </c>
      <c r="AG47" s="26" t="s">
        <v>432</v>
      </c>
      <c r="AH47" s="26" t="s">
        <v>432</v>
      </c>
      <c r="AI47" s="26" t="s">
        <v>432</v>
      </c>
      <c r="AJ47" s="26" t="s">
        <v>432</v>
      </c>
      <c r="AK47" s="26" t="s">
        <v>432</v>
      </c>
      <c r="AL47" s="49" t="s">
        <v>49</v>
      </c>
    </row>
    <row r="48" spans="1:38" s="2" customFormat="1" ht="26.25" customHeight="1" thickBot="1" x14ac:dyDescent="0.3">
      <c r="A48" s="70" t="s">
        <v>119</v>
      </c>
      <c r="B48" s="70" t="s">
        <v>120</v>
      </c>
      <c r="C48" s="71" t="s">
        <v>121</v>
      </c>
      <c r="D48" s="72"/>
      <c r="E48" s="143" t="s">
        <v>430</v>
      </c>
      <c r="F48" s="143" t="s">
        <v>430</v>
      </c>
      <c r="G48" s="143" t="s">
        <v>430</v>
      </c>
      <c r="H48" s="143" t="s">
        <v>430</v>
      </c>
      <c r="I48" s="143" t="s">
        <v>430</v>
      </c>
      <c r="J48" s="143" t="s">
        <v>430</v>
      </c>
      <c r="K48" s="143" t="s">
        <v>430</v>
      </c>
      <c r="L48" s="143" t="s">
        <v>430</v>
      </c>
      <c r="M48" s="143" t="s">
        <v>430</v>
      </c>
      <c r="N48" s="143" t="s">
        <v>430</v>
      </c>
      <c r="O48" s="143" t="s">
        <v>430</v>
      </c>
      <c r="P48" s="143" t="s">
        <v>430</v>
      </c>
      <c r="Q48" s="143" t="s">
        <v>430</v>
      </c>
      <c r="R48" s="143" t="s">
        <v>430</v>
      </c>
      <c r="S48" s="143" t="s">
        <v>430</v>
      </c>
      <c r="T48" s="143" t="s">
        <v>430</v>
      </c>
      <c r="U48" s="143" t="s">
        <v>430</v>
      </c>
      <c r="V48" s="143" t="s">
        <v>430</v>
      </c>
      <c r="W48" s="143" t="s">
        <v>430</v>
      </c>
      <c r="X48" s="143" t="s">
        <v>430</v>
      </c>
      <c r="Y48" s="143" t="s">
        <v>430</v>
      </c>
      <c r="Z48" s="143" t="s">
        <v>430</v>
      </c>
      <c r="AA48" s="143" t="s">
        <v>430</v>
      </c>
      <c r="AB48" s="143" t="s">
        <v>430</v>
      </c>
      <c r="AC48" s="143" t="s">
        <v>430</v>
      </c>
      <c r="AD48" s="143" t="s">
        <v>430</v>
      </c>
      <c r="AE48" s="60"/>
      <c r="AF48" s="26" t="s">
        <v>432</v>
      </c>
      <c r="AG48" s="26" t="s">
        <v>432</v>
      </c>
      <c r="AH48" s="26" t="s">
        <v>432</v>
      </c>
      <c r="AI48" s="26" t="s">
        <v>432</v>
      </c>
      <c r="AJ48" s="26" t="s">
        <v>432</v>
      </c>
      <c r="AK48" s="26" t="s">
        <v>432</v>
      </c>
      <c r="AL48" s="49" t="s">
        <v>122</v>
      </c>
    </row>
    <row r="49" spans="1:38" s="2" customFormat="1" ht="26.25" customHeight="1" thickBot="1" x14ac:dyDescent="0.3">
      <c r="A49" s="70" t="s">
        <v>119</v>
      </c>
      <c r="B49" s="70" t="s">
        <v>123</v>
      </c>
      <c r="C49" s="71" t="s">
        <v>124</v>
      </c>
      <c r="D49" s="72"/>
      <c r="E49" s="143" t="s">
        <v>432</v>
      </c>
      <c r="F49" s="143" t="s">
        <v>432</v>
      </c>
      <c r="G49" s="143" t="s">
        <v>432</v>
      </c>
      <c r="H49" s="143" t="s">
        <v>432</v>
      </c>
      <c r="I49" s="143" t="s">
        <v>429</v>
      </c>
      <c r="J49" s="143" t="s">
        <v>429</v>
      </c>
      <c r="K49" s="143" t="s">
        <v>432</v>
      </c>
      <c r="L49" s="143" t="s">
        <v>429</v>
      </c>
      <c r="M49" s="143" t="s">
        <v>432</v>
      </c>
      <c r="N49" s="143" t="s">
        <v>432</v>
      </c>
      <c r="O49" s="143" t="s">
        <v>432</v>
      </c>
      <c r="P49" s="143" t="s">
        <v>432</v>
      </c>
      <c r="Q49" s="143" t="s">
        <v>432</v>
      </c>
      <c r="R49" s="143" t="s">
        <v>432</v>
      </c>
      <c r="S49" s="143" t="s">
        <v>432</v>
      </c>
      <c r="T49" s="143" t="s">
        <v>432</v>
      </c>
      <c r="U49" s="143" t="s">
        <v>432</v>
      </c>
      <c r="V49" s="143" t="s">
        <v>432</v>
      </c>
      <c r="W49" s="143" t="s">
        <v>432</v>
      </c>
      <c r="X49" s="143" t="s">
        <v>432</v>
      </c>
      <c r="Y49" s="143" t="s">
        <v>432</v>
      </c>
      <c r="Z49" s="143" t="s">
        <v>432</v>
      </c>
      <c r="AA49" s="143" t="s">
        <v>432</v>
      </c>
      <c r="AB49" s="143" t="s">
        <v>432</v>
      </c>
      <c r="AC49" s="143" t="s">
        <v>432</v>
      </c>
      <c r="AD49" s="143" t="s">
        <v>432</v>
      </c>
      <c r="AE49" s="60"/>
      <c r="AF49" s="26" t="s">
        <v>432</v>
      </c>
      <c r="AG49" s="26" t="s">
        <v>432</v>
      </c>
      <c r="AH49" s="26" t="s">
        <v>432</v>
      </c>
      <c r="AI49" s="26" t="s">
        <v>432</v>
      </c>
      <c r="AJ49" s="26" t="s">
        <v>432</v>
      </c>
      <c r="AK49" s="26" t="s">
        <v>432</v>
      </c>
      <c r="AL49" s="49" t="s">
        <v>125</v>
      </c>
    </row>
    <row r="50" spans="1:38" s="2" customFormat="1" ht="26.25" customHeight="1" thickBot="1" x14ac:dyDescent="0.3">
      <c r="A50" s="70" t="s">
        <v>119</v>
      </c>
      <c r="B50" s="70" t="s">
        <v>126</v>
      </c>
      <c r="C50" s="71" t="s">
        <v>127</v>
      </c>
      <c r="D50" s="72"/>
      <c r="E50" s="194">
        <v>3.6900000000000002E-2</v>
      </c>
      <c r="F50" s="194">
        <v>5.7000000000000003E-5</v>
      </c>
      <c r="G50" s="194">
        <v>3.8205999999999997E-2</v>
      </c>
      <c r="H50" s="194">
        <v>0.22190099999999999</v>
      </c>
      <c r="I50" s="143" t="s">
        <v>429</v>
      </c>
      <c r="J50" s="143" t="s">
        <v>429</v>
      </c>
      <c r="K50" s="194">
        <v>0.257656</v>
      </c>
      <c r="L50" s="143" t="s">
        <v>429</v>
      </c>
      <c r="M50" s="194">
        <v>0.34287800000000002</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26" t="s">
        <v>432</v>
      </c>
      <c r="AG50" s="26" t="s">
        <v>432</v>
      </c>
      <c r="AH50" s="26" t="s">
        <v>432</v>
      </c>
      <c r="AI50" s="26" t="s">
        <v>432</v>
      </c>
      <c r="AJ50" s="26" t="s">
        <v>432</v>
      </c>
      <c r="AK50" s="26" t="s">
        <v>432</v>
      </c>
      <c r="AL50" s="49" t="s">
        <v>412</v>
      </c>
    </row>
    <row r="51" spans="1:38" s="2" customFormat="1" ht="26.25" customHeight="1" thickBot="1" x14ac:dyDescent="0.3">
      <c r="A51" s="70" t="s">
        <v>119</v>
      </c>
      <c r="B51" s="74" t="s">
        <v>128</v>
      </c>
      <c r="C51" s="71" t="s">
        <v>129</v>
      </c>
      <c r="D51" s="72"/>
      <c r="E51" s="143" t="s">
        <v>430</v>
      </c>
      <c r="F51" s="143" t="s">
        <v>430</v>
      </c>
      <c r="G51" s="143" t="s">
        <v>430</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430</v>
      </c>
      <c r="X51" s="143" t="s">
        <v>430</v>
      </c>
      <c r="Y51" s="143" t="s">
        <v>430</v>
      </c>
      <c r="Z51" s="143" t="s">
        <v>430</v>
      </c>
      <c r="AA51" s="143" t="s">
        <v>430</v>
      </c>
      <c r="AB51" s="143" t="s">
        <v>430</v>
      </c>
      <c r="AC51" s="143" t="s">
        <v>430</v>
      </c>
      <c r="AD51" s="143" t="s">
        <v>430</v>
      </c>
      <c r="AE51" s="60"/>
      <c r="AF51" s="26" t="s">
        <v>430</v>
      </c>
      <c r="AG51" s="26" t="s">
        <v>430</v>
      </c>
      <c r="AH51" s="26" t="s">
        <v>430</v>
      </c>
      <c r="AI51" s="26" t="s">
        <v>430</v>
      </c>
      <c r="AJ51" s="26" t="s">
        <v>430</v>
      </c>
      <c r="AK51" s="26" t="s">
        <v>430</v>
      </c>
      <c r="AL51" s="49" t="s">
        <v>130</v>
      </c>
    </row>
    <row r="52" spans="1:38" s="2" customFormat="1" ht="26.25" customHeight="1" thickBot="1" x14ac:dyDescent="0.3">
      <c r="A52" s="70" t="s">
        <v>119</v>
      </c>
      <c r="B52" s="74" t="s">
        <v>131</v>
      </c>
      <c r="C52" s="76" t="s">
        <v>392</v>
      </c>
      <c r="D52" s="73"/>
      <c r="E52" s="143" t="s">
        <v>432</v>
      </c>
      <c r="F52" s="143" t="s">
        <v>432</v>
      </c>
      <c r="G52" s="143" t="s">
        <v>432</v>
      </c>
      <c r="H52" s="143" t="s">
        <v>432</v>
      </c>
      <c r="I52" s="143" t="s">
        <v>429</v>
      </c>
      <c r="J52" s="143" t="s">
        <v>429</v>
      </c>
      <c r="K52" s="143" t="s">
        <v>432</v>
      </c>
      <c r="L52" s="143" t="s">
        <v>429</v>
      </c>
      <c r="M52" s="143" t="s">
        <v>432</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26" t="s">
        <v>432</v>
      </c>
      <c r="AG52" s="26" t="s">
        <v>432</v>
      </c>
      <c r="AH52" s="26" t="s">
        <v>432</v>
      </c>
      <c r="AI52" s="26" t="s">
        <v>432</v>
      </c>
      <c r="AJ52" s="26" t="s">
        <v>432</v>
      </c>
      <c r="AK52" s="26" t="s">
        <v>432</v>
      </c>
      <c r="AL52" s="49" t="s">
        <v>132</v>
      </c>
    </row>
    <row r="53" spans="1:38" s="2" customFormat="1" ht="26.25" customHeight="1" thickBot="1" x14ac:dyDescent="0.3">
      <c r="A53" s="70" t="s">
        <v>119</v>
      </c>
      <c r="B53" s="74" t="s">
        <v>133</v>
      </c>
      <c r="C53" s="76" t="s">
        <v>134</v>
      </c>
      <c r="D53" s="73"/>
      <c r="E53" s="143" t="s">
        <v>432</v>
      </c>
      <c r="F53" s="143">
        <v>2.3780000000000001</v>
      </c>
      <c r="G53" s="143" t="s">
        <v>431</v>
      </c>
      <c r="H53" s="143" t="s">
        <v>432</v>
      </c>
      <c r="I53" s="143" t="s">
        <v>429</v>
      </c>
      <c r="J53" s="143" t="s">
        <v>429</v>
      </c>
      <c r="K53" s="143" t="s">
        <v>432</v>
      </c>
      <c r="L53" s="143" t="s">
        <v>429</v>
      </c>
      <c r="M53" s="143" t="s">
        <v>432</v>
      </c>
      <c r="N53" s="143" t="s">
        <v>432</v>
      </c>
      <c r="O53" s="143" t="s">
        <v>432</v>
      </c>
      <c r="P53" s="143" t="s">
        <v>432</v>
      </c>
      <c r="Q53" s="143" t="s">
        <v>432</v>
      </c>
      <c r="R53" s="143" t="s">
        <v>432</v>
      </c>
      <c r="S53" s="143" t="s">
        <v>432</v>
      </c>
      <c r="T53" s="143" t="s">
        <v>432</v>
      </c>
      <c r="U53" s="143" t="s">
        <v>432</v>
      </c>
      <c r="V53" s="143" t="s">
        <v>432</v>
      </c>
      <c r="W53" s="143" t="s">
        <v>431</v>
      </c>
      <c r="X53" s="143" t="s">
        <v>432</v>
      </c>
      <c r="Y53" s="143" t="s">
        <v>432</v>
      </c>
      <c r="Z53" s="143" t="s">
        <v>432</v>
      </c>
      <c r="AA53" s="143" t="s">
        <v>432</v>
      </c>
      <c r="AB53" s="143" t="s">
        <v>432</v>
      </c>
      <c r="AC53" s="143" t="s">
        <v>432</v>
      </c>
      <c r="AD53" s="143" t="s">
        <v>432</v>
      </c>
      <c r="AE53" s="60"/>
      <c r="AF53" s="26" t="s">
        <v>432</v>
      </c>
      <c r="AG53" s="26" t="s">
        <v>432</v>
      </c>
      <c r="AH53" s="26" t="s">
        <v>432</v>
      </c>
      <c r="AI53" s="26" t="s">
        <v>432</v>
      </c>
      <c r="AJ53" s="26" t="s">
        <v>432</v>
      </c>
      <c r="AK53" s="26">
        <v>0.52300000000000002</v>
      </c>
      <c r="AL53" s="49" t="s">
        <v>135</v>
      </c>
    </row>
    <row r="54" spans="1:38" s="2" customFormat="1" ht="37.5" customHeight="1" thickBot="1" x14ac:dyDescent="0.3">
      <c r="A54" s="70" t="s">
        <v>119</v>
      </c>
      <c r="B54" s="74" t="s">
        <v>136</v>
      </c>
      <c r="C54" s="76" t="s">
        <v>137</v>
      </c>
      <c r="D54" s="73"/>
      <c r="E54" s="143" t="s">
        <v>432</v>
      </c>
      <c r="F54" s="143">
        <v>9.6000000000000002E-2</v>
      </c>
      <c r="G54" s="143" t="s">
        <v>432</v>
      </c>
      <c r="H54" s="143" t="s">
        <v>432</v>
      </c>
      <c r="I54" s="143" t="s">
        <v>429</v>
      </c>
      <c r="J54" s="143" t="s">
        <v>429</v>
      </c>
      <c r="K54" s="143" t="s">
        <v>432</v>
      </c>
      <c r="L54" s="143" t="s">
        <v>429</v>
      </c>
      <c r="M54" s="143" t="s">
        <v>432</v>
      </c>
      <c r="N54" s="143" t="s">
        <v>432</v>
      </c>
      <c r="O54" s="143" t="s">
        <v>432</v>
      </c>
      <c r="P54" s="143" t="s">
        <v>432</v>
      </c>
      <c r="Q54" s="143" t="s">
        <v>432</v>
      </c>
      <c r="R54" s="143" t="s">
        <v>432</v>
      </c>
      <c r="S54" s="143" t="s">
        <v>432</v>
      </c>
      <c r="T54" s="143" t="s">
        <v>432</v>
      </c>
      <c r="U54" s="143" t="s">
        <v>432</v>
      </c>
      <c r="V54" s="143" t="s">
        <v>432</v>
      </c>
      <c r="W54" s="143" t="s">
        <v>432</v>
      </c>
      <c r="X54" s="143" t="s">
        <v>432</v>
      </c>
      <c r="Y54" s="143" t="s">
        <v>432</v>
      </c>
      <c r="Z54" s="143" t="s">
        <v>432</v>
      </c>
      <c r="AA54" s="143" t="s">
        <v>432</v>
      </c>
      <c r="AB54" s="143" t="s">
        <v>432</v>
      </c>
      <c r="AC54" s="143" t="s">
        <v>432</v>
      </c>
      <c r="AD54" s="143" t="s">
        <v>432</v>
      </c>
      <c r="AE54" s="60"/>
      <c r="AF54" s="26" t="s">
        <v>432</v>
      </c>
      <c r="AG54" s="26" t="s">
        <v>432</v>
      </c>
      <c r="AH54" s="26" t="s">
        <v>432</v>
      </c>
      <c r="AI54" s="26" t="s">
        <v>432</v>
      </c>
      <c r="AJ54" s="26" t="s">
        <v>432</v>
      </c>
      <c r="AK54" s="26">
        <v>1516</v>
      </c>
      <c r="AL54" s="49" t="s">
        <v>419</v>
      </c>
    </row>
    <row r="55" spans="1:38" s="2" customFormat="1" ht="26.25" customHeight="1" thickBot="1" x14ac:dyDescent="0.3">
      <c r="A55" s="70" t="s">
        <v>119</v>
      </c>
      <c r="B55" s="74" t="s">
        <v>138</v>
      </c>
      <c r="C55" s="76" t="s">
        <v>139</v>
      </c>
      <c r="D55" s="73"/>
      <c r="E55" s="143" t="s">
        <v>430</v>
      </c>
      <c r="F55" s="143" t="s">
        <v>430</v>
      </c>
      <c r="G55" s="143" t="s">
        <v>430</v>
      </c>
      <c r="H55" s="143" t="s">
        <v>430</v>
      </c>
      <c r="I55" s="143" t="s">
        <v>430</v>
      </c>
      <c r="J55" s="143" t="s">
        <v>430</v>
      </c>
      <c r="K55" s="143" t="s">
        <v>430</v>
      </c>
      <c r="L55" s="143" t="s">
        <v>430</v>
      </c>
      <c r="M55" s="143" t="s">
        <v>430</v>
      </c>
      <c r="N55" s="143" t="s">
        <v>430</v>
      </c>
      <c r="O55" s="143" t="s">
        <v>430</v>
      </c>
      <c r="P55" s="143" t="s">
        <v>430</v>
      </c>
      <c r="Q55" s="143" t="s">
        <v>430</v>
      </c>
      <c r="R55" s="143" t="s">
        <v>430</v>
      </c>
      <c r="S55" s="143" t="s">
        <v>430</v>
      </c>
      <c r="T55" s="143" t="s">
        <v>430</v>
      </c>
      <c r="U55" s="143" t="s">
        <v>430</v>
      </c>
      <c r="V55" s="143" t="s">
        <v>430</v>
      </c>
      <c r="W55" s="143" t="s">
        <v>430</v>
      </c>
      <c r="X55" s="143" t="s">
        <v>430</v>
      </c>
      <c r="Y55" s="143" t="s">
        <v>430</v>
      </c>
      <c r="Z55" s="143" t="s">
        <v>430</v>
      </c>
      <c r="AA55" s="143" t="s">
        <v>430</v>
      </c>
      <c r="AB55" s="143" t="s">
        <v>430</v>
      </c>
      <c r="AC55" s="143" t="s">
        <v>430</v>
      </c>
      <c r="AD55" s="143" t="s">
        <v>430</v>
      </c>
      <c r="AE55" s="60"/>
      <c r="AF55" s="143" t="s">
        <v>430</v>
      </c>
      <c r="AG55" s="143" t="s">
        <v>430</v>
      </c>
      <c r="AH55" s="143" t="s">
        <v>430</v>
      </c>
      <c r="AI55" s="143" t="s">
        <v>430</v>
      </c>
      <c r="AJ55" s="143" t="s">
        <v>430</v>
      </c>
      <c r="AK55" s="143" t="s">
        <v>430</v>
      </c>
      <c r="AL55" s="49" t="s">
        <v>140</v>
      </c>
    </row>
    <row r="56" spans="1:38" s="2" customFormat="1" ht="26.25" customHeight="1" thickBot="1" x14ac:dyDescent="0.3">
      <c r="A56" s="74" t="s">
        <v>119</v>
      </c>
      <c r="B56" s="74" t="s">
        <v>141</v>
      </c>
      <c r="C56" s="76" t="s">
        <v>401</v>
      </c>
      <c r="D56" s="73"/>
      <c r="E56" s="143" t="s">
        <v>430</v>
      </c>
      <c r="F56" s="143" t="s">
        <v>430</v>
      </c>
      <c r="G56" s="143" t="s">
        <v>430</v>
      </c>
      <c r="H56" s="143" t="s">
        <v>430</v>
      </c>
      <c r="I56" s="143" t="s">
        <v>430</v>
      </c>
      <c r="J56" s="143" t="s">
        <v>430</v>
      </c>
      <c r="K56" s="143" t="s">
        <v>430</v>
      </c>
      <c r="L56" s="143" t="s">
        <v>430</v>
      </c>
      <c r="M56" s="143" t="s">
        <v>430</v>
      </c>
      <c r="N56" s="143" t="s">
        <v>430</v>
      </c>
      <c r="O56" s="143" t="s">
        <v>430</v>
      </c>
      <c r="P56" s="143" t="s">
        <v>430</v>
      </c>
      <c r="Q56" s="143" t="s">
        <v>430</v>
      </c>
      <c r="R56" s="143" t="s">
        <v>430</v>
      </c>
      <c r="S56" s="143" t="s">
        <v>430</v>
      </c>
      <c r="T56" s="143" t="s">
        <v>430</v>
      </c>
      <c r="U56" s="143" t="s">
        <v>430</v>
      </c>
      <c r="V56" s="143" t="s">
        <v>430</v>
      </c>
      <c r="W56" s="143" t="s">
        <v>430</v>
      </c>
      <c r="X56" s="143" t="s">
        <v>430</v>
      </c>
      <c r="Y56" s="143" t="s">
        <v>430</v>
      </c>
      <c r="Z56" s="143" t="s">
        <v>430</v>
      </c>
      <c r="AA56" s="143" t="s">
        <v>430</v>
      </c>
      <c r="AB56" s="143" t="s">
        <v>430</v>
      </c>
      <c r="AC56" s="143" t="s">
        <v>430</v>
      </c>
      <c r="AD56" s="143" t="s">
        <v>430</v>
      </c>
      <c r="AE56" s="60"/>
      <c r="AF56" s="143" t="s">
        <v>430</v>
      </c>
      <c r="AG56" s="143" t="s">
        <v>430</v>
      </c>
      <c r="AH56" s="143" t="s">
        <v>430</v>
      </c>
      <c r="AI56" s="143" t="s">
        <v>430</v>
      </c>
      <c r="AJ56" s="143" t="s">
        <v>430</v>
      </c>
      <c r="AK56" s="143"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43" t="s">
        <v>429</v>
      </c>
      <c r="J57" s="143" t="s">
        <v>429</v>
      </c>
      <c r="K57" s="143" t="s">
        <v>433</v>
      </c>
      <c r="L57" s="143" t="s">
        <v>429</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26" t="s">
        <v>432</v>
      </c>
      <c r="AG57" s="26" t="s">
        <v>432</v>
      </c>
      <c r="AH57" s="26" t="s">
        <v>432</v>
      </c>
      <c r="AI57" s="26" t="s">
        <v>432</v>
      </c>
      <c r="AJ57" s="26" t="s">
        <v>432</v>
      </c>
      <c r="AK57" s="26">
        <v>790.3</v>
      </c>
      <c r="AL57" s="49" t="s">
        <v>145</v>
      </c>
    </row>
    <row r="58" spans="1:38" s="2" customFormat="1" ht="26.25" customHeight="1" thickBot="1" x14ac:dyDescent="0.3">
      <c r="A58" s="70" t="s">
        <v>53</v>
      </c>
      <c r="B58" s="70" t="s">
        <v>146</v>
      </c>
      <c r="C58" s="71" t="s">
        <v>147</v>
      </c>
      <c r="D58" s="72"/>
      <c r="E58" s="143" t="s">
        <v>433</v>
      </c>
      <c r="F58" s="143" t="s">
        <v>433</v>
      </c>
      <c r="G58" s="143" t="s">
        <v>433</v>
      </c>
      <c r="H58" s="143" t="s">
        <v>432</v>
      </c>
      <c r="I58" s="143" t="s">
        <v>429</v>
      </c>
      <c r="J58" s="143" t="s">
        <v>429</v>
      </c>
      <c r="K58" s="143" t="s">
        <v>433</v>
      </c>
      <c r="L58" s="143" t="s">
        <v>429</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26" t="s">
        <v>432</v>
      </c>
      <c r="AG58" s="26" t="s">
        <v>432</v>
      </c>
      <c r="AH58" s="26" t="s">
        <v>432</v>
      </c>
      <c r="AI58" s="26" t="s">
        <v>432</v>
      </c>
      <c r="AJ58" s="26" t="s">
        <v>432</v>
      </c>
      <c r="AK58" s="26">
        <v>185</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t="s">
        <v>429</v>
      </c>
      <c r="J59" s="143" t="s">
        <v>429</v>
      </c>
      <c r="K59" s="143" t="s">
        <v>433</v>
      </c>
      <c r="L59" s="143" t="s">
        <v>429</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431</v>
      </c>
      <c r="AD59" s="143" t="s">
        <v>431</v>
      </c>
      <c r="AE59" s="60"/>
      <c r="AF59" s="26" t="s">
        <v>432</v>
      </c>
      <c r="AG59" s="26" t="s">
        <v>432</v>
      </c>
      <c r="AH59" s="26" t="s">
        <v>432</v>
      </c>
      <c r="AI59" s="26" t="s">
        <v>432</v>
      </c>
      <c r="AJ59" s="26" t="s">
        <v>432</v>
      </c>
      <c r="AK59" s="26" t="s">
        <v>432</v>
      </c>
      <c r="AL59" s="49" t="s">
        <v>420</v>
      </c>
    </row>
    <row r="60" spans="1:38" s="2" customFormat="1" ht="26.25" customHeight="1" thickBot="1" x14ac:dyDescent="0.3">
      <c r="A60" s="70" t="s">
        <v>53</v>
      </c>
      <c r="B60" s="78" t="s">
        <v>150</v>
      </c>
      <c r="C60" s="71" t="s">
        <v>151</v>
      </c>
      <c r="D60" s="117"/>
      <c r="E60" s="143" t="s">
        <v>432</v>
      </c>
      <c r="F60" s="143" t="s">
        <v>432</v>
      </c>
      <c r="G60" s="143" t="s">
        <v>432</v>
      </c>
      <c r="H60" s="143" t="s">
        <v>432</v>
      </c>
      <c r="I60" s="143" t="s">
        <v>429</v>
      </c>
      <c r="J60" s="143" t="s">
        <v>429</v>
      </c>
      <c r="K60" s="143" t="s">
        <v>431</v>
      </c>
      <c r="L60" s="143" t="s">
        <v>429</v>
      </c>
      <c r="M60" s="143" t="s">
        <v>432</v>
      </c>
      <c r="N60" s="143" t="s">
        <v>432</v>
      </c>
      <c r="O60" s="143" t="s">
        <v>432</v>
      </c>
      <c r="P60" s="143" t="s">
        <v>432</v>
      </c>
      <c r="Q60" s="143" t="s">
        <v>432</v>
      </c>
      <c r="R60" s="143" t="s">
        <v>432</v>
      </c>
      <c r="S60" s="143" t="s">
        <v>432</v>
      </c>
      <c r="T60" s="143" t="s">
        <v>432</v>
      </c>
      <c r="U60" s="143" t="s">
        <v>432</v>
      </c>
      <c r="V60" s="143" t="s">
        <v>432</v>
      </c>
      <c r="W60" s="143" t="s">
        <v>432</v>
      </c>
      <c r="X60" s="143" t="s">
        <v>432</v>
      </c>
      <c r="Y60" s="143" t="s">
        <v>432</v>
      </c>
      <c r="Z60" s="143" t="s">
        <v>432</v>
      </c>
      <c r="AA60" s="143" t="s">
        <v>432</v>
      </c>
      <c r="AB60" s="143" t="s">
        <v>432</v>
      </c>
      <c r="AC60" s="143" t="s">
        <v>432</v>
      </c>
      <c r="AD60" s="143" t="s">
        <v>432</v>
      </c>
      <c r="AE60" s="60"/>
      <c r="AF60" s="26" t="s">
        <v>432</v>
      </c>
      <c r="AG60" s="26" t="s">
        <v>432</v>
      </c>
      <c r="AH60" s="26" t="s">
        <v>432</v>
      </c>
      <c r="AI60" s="26" t="s">
        <v>432</v>
      </c>
      <c r="AJ60" s="26" t="s">
        <v>432</v>
      </c>
      <c r="AK60" s="26" t="s">
        <v>432</v>
      </c>
      <c r="AL60" s="49" t="s">
        <v>421</v>
      </c>
    </row>
    <row r="61" spans="1:38" s="2" customFormat="1" ht="26.25" customHeight="1" thickBot="1" x14ac:dyDescent="0.3">
      <c r="A61" s="70" t="s">
        <v>53</v>
      </c>
      <c r="B61" s="78" t="s">
        <v>152</v>
      </c>
      <c r="C61" s="71" t="s">
        <v>153</v>
      </c>
      <c r="D61" s="72"/>
      <c r="E61" s="143" t="s">
        <v>432</v>
      </c>
      <c r="F61" s="143" t="s">
        <v>432</v>
      </c>
      <c r="G61" s="143" t="s">
        <v>432</v>
      </c>
      <c r="H61" s="143" t="s">
        <v>432</v>
      </c>
      <c r="I61" s="143" t="s">
        <v>429</v>
      </c>
      <c r="J61" s="143" t="s">
        <v>429</v>
      </c>
      <c r="K61" s="194">
        <v>11.324684</v>
      </c>
      <c r="L61" s="143" t="s">
        <v>429</v>
      </c>
      <c r="M61" s="143" t="s">
        <v>432</v>
      </c>
      <c r="N61" s="143" t="s">
        <v>432</v>
      </c>
      <c r="O61" s="143" t="s">
        <v>432</v>
      </c>
      <c r="P61" s="143" t="s">
        <v>432</v>
      </c>
      <c r="Q61" s="143" t="s">
        <v>432</v>
      </c>
      <c r="R61" s="143" t="s">
        <v>432</v>
      </c>
      <c r="S61" s="143" t="s">
        <v>432</v>
      </c>
      <c r="T61" s="143" t="s">
        <v>432</v>
      </c>
      <c r="U61" s="143" t="s">
        <v>432</v>
      </c>
      <c r="V61" s="143" t="s">
        <v>432</v>
      </c>
      <c r="W61" s="143" t="s">
        <v>432</v>
      </c>
      <c r="X61" s="143" t="s">
        <v>432</v>
      </c>
      <c r="Y61" s="143" t="s">
        <v>432</v>
      </c>
      <c r="Z61" s="143" t="s">
        <v>432</v>
      </c>
      <c r="AA61" s="143" t="s">
        <v>432</v>
      </c>
      <c r="AB61" s="143" t="s">
        <v>432</v>
      </c>
      <c r="AC61" s="143" t="s">
        <v>432</v>
      </c>
      <c r="AD61" s="143" t="s">
        <v>432</v>
      </c>
      <c r="AE61" s="60"/>
      <c r="AF61" s="26" t="s">
        <v>432</v>
      </c>
      <c r="AG61" s="26" t="s">
        <v>432</v>
      </c>
      <c r="AH61" s="26" t="s">
        <v>432</v>
      </c>
      <c r="AI61" s="26" t="s">
        <v>432</v>
      </c>
      <c r="AJ61" s="26" t="s">
        <v>432</v>
      </c>
      <c r="AK61" s="26" t="s">
        <v>432</v>
      </c>
      <c r="AL61" s="49" t="s">
        <v>422</v>
      </c>
    </row>
    <row r="62" spans="1:38" s="2" customFormat="1" ht="26.25" customHeight="1" thickBot="1" x14ac:dyDescent="0.3">
      <c r="A62" s="70" t="s">
        <v>53</v>
      </c>
      <c r="B62" s="78" t="s">
        <v>154</v>
      </c>
      <c r="C62" s="71" t="s">
        <v>155</v>
      </c>
      <c r="D62" s="72"/>
      <c r="E62" s="143" t="s">
        <v>432</v>
      </c>
      <c r="F62" s="143" t="s">
        <v>432</v>
      </c>
      <c r="G62" s="143" t="s">
        <v>432</v>
      </c>
      <c r="H62" s="143" t="s">
        <v>432</v>
      </c>
      <c r="I62" s="143" t="s">
        <v>429</v>
      </c>
      <c r="J62" s="143" t="s">
        <v>429</v>
      </c>
      <c r="K62" s="143" t="s">
        <v>432</v>
      </c>
      <c r="L62" s="143" t="s">
        <v>429</v>
      </c>
      <c r="M62" s="143" t="s">
        <v>432</v>
      </c>
      <c r="N62" s="143" t="s">
        <v>432</v>
      </c>
      <c r="O62" s="143" t="s">
        <v>432</v>
      </c>
      <c r="P62" s="143" t="s">
        <v>432</v>
      </c>
      <c r="Q62" s="143" t="s">
        <v>432</v>
      </c>
      <c r="R62" s="143" t="s">
        <v>432</v>
      </c>
      <c r="S62" s="143" t="s">
        <v>432</v>
      </c>
      <c r="T62" s="143" t="s">
        <v>432</v>
      </c>
      <c r="U62" s="143" t="s">
        <v>432</v>
      </c>
      <c r="V62" s="143" t="s">
        <v>432</v>
      </c>
      <c r="W62" s="143" t="s">
        <v>432</v>
      </c>
      <c r="X62" s="143" t="s">
        <v>432</v>
      </c>
      <c r="Y62" s="143" t="s">
        <v>432</v>
      </c>
      <c r="Z62" s="143" t="s">
        <v>432</v>
      </c>
      <c r="AA62" s="143" t="s">
        <v>432</v>
      </c>
      <c r="AB62" s="143" t="s">
        <v>432</v>
      </c>
      <c r="AC62" s="143" t="s">
        <v>432</v>
      </c>
      <c r="AD62" s="143" t="s">
        <v>432</v>
      </c>
      <c r="AE62" s="60"/>
      <c r="AF62" s="26" t="s">
        <v>432</v>
      </c>
      <c r="AG62" s="26" t="s">
        <v>432</v>
      </c>
      <c r="AH62" s="26" t="s">
        <v>432</v>
      </c>
      <c r="AI62" s="26" t="s">
        <v>432</v>
      </c>
      <c r="AJ62" s="26" t="s">
        <v>432</v>
      </c>
      <c r="AK62" s="26" t="s">
        <v>432</v>
      </c>
      <c r="AL62" s="49" t="s">
        <v>423</v>
      </c>
    </row>
    <row r="63" spans="1:38" s="2" customFormat="1" ht="26.25" customHeight="1" thickBot="1" x14ac:dyDescent="0.3">
      <c r="A63" s="70" t="s">
        <v>53</v>
      </c>
      <c r="B63" s="78" t="s">
        <v>156</v>
      </c>
      <c r="C63" s="76" t="s">
        <v>157</v>
      </c>
      <c r="D63" s="79"/>
      <c r="E63" s="143" t="s">
        <v>432</v>
      </c>
      <c r="F63" s="143" t="s">
        <v>432</v>
      </c>
      <c r="G63" s="143" t="s">
        <v>432</v>
      </c>
      <c r="H63" s="143" t="s">
        <v>432</v>
      </c>
      <c r="I63" s="143" t="s">
        <v>429</v>
      </c>
      <c r="J63" s="143" t="s">
        <v>429</v>
      </c>
      <c r="K63" s="143" t="s">
        <v>432</v>
      </c>
      <c r="L63" s="143" t="s">
        <v>429</v>
      </c>
      <c r="M63" s="143" t="s">
        <v>432</v>
      </c>
      <c r="N63" s="143" t="s">
        <v>432</v>
      </c>
      <c r="O63" s="143" t="s">
        <v>432</v>
      </c>
      <c r="P63" s="143" t="s">
        <v>432</v>
      </c>
      <c r="Q63" s="143" t="s">
        <v>432</v>
      </c>
      <c r="R63" s="143" t="s">
        <v>432</v>
      </c>
      <c r="S63" s="143" t="s">
        <v>432</v>
      </c>
      <c r="T63" s="143" t="s">
        <v>432</v>
      </c>
      <c r="U63" s="143" t="s">
        <v>432</v>
      </c>
      <c r="V63" s="143" t="s">
        <v>432</v>
      </c>
      <c r="W63" s="143" t="s">
        <v>432</v>
      </c>
      <c r="X63" s="143" t="s">
        <v>432</v>
      </c>
      <c r="Y63" s="143" t="s">
        <v>432</v>
      </c>
      <c r="Z63" s="143" t="s">
        <v>432</v>
      </c>
      <c r="AA63" s="143" t="s">
        <v>432</v>
      </c>
      <c r="AB63" s="143" t="s">
        <v>432</v>
      </c>
      <c r="AC63" s="143" t="s">
        <v>432</v>
      </c>
      <c r="AD63" s="143" t="s">
        <v>432</v>
      </c>
      <c r="AE63" s="60"/>
      <c r="AF63" s="26" t="s">
        <v>432</v>
      </c>
      <c r="AG63" s="26" t="s">
        <v>432</v>
      </c>
      <c r="AH63" s="26" t="s">
        <v>432</v>
      </c>
      <c r="AI63" s="26" t="s">
        <v>432</v>
      </c>
      <c r="AJ63" s="26" t="s">
        <v>432</v>
      </c>
      <c r="AK63" s="26" t="s">
        <v>432</v>
      </c>
      <c r="AL63" s="49" t="s">
        <v>412</v>
      </c>
    </row>
    <row r="64" spans="1:38" s="2" customFormat="1" ht="26.25" customHeight="1" thickBot="1" x14ac:dyDescent="0.3">
      <c r="A64" s="70" t="s">
        <v>53</v>
      </c>
      <c r="B64" s="78" t="s">
        <v>158</v>
      </c>
      <c r="C64" s="71" t="s">
        <v>159</v>
      </c>
      <c r="D64" s="72"/>
      <c r="E64" s="143">
        <v>0.19</v>
      </c>
      <c r="F64" s="143">
        <v>5.1720000000000004E-3</v>
      </c>
      <c r="G64" s="143" t="s">
        <v>432</v>
      </c>
      <c r="H64" s="143">
        <v>2.1808999999999999E-2</v>
      </c>
      <c r="I64" s="143" t="s">
        <v>429</v>
      </c>
      <c r="J64" s="143" t="s">
        <v>429</v>
      </c>
      <c r="K64" s="143" t="s">
        <v>432</v>
      </c>
      <c r="L64" s="143" t="s">
        <v>429</v>
      </c>
      <c r="M64" s="143" t="s">
        <v>432</v>
      </c>
      <c r="N64" s="143" t="s">
        <v>432</v>
      </c>
      <c r="O64" s="143" t="s">
        <v>432</v>
      </c>
      <c r="P64" s="143" t="s">
        <v>432</v>
      </c>
      <c r="Q64" s="143" t="s">
        <v>432</v>
      </c>
      <c r="R64" s="143" t="s">
        <v>432</v>
      </c>
      <c r="S64" s="143" t="s">
        <v>432</v>
      </c>
      <c r="T64" s="143" t="s">
        <v>432</v>
      </c>
      <c r="U64" s="143" t="s">
        <v>432</v>
      </c>
      <c r="V64" s="143" t="s">
        <v>432</v>
      </c>
      <c r="W64" s="143" t="s">
        <v>432</v>
      </c>
      <c r="X64" s="143" t="s">
        <v>432</v>
      </c>
      <c r="Y64" s="143" t="s">
        <v>432</v>
      </c>
      <c r="Z64" s="143" t="s">
        <v>432</v>
      </c>
      <c r="AA64" s="143" t="s">
        <v>432</v>
      </c>
      <c r="AB64" s="143" t="s">
        <v>432</v>
      </c>
      <c r="AC64" s="143" t="s">
        <v>432</v>
      </c>
      <c r="AD64" s="143" t="s">
        <v>432</v>
      </c>
      <c r="AE64" s="60"/>
      <c r="AF64" s="26" t="s">
        <v>432</v>
      </c>
      <c r="AG64" s="26" t="s">
        <v>432</v>
      </c>
      <c r="AH64" s="26" t="s">
        <v>432</v>
      </c>
      <c r="AI64" s="26" t="s">
        <v>432</v>
      </c>
      <c r="AJ64" s="26" t="s">
        <v>432</v>
      </c>
      <c r="AK64" s="26" t="s">
        <v>432</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26" t="s">
        <v>430</v>
      </c>
      <c r="AG65" s="26" t="s">
        <v>430</v>
      </c>
      <c r="AH65" s="26" t="s">
        <v>430</v>
      </c>
      <c r="AI65" s="26" t="s">
        <v>430</v>
      </c>
      <c r="AJ65" s="26" t="s">
        <v>430</v>
      </c>
      <c r="AK65" s="26"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26" t="s">
        <v>430</v>
      </c>
      <c r="AG66" s="26" t="s">
        <v>430</v>
      </c>
      <c r="AH66" s="26" t="s">
        <v>430</v>
      </c>
      <c r="AI66" s="26" t="s">
        <v>430</v>
      </c>
      <c r="AJ66" s="26" t="s">
        <v>430</v>
      </c>
      <c r="AK66" s="26"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26" t="s">
        <v>430</v>
      </c>
      <c r="AG67" s="26" t="s">
        <v>430</v>
      </c>
      <c r="AH67" s="26" t="s">
        <v>430</v>
      </c>
      <c r="AI67" s="26" t="s">
        <v>430</v>
      </c>
      <c r="AJ67" s="26" t="s">
        <v>430</v>
      </c>
      <c r="AK67" s="26" t="s">
        <v>430</v>
      </c>
      <c r="AL67" s="49" t="s">
        <v>169</v>
      </c>
    </row>
    <row r="68" spans="1:38" s="2" customFormat="1" ht="26.25" customHeight="1" thickBot="1" x14ac:dyDescent="0.3">
      <c r="A68" s="70" t="s">
        <v>53</v>
      </c>
      <c r="B68" s="74" t="s">
        <v>170</v>
      </c>
      <c r="C68" s="71" t="s">
        <v>171</v>
      </c>
      <c r="D68" s="72"/>
      <c r="E68" s="143" t="s">
        <v>430</v>
      </c>
      <c r="F68" s="143" t="s">
        <v>430</v>
      </c>
      <c r="G68" s="143" t="s">
        <v>430</v>
      </c>
      <c r="H68" s="143" t="s">
        <v>430</v>
      </c>
      <c r="I68" s="143" t="s">
        <v>430</v>
      </c>
      <c r="J68" s="143" t="s">
        <v>430</v>
      </c>
      <c r="K68" s="143" t="s">
        <v>430</v>
      </c>
      <c r="L68" s="143" t="s">
        <v>430</v>
      </c>
      <c r="M68" s="143" t="s">
        <v>430</v>
      </c>
      <c r="N68" s="143" t="s">
        <v>430</v>
      </c>
      <c r="O68" s="143" t="s">
        <v>430</v>
      </c>
      <c r="P68" s="143" t="s">
        <v>430</v>
      </c>
      <c r="Q68" s="143" t="s">
        <v>430</v>
      </c>
      <c r="R68" s="143" t="s">
        <v>430</v>
      </c>
      <c r="S68" s="143" t="s">
        <v>430</v>
      </c>
      <c r="T68" s="143" t="s">
        <v>430</v>
      </c>
      <c r="U68" s="143" t="s">
        <v>430</v>
      </c>
      <c r="V68" s="143" t="s">
        <v>430</v>
      </c>
      <c r="W68" s="143" t="s">
        <v>430</v>
      </c>
      <c r="X68" s="143" t="s">
        <v>430</v>
      </c>
      <c r="Y68" s="143" t="s">
        <v>430</v>
      </c>
      <c r="Z68" s="143" t="s">
        <v>430</v>
      </c>
      <c r="AA68" s="143" t="s">
        <v>430</v>
      </c>
      <c r="AB68" s="143" t="s">
        <v>430</v>
      </c>
      <c r="AC68" s="143" t="s">
        <v>430</v>
      </c>
      <c r="AD68" s="143" t="s">
        <v>430</v>
      </c>
      <c r="AE68" s="60"/>
      <c r="AF68" s="26" t="s">
        <v>430</v>
      </c>
      <c r="AG68" s="26" t="s">
        <v>430</v>
      </c>
      <c r="AH68" s="26" t="s">
        <v>430</v>
      </c>
      <c r="AI68" s="26" t="s">
        <v>430</v>
      </c>
      <c r="AJ68" s="26" t="s">
        <v>430</v>
      </c>
      <c r="AK68" s="26" t="s">
        <v>430</v>
      </c>
      <c r="AL68" s="49" t="s">
        <v>172</v>
      </c>
    </row>
    <row r="69" spans="1:38" s="2" customFormat="1" ht="26.25" customHeight="1" thickBot="1" x14ac:dyDescent="0.3">
      <c r="A69" s="70" t="s">
        <v>53</v>
      </c>
      <c r="B69" s="70" t="s">
        <v>173</v>
      </c>
      <c r="C69" s="71" t="s">
        <v>174</v>
      </c>
      <c r="D69" s="77"/>
      <c r="E69" s="145"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26" t="s">
        <v>430</v>
      </c>
      <c r="AG69" s="26" t="s">
        <v>430</v>
      </c>
      <c r="AH69" s="26" t="s">
        <v>430</v>
      </c>
      <c r="AI69" s="26" t="s">
        <v>430</v>
      </c>
      <c r="AJ69" s="26" t="s">
        <v>430</v>
      </c>
      <c r="AK69" s="26" t="s">
        <v>430</v>
      </c>
      <c r="AL69" s="49" t="s">
        <v>175</v>
      </c>
    </row>
    <row r="70" spans="1:38" s="2" customFormat="1" ht="26.25" customHeight="1" thickBot="1" x14ac:dyDescent="0.3">
      <c r="A70" s="70" t="s">
        <v>53</v>
      </c>
      <c r="B70" s="70" t="s">
        <v>176</v>
      </c>
      <c r="C70" s="71" t="s">
        <v>385</v>
      </c>
      <c r="D70" s="77"/>
      <c r="E70" s="145" t="s">
        <v>432</v>
      </c>
      <c r="F70" s="143">
        <v>13.3</v>
      </c>
      <c r="G70" s="143" t="s">
        <v>431</v>
      </c>
      <c r="H70" s="143">
        <v>0.34819099999999997</v>
      </c>
      <c r="I70" s="143" t="s">
        <v>429</v>
      </c>
      <c r="J70" s="143" t="s">
        <v>429</v>
      </c>
      <c r="K70" s="143">
        <v>0.94</v>
      </c>
      <c r="L70" s="143" t="s">
        <v>429</v>
      </c>
      <c r="M70" s="143">
        <v>0.34</v>
      </c>
      <c r="N70" s="143" t="s">
        <v>432</v>
      </c>
      <c r="O70" s="143" t="s">
        <v>432</v>
      </c>
      <c r="P70" s="143" t="s">
        <v>432</v>
      </c>
      <c r="Q70" s="143" t="s">
        <v>432</v>
      </c>
      <c r="R70" s="143" t="s">
        <v>432</v>
      </c>
      <c r="S70" s="143" t="s">
        <v>432</v>
      </c>
      <c r="T70" s="143" t="s">
        <v>432</v>
      </c>
      <c r="U70" s="143" t="s">
        <v>432</v>
      </c>
      <c r="V70" s="143" t="s">
        <v>432</v>
      </c>
      <c r="W70" s="143" t="s">
        <v>432</v>
      </c>
      <c r="X70" s="143" t="s">
        <v>432</v>
      </c>
      <c r="Y70" s="143" t="s">
        <v>432</v>
      </c>
      <c r="Z70" s="143" t="s">
        <v>432</v>
      </c>
      <c r="AA70" s="143" t="s">
        <v>432</v>
      </c>
      <c r="AB70" s="143" t="s">
        <v>432</v>
      </c>
      <c r="AC70" s="143" t="s">
        <v>432</v>
      </c>
      <c r="AD70" s="143" t="s">
        <v>432</v>
      </c>
      <c r="AE70" s="60"/>
      <c r="AF70" s="26" t="s">
        <v>432</v>
      </c>
      <c r="AG70" s="26" t="s">
        <v>432</v>
      </c>
      <c r="AH70" s="26" t="s">
        <v>432</v>
      </c>
      <c r="AI70" s="26" t="s">
        <v>432</v>
      </c>
      <c r="AJ70" s="26" t="s">
        <v>432</v>
      </c>
      <c r="AK70" s="26" t="s">
        <v>432</v>
      </c>
      <c r="AL70" s="49" t="s">
        <v>412</v>
      </c>
    </row>
    <row r="71" spans="1:38" s="2" customFormat="1" ht="26.25" customHeight="1" thickBot="1" x14ac:dyDescent="0.3">
      <c r="A71" s="70" t="s">
        <v>53</v>
      </c>
      <c r="B71" s="70" t="s">
        <v>177</v>
      </c>
      <c r="C71" s="71" t="s">
        <v>178</v>
      </c>
      <c r="D71" s="77"/>
      <c r="E71" s="145" t="s">
        <v>432</v>
      </c>
      <c r="F71" s="143" t="s">
        <v>432</v>
      </c>
      <c r="G71" s="143" t="s">
        <v>432</v>
      </c>
      <c r="H71" s="143" t="s">
        <v>432</v>
      </c>
      <c r="I71" s="143" t="s">
        <v>429</v>
      </c>
      <c r="J71" s="143" t="s">
        <v>429</v>
      </c>
      <c r="K71" s="143" t="s">
        <v>432</v>
      </c>
      <c r="L71" s="143" t="s">
        <v>429</v>
      </c>
      <c r="M71" s="143" t="s">
        <v>432</v>
      </c>
      <c r="N71" s="143" t="s">
        <v>432</v>
      </c>
      <c r="O71" s="143" t="s">
        <v>432</v>
      </c>
      <c r="P71" s="143" t="s">
        <v>432</v>
      </c>
      <c r="Q71" s="143" t="s">
        <v>432</v>
      </c>
      <c r="R71" s="143" t="s">
        <v>432</v>
      </c>
      <c r="S71" s="143" t="s">
        <v>432</v>
      </c>
      <c r="T71" s="143" t="s">
        <v>432</v>
      </c>
      <c r="U71" s="143" t="s">
        <v>432</v>
      </c>
      <c r="V71" s="143" t="s">
        <v>432</v>
      </c>
      <c r="W71" s="143" t="s">
        <v>432</v>
      </c>
      <c r="X71" s="143" t="s">
        <v>432</v>
      </c>
      <c r="Y71" s="143" t="s">
        <v>432</v>
      </c>
      <c r="Z71" s="143" t="s">
        <v>432</v>
      </c>
      <c r="AA71" s="143" t="s">
        <v>432</v>
      </c>
      <c r="AB71" s="143" t="s">
        <v>432</v>
      </c>
      <c r="AC71" s="143" t="s">
        <v>432</v>
      </c>
      <c r="AD71" s="143" t="s">
        <v>432</v>
      </c>
      <c r="AE71" s="60"/>
      <c r="AF71" s="26" t="s">
        <v>432</v>
      </c>
      <c r="AG71" s="26" t="s">
        <v>432</v>
      </c>
      <c r="AH71" s="26" t="s">
        <v>432</v>
      </c>
      <c r="AI71" s="26" t="s">
        <v>432</v>
      </c>
      <c r="AJ71" s="26" t="s">
        <v>432</v>
      </c>
      <c r="AK71" s="26" t="s">
        <v>432</v>
      </c>
      <c r="AL71" s="49" t="s">
        <v>412</v>
      </c>
    </row>
    <row r="72" spans="1:38" s="2" customFormat="1" ht="26.25" customHeight="1" thickBot="1" x14ac:dyDescent="0.3">
      <c r="A72" s="70" t="s">
        <v>53</v>
      </c>
      <c r="B72" s="70" t="s">
        <v>179</v>
      </c>
      <c r="C72" s="71" t="s">
        <v>180</v>
      </c>
      <c r="D72" s="72"/>
      <c r="E72" s="143">
        <v>6.2399999999999999E-4</v>
      </c>
      <c r="F72" s="143">
        <v>2.2100000000000001E-4</v>
      </c>
      <c r="G72" s="143">
        <v>2.8800000000000001E-4</v>
      </c>
      <c r="H72" s="143" t="s">
        <v>431</v>
      </c>
      <c r="I72" s="143" t="s">
        <v>429</v>
      </c>
      <c r="J72" s="143" t="s">
        <v>429</v>
      </c>
      <c r="K72" s="143">
        <v>1.049E-3</v>
      </c>
      <c r="L72" s="143" t="s">
        <v>429</v>
      </c>
      <c r="M72" s="143">
        <v>7.9999999999999996E-6</v>
      </c>
      <c r="N72" s="143">
        <v>1.2491E-2</v>
      </c>
      <c r="O72" s="143">
        <v>9.6000000000000002E-4</v>
      </c>
      <c r="P72" s="143">
        <v>2.42E-4</v>
      </c>
      <c r="Q72" s="143">
        <v>7.2000000000000002E-5</v>
      </c>
      <c r="R72" s="143">
        <v>4.8500000000000003E-4</v>
      </c>
      <c r="S72" s="143">
        <v>3.68E-4</v>
      </c>
      <c r="T72" s="143">
        <v>3.3600000000000001E-3</v>
      </c>
      <c r="U72" s="143" t="s">
        <v>431</v>
      </c>
      <c r="V72" s="143">
        <v>1.8600999999999999E-2</v>
      </c>
      <c r="W72" s="143">
        <v>1.4435999999999999E-2</v>
      </c>
      <c r="X72" s="143" t="s">
        <v>431</v>
      </c>
      <c r="Y72" s="143" t="s">
        <v>431</v>
      </c>
      <c r="Z72" s="143" t="s">
        <v>431</v>
      </c>
      <c r="AA72" s="143" t="s">
        <v>431</v>
      </c>
      <c r="AB72" s="143" t="s">
        <v>431</v>
      </c>
      <c r="AC72" s="143" t="s">
        <v>431</v>
      </c>
      <c r="AD72" s="143">
        <v>5.7000000000000003E-5</v>
      </c>
      <c r="AE72" s="60"/>
      <c r="AF72" s="26" t="s">
        <v>432</v>
      </c>
      <c r="AG72" s="26" t="s">
        <v>432</v>
      </c>
      <c r="AH72" s="26" t="s">
        <v>432</v>
      </c>
      <c r="AI72" s="26" t="s">
        <v>432</v>
      </c>
      <c r="AJ72" s="26" t="s">
        <v>432</v>
      </c>
      <c r="AK72" s="26">
        <v>2.2900000000000004E-2</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430</v>
      </c>
      <c r="J73" s="143" t="s">
        <v>430</v>
      </c>
      <c r="K73" s="143" t="s">
        <v>430</v>
      </c>
      <c r="L73" s="143" t="s">
        <v>430</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26" t="s">
        <v>430</v>
      </c>
      <c r="AG73" s="26" t="s">
        <v>430</v>
      </c>
      <c r="AH73" s="26" t="s">
        <v>430</v>
      </c>
      <c r="AI73" s="26" t="s">
        <v>430</v>
      </c>
      <c r="AJ73" s="26" t="s">
        <v>430</v>
      </c>
      <c r="AK73" s="26" t="s">
        <v>430</v>
      </c>
      <c r="AL73" s="49" t="s">
        <v>184</v>
      </c>
    </row>
    <row r="74" spans="1:38" s="2" customFormat="1" ht="26.25" customHeight="1" thickBot="1" x14ac:dyDescent="0.3">
      <c r="A74" s="70" t="s">
        <v>53</v>
      </c>
      <c r="B74" s="70" t="s">
        <v>185</v>
      </c>
      <c r="C74" s="71" t="s">
        <v>186</v>
      </c>
      <c r="D74" s="72"/>
      <c r="E74" s="143" t="s">
        <v>432</v>
      </c>
      <c r="F74" s="143" t="s">
        <v>432</v>
      </c>
      <c r="G74" s="143" t="s">
        <v>432</v>
      </c>
      <c r="H74" s="143" t="s">
        <v>432</v>
      </c>
      <c r="I74" s="143" t="s">
        <v>429</v>
      </c>
      <c r="J74" s="143" t="s">
        <v>429</v>
      </c>
      <c r="K74" s="143" t="s">
        <v>432</v>
      </c>
      <c r="L74" s="143" t="s">
        <v>429</v>
      </c>
      <c r="M74" s="143" t="s">
        <v>432</v>
      </c>
      <c r="N74" s="143" t="s">
        <v>432</v>
      </c>
      <c r="O74" s="143" t="s">
        <v>432</v>
      </c>
      <c r="P74" s="143" t="s">
        <v>432</v>
      </c>
      <c r="Q74" s="143" t="s">
        <v>432</v>
      </c>
      <c r="R74" s="143" t="s">
        <v>432</v>
      </c>
      <c r="S74" s="143" t="s">
        <v>432</v>
      </c>
      <c r="T74" s="143" t="s">
        <v>432</v>
      </c>
      <c r="U74" s="143" t="s">
        <v>432</v>
      </c>
      <c r="V74" s="143" t="s">
        <v>432</v>
      </c>
      <c r="W74" s="143" t="s">
        <v>432</v>
      </c>
      <c r="X74" s="143" t="s">
        <v>432</v>
      </c>
      <c r="Y74" s="143" t="s">
        <v>432</v>
      </c>
      <c r="Z74" s="143" t="s">
        <v>432</v>
      </c>
      <c r="AA74" s="143" t="s">
        <v>432</v>
      </c>
      <c r="AB74" s="143" t="s">
        <v>432</v>
      </c>
      <c r="AC74" s="143" t="s">
        <v>432</v>
      </c>
      <c r="AD74" s="143" t="s">
        <v>432</v>
      </c>
      <c r="AE74" s="60"/>
      <c r="AF74" s="26" t="s">
        <v>432</v>
      </c>
      <c r="AG74" s="26" t="s">
        <v>432</v>
      </c>
      <c r="AH74" s="26" t="s">
        <v>432</v>
      </c>
      <c r="AI74" s="26" t="s">
        <v>432</v>
      </c>
      <c r="AJ74" s="26" t="s">
        <v>432</v>
      </c>
      <c r="AK74" s="26" t="s">
        <v>432</v>
      </c>
      <c r="AL74" s="49" t="s">
        <v>187</v>
      </c>
    </row>
    <row r="75" spans="1:38" s="2" customFormat="1" ht="26.25" customHeight="1" thickBot="1" x14ac:dyDescent="0.3">
      <c r="A75" s="70" t="s">
        <v>53</v>
      </c>
      <c r="B75" s="70" t="s">
        <v>188</v>
      </c>
      <c r="C75" s="71" t="s">
        <v>189</v>
      </c>
      <c r="D75" s="77"/>
      <c r="E75" s="143" t="s">
        <v>430</v>
      </c>
      <c r="F75" s="143" t="s">
        <v>430</v>
      </c>
      <c r="G75" s="143" t="s">
        <v>430</v>
      </c>
      <c r="H75" s="143" t="s">
        <v>430</v>
      </c>
      <c r="I75" s="143" t="s">
        <v>430</v>
      </c>
      <c r="J75" s="143" t="s">
        <v>430</v>
      </c>
      <c r="K75" s="143" t="s">
        <v>430</v>
      </c>
      <c r="L75" s="143" t="s">
        <v>430</v>
      </c>
      <c r="M75" s="143" t="s">
        <v>430</v>
      </c>
      <c r="N75" s="143" t="s">
        <v>430</v>
      </c>
      <c r="O75" s="143" t="s">
        <v>430</v>
      </c>
      <c r="P75" s="143" t="s">
        <v>430</v>
      </c>
      <c r="Q75" s="143" t="s">
        <v>430</v>
      </c>
      <c r="R75" s="143" t="s">
        <v>430</v>
      </c>
      <c r="S75" s="143" t="s">
        <v>430</v>
      </c>
      <c r="T75" s="143" t="s">
        <v>430</v>
      </c>
      <c r="U75" s="143" t="s">
        <v>430</v>
      </c>
      <c r="V75" s="143" t="s">
        <v>430</v>
      </c>
      <c r="W75" s="143" t="s">
        <v>430</v>
      </c>
      <c r="X75" s="143" t="s">
        <v>430</v>
      </c>
      <c r="Y75" s="143" t="s">
        <v>430</v>
      </c>
      <c r="Z75" s="143" t="s">
        <v>430</v>
      </c>
      <c r="AA75" s="143" t="s">
        <v>430</v>
      </c>
      <c r="AB75" s="143" t="s">
        <v>430</v>
      </c>
      <c r="AC75" s="143" t="s">
        <v>430</v>
      </c>
      <c r="AD75" s="143" t="s">
        <v>430</v>
      </c>
      <c r="AE75" s="60"/>
      <c r="AF75" s="26" t="s">
        <v>430</v>
      </c>
      <c r="AG75" s="26" t="s">
        <v>430</v>
      </c>
      <c r="AH75" s="26" t="s">
        <v>430</v>
      </c>
      <c r="AI75" s="26" t="s">
        <v>430</v>
      </c>
      <c r="AJ75" s="26" t="s">
        <v>430</v>
      </c>
      <c r="AK75" s="26" t="s">
        <v>430</v>
      </c>
      <c r="AL75" s="49" t="s">
        <v>190</v>
      </c>
    </row>
    <row r="76" spans="1:38" s="2" customFormat="1" ht="26.25" customHeight="1" thickBot="1" x14ac:dyDescent="0.3">
      <c r="A76" s="70" t="s">
        <v>53</v>
      </c>
      <c r="B76" s="70" t="s">
        <v>191</v>
      </c>
      <c r="C76" s="71" t="s">
        <v>192</v>
      </c>
      <c r="D76" s="72"/>
      <c r="E76" s="143" t="s">
        <v>432</v>
      </c>
      <c r="F76" s="143" t="s">
        <v>432</v>
      </c>
      <c r="G76" s="143" t="s">
        <v>432</v>
      </c>
      <c r="H76" s="143" t="s">
        <v>432</v>
      </c>
      <c r="I76" s="143" t="s">
        <v>429</v>
      </c>
      <c r="J76" s="143" t="s">
        <v>429</v>
      </c>
      <c r="K76" s="143" t="s">
        <v>432</v>
      </c>
      <c r="L76" s="143" t="s">
        <v>429</v>
      </c>
      <c r="M76" s="143" t="s">
        <v>432</v>
      </c>
      <c r="N76" s="143" t="s">
        <v>432</v>
      </c>
      <c r="O76" s="143" t="s">
        <v>432</v>
      </c>
      <c r="P76" s="143" t="s">
        <v>432</v>
      </c>
      <c r="Q76" s="143" t="s">
        <v>432</v>
      </c>
      <c r="R76" s="143" t="s">
        <v>432</v>
      </c>
      <c r="S76" s="143" t="s">
        <v>432</v>
      </c>
      <c r="T76" s="143" t="s">
        <v>432</v>
      </c>
      <c r="U76" s="143" t="s">
        <v>432</v>
      </c>
      <c r="V76" s="143" t="s">
        <v>432</v>
      </c>
      <c r="W76" s="143" t="s">
        <v>432</v>
      </c>
      <c r="X76" s="143" t="s">
        <v>432</v>
      </c>
      <c r="Y76" s="143" t="s">
        <v>432</v>
      </c>
      <c r="Z76" s="143" t="s">
        <v>432</v>
      </c>
      <c r="AA76" s="143" t="s">
        <v>432</v>
      </c>
      <c r="AB76" s="143" t="s">
        <v>432</v>
      </c>
      <c r="AC76" s="143" t="s">
        <v>432</v>
      </c>
      <c r="AD76" s="143" t="s">
        <v>432</v>
      </c>
      <c r="AE76" s="60"/>
      <c r="AF76" s="26" t="s">
        <v>432</v>
      </c>
      <c r="AG76" s="26" t="s">
        <v>432</v>
      </c>
      <c r="AH76" s="26" t="s">
        <v>432</v>
      </c>
      <c r="AI76" s="26" t="s">
        <v>432</v>
      </c>
      <c r="AJ76" s="26" t="s">
        <v>432</v>
      </c>
      <c r="AK76" s="26" t="s">
        <v>432</v>
      </c>
      <c r="AL76" s="49" t="s">
        <v>193</v>
      </c>
    </row>
    <row r="77" spans="1:38" s="2" customFormat="1" ht="26.25" customHeight="1" thickBot="1" x14ac:dyDescent="0.3">
      <c r="A77" s="70" t="s">
        <v>53</v>
      </c>
      <c r="B77" s="70" t="s">
        <v>194</v>
      </c>
      <c r="C77" s="71" t="s">
        <v>195</v>
      </c>
      <c r="D77" s="72"/>
      <c r="E77" s="143" t="s">
        <v>432</v>
      </c>
      <c r="F77" s="143" t="s">
        <v>432</v>
      </c>
      <c r="G77" s="143" t="s">
        <v>432</v>
      </c>
      <c r="H77" s="143" t="s">
        <v>432</v>
      </c>
      <c r="I77" s="143" t="s">
        <v>429</v>
      </c>
      <c r="J77" s="143" t="s">
        <v>429</v>
      </c>
      <c r="K77" s="143" t="s">
        <v>432</v>
      </c>
      <c r="L77" s="143" t="s">
        <v>429</v>
      </c>
      <c r="M77" s="143" t="s">
        <v>432</v>
      </c>
      <c r="N77" s="143" t="s">
        <v>432</v>
      </c>
      <c r="O77" s="143" t="s">
        <v>432</v>
      </c>
      <c r="P77" s="143" t="s">
        <v>432</v>
      </c>
      <c r="Q77" s="143" t="s">
        <v>432</v>
      </c>
      <c r="R77" s="143" t="s">
        <v>432</v>
      </c>
      <c r="S77" s="143" t="s">
        <v>432</v>
      </c>
      <c r="T77" s="143" t="s">
        <v>432</v>
      </c>
      <c r="U77" s="143" t="s">
        <v>432</v>
      </c>
      <c r="V77" s="143" t="s">
        <v>432</v>
      </c>
      <c r="W77" s="143" t="s">
        <v>432</v>
      </c>
      <c r="X77" s="143" t="s">
        <v>432</v>
      </c>
      <c r="Y77" s="143" t="s">
        <v>432</v>
      </c>
      <c r="Z77" s="143" t="s">
        <v>432</v>
      </c>
      <c r="AA77" s="143" t="s">
        <v>432</v>
      </c>
      <c r="AB77" s="143" t="s">
        <v>432</v>
      </c>
      <c r="AC77" s="143" t="s">
        <v>432</v>
      </c>
      <c r="AD77" s="143" t="s">
        <v>432</v>
      </c>
      <c r="AE77" s="60"/>
      <c r="AF77" s="26" t="s">
        <v>432</v>
      </c>
      <c r="AG77" s="26" t="s">
        <v>432</v>
      </c>
      <c r="AH77" s="26" t="s">
        <v>432</v>
      </c>
      <c r="AI77" s="26" t="s">
        <v>432</v>
      </c>
      <c r="AJ77" s="26" t="s">
        <v>432</v>
      </c>
      <c r="AK77" s="26" t="s">
        <v>432</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430</v>
      </c>
      <c r="AC78" s="143" t="s">
        <v>430</v>
      </c>
      <c r="AD78" s="143" t="s">
        <v>430</v>
      </c>
      <c r="AE78" s="60"/>
      <c r="AF78" s="26" t="s">
        <v>432</v>
      </c>
      <c r="AG78" s="26" t="s">
        <v>432</v>
      </c>
      <c r="AH78" s="26" t="s">
        <v>432</v>
      </c>
      <c r="AI78" s="26" t="s">
        <v>432</v>
      </c>
      <c r="AJ78" s="26" t="s">
        <v>432</v>
      </c>
      <c r="AK78" s="26"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26" t="s">
        <v>430</v>
      </c>
      <c r="AG79" s="26" t="s">
        <v>430</v>
      </c>
      <c r="AH79" s="26" t="s">
        <v>430</v>
      </c>
      <c r="AI79" s="26" t="s">
        <v>430</v>
      </c>
      <c r="AJ79" s="26" t="s">
        <v>430</v>
      </c>
      <c r="AK79" s="26" t="s">
        <v>430</v>
      </c>
      <c r="AL79" s="49" t="s">
        <v>202</v>
      </c>
    </row>
    <row r="80" spans="1:38" s="2" customFormat="1" ht="26.25" customHeight="1" thickBot="1" x14ac:dyDescent="0.3">
      <c r="A80" s="70" t="s">
        <v>53</v>
      </c>
      <c r="B80" s="74" t="s">
        <v>203</v>
      </c>
      <c r="C80" s="76" t="s">
        <v>204</v>
      </c>
      <c r="D80" s="72"/>
      <c r="E80" s="143" t="s">
        <v>432</v>
      </c>
      <c r="F80" s="143" t="s">
        <v>432</v>
      </c>
      <c r="G80" s="143" t="s">
        <v>432</v>
      </c>
      <c r="H80" s="143">
        <v>0.16</v>
      </c>
      <c r="I80" s="143" t="s">
        <v>429</v>
      </c>
      <c r="J80" s="143" t="s">
        <v>429</v>
      </c>
      <c r="K80" s="143" t="s">
        <v>432</v>
      </c>
      <c r="L80" s="143" t="s">
        <v>429</v>
      </c>
      <c r="M80" s="143" t="s">
        <v>432</v>
      </c>
      <c r="N80" s="143" t="s">
        <v>432</v>
      </c>
      <c r="O80" s="143" t="s">
        <v>432</v>
      </c>
      <c r="P80" s="143" t="s">
        <v>432</v>
      </c>
      <c r="Q80" s="143" t="s">
        <v>432</v>
      </c>
      <c r="R80" s="143" t="s">
        <v>432</v>
      </c>
      <c r="S80" s="143" t="s">
        <v>432</v>
      </c>
      <c r="T80" s="143" t="s">
        <v>432</v>
      </c>
      <c r="U80" s="143" t="s">
        <v>432</v>
      </c>
      <c r="V80" s="143" t="s">
        <v>432</v>
      </c>
      <c r="W80" s="143" t="s">
        <v>432</v>
      </c>
      <c r="X80" s="143" t="s">
        <v>432</v>
      </c>
      <c r="Y80" s="143" t="s">
        <v>432</v>
      </c>
      <c r="Z80" s="143" t="s">
        <v>432</v>
      </c>
      <c r="AA80" s="143" t="s">
        <v>432</v>
      </c>
      <c r="AB80" s="143" t="s">
        <v>432</v>
      </c>
      <c r="AC80" s="143" t="s">
        <v>432</v>
      </c>
      <c r="AD80" s="143" t="s">
        <v>432</v>
      </c>
      <c r="AE80" s="60"/>
      <c r="AF80" s="26" t="s">
        <v>432</v>
      </c>
      <c r="AG80" s="26" t="s">
        <v>432</v>
      </c>
      <c r="AH80" s="26" t="s">
        <v>432</v>
      </c>
      <c r="AI80" s="26" t="s">
        <v>432</v>
      </c>
      <c r="AJ80" s="26" t="s">
        <v>432</v>
      </c>
      <c r="AK80" s="26"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429</v>
      </c>
      <c r="J81" s="143" t="s">
        <v>429</v>
      </c>
      <c r="K81" s="143" t="s">
        <v>432</v>
      </c>
      <c r="L81" s="143" t="s">
        <v>429</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26" t="s">
        <v>432</v>
      </c>
      <c r="AG81" s="26" t="s">
        <v>432</v>
      </c>
      <c r="AH81" s="26" t="s">
        <v>432</v>
      </c>
      <c r="AI81" s="26" t="s">
        <v>432</v>
      </c>
      <c r="AJ81" s="26" t="s">
        <v>432</v>
      </c>
      <c r="AK81" s="26" t="s">
        <v>432</v>
      </c>
      <c r="AL81" s="49" t="s">
        <v>207</v>
      </c>
    </row>
    <row r="82" spans="1:38" s="2" customFormat="1" ht="26.25" customHeight="1" thickBot="1" x14ac:dyDescent="0.3">
      <c r="A82" s="70" t="s">
        <v>208</v>
      </c>
      <c r="B82" s="74" t="s">
        <v>209</v>
      </c>
      <c r="C82" s="80" t="s">
        <v>210</v>
      </c>
      <c r="D82" s="72"/>
      <c r="E82" s="146" t="s">
        <v>432</v>
      </c>
      <c r="F82" s="146">
        <v>4.0678510000000001</v>
      </c>
      <c r="G82" s="146" t="s">
        <v>432</v>
      </c>
      <c r="H82" s="146" t="s">
        <v>432</v>
      </c>
      <c r="I82" s="146" t="s">
        <v>429</v>
      </c>
      <c r="J82" s="146" t="s">
        <v>429</v>
      </c>
      <c r="K82" s="146" t="s">
        <v>432</v>
      </c>
      <c r="L82" s="146" t="s">
        <v>429</v>
      </c>
      <c r="M82" s="146" t="s">
        <v>432</v>
      </c>
      <c r="N82" s="146" t="s">
        <v>432</v>
      </c>
      <c r="O82" s="146" t="s">
        <v>432</v>
      </c>
      <c r="P82" s="146" t="s">
        <v>432</v>
      </c>
      <c r="Q82" s="146" t="s">
        <v>432</v>
      </c>
      <c r="R82" s="146" t="s">
        <v>432</v>
      </c>
      <c r="S82" s="146" t="s">
        <v>432</v>
      </c>
      <c r="T82" s="146" t="s">
        <v>432</v>
      </c>
      <c r="U82" s="146" t="s">
        <v>432</v>
      </c>
      <c r="V82" s="146" t="s">
        <v>432</v>
      </c>
      <c r="W82" s="146" t="s">
        <v>432</v>
      </c>
      <c r="X82" s="146" t="s">
        <v>432</v>
      </c>
      <c r="Y82" s="146" t="s">
        <v>432</v>
      </c>
      <c r="Z82" s="146" t="s">
        <v>432</v>
      </c>
      <c r="AA82" s="146" t="s">
        <v>432</v>
      </c>
      <c r="AB82" s="146" t="s">
        <v>432</v>
      </c>
      <c r="AC82" s="146" t="s">
        <v>432</v>
      </c>
      <c r="AD82" s="146" t="s">
        <v>432</v>
      </c>
      <c r="AE82" s="60"/>
      <c r="AF82" s="26" t="s">
        <v>432</v>
      </c>
      <c r="AG82" s="26" t="s">
        <v>432</v>
      </c>
      <c r="AH82" s="26" t="s">
        <v>432</v>
      </c>
      <c r="AI82" s="26" t="s">
        <v>432</v>
      </c>
      <c r="AJ82" s="26" t="s">
        <v>432</v>
      </c>
      <c r="AK82" s="26">
        <v>1.5705990000000001</v>
      </c>
      <c r="AL82" s="49" t="s">
        <v>219</v>
      </c>
    </row>
    <row r="83" spans="1:38" s="2" customFormat="1" ht="26.25" customHeight="1" thickBot="1" x14ac:dyDescent="0.3">
      <c r="A83" s="70" t="s">
        <v>53</v>
      </c>
      <c r="B83" s="81" t="s">
        <v>211</v>
      </c>
      <c r="C83" s="82" t="s">
        <v>212</v>
      </c>
      <c r="D83" s="72"/>
      <c r="E83" s="146" t="s">
        <v>432</v>
      </c>
      <c r="F83" s="146">
        <v>2.7E-2</v>
      </c>
      <c r="G83" s="146" t="s">
        <v>432</v>
      </c>
      <c r="H83" s="146" t="s">
        <v>432</v>
      </c>
      <c r="I83" s="146" t="s">
        <v>429</v>
      </c>
      <c r="J83" s="146" t="s">
        <v>429</v>
      </c>
      <c r="K83" s="146">
        <v>0.25664999999999999</v>
      </c>
      <c r="L83" s="146" t="s">
        <v>429</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26" t="s">
        <v>432</v>
      </c>
      <c r="AG83" s="26" t="s">
        <v>432</v>
      </c>
      <c r="AH83" s="26" t="s">
        <v>432</v>
      </c>
      <c r="AI83" s="26" t="s">
        <v>432</v>
      </c>
      <c r="AJ83" s="26" t="s">
        <v>432</v>
      </c>
      <c r="AK83" s="26">
        <v>1711</v>
      </c>
      <c r="AL83" s="49" t="s">
        <v>412</v>
      </c>
    </row>
    <row r="84" spans="1:38" s="2" customFormat="1" ht="26.25" customHeight="1" thickBot="1" x14ac:dyDescent="0.3">
      <c r="A84" s="70" t="s">
        <v>53</v>
      </c>
      <c r="B84" s="81" t="s">
        <v>213</v>
      </c>
      <c r="C84" s="82" t="s">
        <v>214</v>
      </c>
      <c r="D84" s="72"/>
      <c r="E84" s="146" t="s">
        <v>430</v>
      </c>
      <c r="F84" s="146" t="s">
        <v>430</v>
      </c>
      <c r="G84" s="146" t="s">
        <v>430</v>
      </c>
      <c r="H84" s="146" t="s">
        <v>430</v>
      </c>
      <c r="I84" s="146" t="s">
        <v>430</v>
      </c>
      <c r="J84" s="146" t="s">
        <v>430</v>
      </c>
      <c r="K84" s="146" t="s">
        <v>430</v>
      </c>
      <c r="L84" s="146" t="s">
        <v>430</v>
      </c>
      <c r="M84" s="146" t="s">
        <v>430</v>
      </c>
      <c r="N84" s="146" t="s">
        <v>430</v>
      </c>
      <c r="O84" s="146" t="s">
        <v>430</v>
      </c>
      <c r="P84" s="146" t="s">
        <v>430</v>
      </c>
      <c r="Q84" s="146" t="s">
        <v>430</v>
      </c>
      <c r="R84" s="146" t="s">
        <v>430</v>
      </c>
      <c r="S84" s="146" t="s">
        <v>430</v>
      </c>
      <c r="T84" s="146" t="s">
        <v>430</v>
      </c>
      <c r="U84" s="146" t="s">
        <v>430</v>
      </c>
      <c r="V84" s="146" t="s">
        <v>430</v>
      </c>
      <c r="W84" s="146" t="s">
        <v>430</v>
      </c>
      <c r="X84" s="146" t="s">
        <v>430</v>
      </c>
      <c r="Y84" s="146" t="s">
        <v>430</v>
      </c>
      <c r="Z84" s="146" t="s">
        <v>430</v>
      </c>
      <c r="AA84" s="146" t="s">
        <v>430</v>
      </c>
      <c r="AB84" s="146" t="s">
        <v>430</v>
      </c>
      <c r="AC84" s="146" t="s">
        <v>430</v>
      </c>
      <c r="AD84" s="146" t="s">
        <v>430</v>
      </c>
      <c r="AE84" s="60"/>
      <c r="AF84" s="26" t="s">
        <v>430</v>
      </c>
      <c r="AG84" s="26" t="s">
        <v>430</v>
      </c>
      <c r="AH84" s="26" t="s">
        <v>430</v>
      </c>
      <c r="AI84" s="26" t="s">
        <v>430</v>
      </c>
      <c r="AJ84" s="26" t="s">
        <v>430</v>
      </c>
      <c r="AK84" s="26" t="s">
        <v>430</v>
      </c>
      <c r="AL84" s="49" t="s">
        <v>412</v>
      </c>
    </row>
    <row r="85" spans="1:38" s="2" customFormat="1" ht="26.25" customHeight="1" thickBot="1" x14ac:dyDescent="0.3">
      <c r="A85" s="70" t="s">
        <v>208</v>
      </c>
      <c r="B85" s="76" t="s">
        <v>215</v>
      </c>
      <c r="C85" s="82" t="s">
        <v>403</v>
      </c>
      <c r="D85" s="72"/>
      <c r="E85" s="146" t="s">
        <v>432</v>
      </c>
      <c r="F85" s="146">
        <v>2.2420890000000004</v>
      </c>
      <c r="G85" s="146" t="s">
        <v>432</v>
      </c>
      <c r="H85" s="146" t="s">
        <v>432</v>
      </c>
      <c r="I85" s="146" t="s">
        <v>429</v>
      </c>
      <c r="J85" s="146" t="s">
        <v>429</v>
      </c>
      <c r="K85" s="146" t="s">
        <v>432</v>
      </c>
      <c r="L85" s="146" t="s">
        <v>429</v>
      </c>
      <c r="M85" s="146" t="s">
        <v>432</v>
      </c>
      <c r="N85" s="146" t="s">
        <v>432</v>
      </c>
      <c r="O85" s="146" t="s">
        <v>432</v>
      </c>
      <c r="P85" s="146" t="s">
        <v>432</v>
      </c>
      <c r="Q85" s="146" t="s">
        <v>432</v>
      </c>
      <c r="R85" s="146" t="s">
        <v>432</v>
      </c>
      <c r="S85" s="146" t="s">
        <v>432</v>
      </c>
      <c r="T85" s="146" t="s">
        <v>432</v>
      </c>
      <c r="U85" s="146" t="s">
        <v>432</v>
      </c>
      <c r="V85" s="146" t="s">
        <v>432</v>
      </c>
      <c r="W85" s="146" t="s">
        <v>432</v>
      </c>
      <c r="X85" s="146" t="s">
        <v>432</v>
      </c>
      <c r="Y85" s="146" t="s">
        <v>432</v>
      </c>
      <c r="Z85" s="146" t="s">
        <v>432</v>
      </c>
      <c r="AA85" s="146" t="s">
        <v>432</v>
      </c>
      <c r="AB85" s="146" t="s">
        <v>432</v>
      </c>
      <c r="AC85" s="146" t="s">
        <v>432</v>
      </c>
      <c r="AD85" s="146" t="s">
        <v>432</v>
      </c>
      <c r="AE85" s="60"/>
      <c r="AF85" s="26" t="s">
        <v>432</v>
      </c>
      <c r="AG85" s="26" t="s">
        <v>432</v>
      </c>
      <c r="AH85" s="26" t="s">
        <v>432</v>
      </c>
      <c r="AI85" s="26" t="s">
        <v>432</v>
      </c>
      <c r="AJ85" s="26" t="s">
        <v>432</v>
      </c>
      <c r="AK85" s="26">
        <v>7.281663</v>
      </c>
      <c r="AL85" s="49" t="s">
        <v>216</v>
      </c>
    </row>
    <row r="86" spans="1:38" s="2" customFormat="1" ht="26.25" customHeight="1" thickBot="1" x14ac:dyDescent="0.3">
      <c r="A86" s="70" t="s">
        <v>208</v>
      </c>
      <c r="B86" s="76" t="s">
        <v>217</v>
      </c>
      <c r="C86" s="80" t="s">
        <v>218</v>
      </c>
      <c r="D86" s="72"/>
      <c r="E86" s="146" t="s">
        <v>432</v>
      </c>
      <c r="F86" s="146">
        <v>0.17954100000000001</v>
      </c>
      <c r="G86" s="146" t="s">
        <v>432</v>
      </c>
      <c r="H86" s="146" t="s">
        <v>432</v>
      </c>
      <c r="I86" s="146" t="s">
        <v>429</v>
      </c>
      <c r="J86" s="146" t="s">
        <v>429</v>
      </c>
      <c r="K86" s="146" t="s">
        <v>432</v>
      </c>
      <c r="L86" s="146" t="s">
        <v>429</v>
      </c>
      <c r="M86" s="146" t="s">
        <v>432</v>
      </c>
      <c r="N86" s="146" t="s">
        <v>432</v>
      </c>
      <c r="O86" s="146" t="s">
        <v>432</v>
      </c>
      <c r="P86" s="146" t="s">
        <v>432</v>
      </c>
      <c r="Q86" s="146" t="s">
        <v>432</v>
      </c>
      <c r="R86" s="146" t="s">
        <v>432</v>
      </c>
      <c r="S86" s="146" t="s">
        <v>432</v>
      </c>
      <c r="T86" s="146" t="s">
        <v>432</v>
      </c>
      <c r="U86" s="146" t="s">
        <v>432</v>
      </c>
      <c r="V86" s="146" t="s">
        <v>432</v>
      </c>
      <c r="W86" s="146" t="s">
        <v>432</v>
      </c>
      <c r="X86" s="146" t="s">
        <v>432</v>
      </c>
      <c r="Y86" s="146" t="s">
        <v>432</v>
      </c>
      <c r="Z86" s="146" t="s">
        <v>432</v>
      </c>
      <c r="AA86" s="146" t="s">
        <v>432</v>
      </c>
      <c r="AB86" s="146" t="s">
        <v>432</v>
      </c>
      <c r="AC86" s="146" t="s">
        <v>432</v>
      </c>
      <c r="AD86" s="146" t="s">
        <v>432</v>
      </c>
      <c r="AE86" s="60"/>
      <c r="AF86" s="26" t="s">
        <v>432</v>
      </c>
      <c r="AG86" s="26" t="s">
        <v>432</v>
      </c>
      <c r="AH86" s="26" t="s">
        <v>432</v>
      </c>
      <c r="AI86" s="26" t="s">
        <v>432</v>
      </c>
      <c r="AJ86" s="26" t="s">
        <v>432</v>
      </c>
      <c r="AK86" s="26">
        <v>0.70532600000000001</v>
      </c>
      <c r="AL86" s="49" t="s">
        <v>219</v>
      </c>
    </row>
    <row r="87" spans="1:38" s="2" customFormat="1" ht="26.25" customHeight="1" thickBot="1" x14ac:dyDescent="0.3">
      <c r="A87" s="70" t="s">
        <v>208</v>
      </c>
      <c r="B87" s="76" t="s">
        <v>220</v>
      </c>
      <c r="C87" s="80" t="s">
        <v>221</v>
      </c>
      <c r="D87" s="72"/>
      <c r="E87" s="146" t="s">
        <v>432</v>
      </c>
      <c r="F87" s="146">
        <v>1.4558E-2</v>
      </c>
      <c r="G87" s="146" t="s">
        <v>432</v>
      </c>
      <c r="H87" s="146" t="s">
        <v>432</v>
      </c>
      <c r="I87" s="146" t="s">
        <v>429</v>
      </c>
      <c r="J87" s="146" t="s">
        <v>429</v>
      </c>
      <c r="K87" s="146" t="s">
        <v>432</v>
      </c>
      <c r="L87" s="146" t="s">
        <v>429</v>
      </c>
      <c r="M87" s="146" t="s">
        <v>432</v>
      </c>
      <c r="N87" s="146" t="s">
        <v>432</v>
      </c>
      <c r="O87" s="146" t="s">
        <v>432</v>
      </c>
      <c r="P87" s="146" t="s">
        <v>432</v>
      </c>
      <c r="Q87" s="146" t="s">
        <v>432</v>
      </c>
      <c r="R87" s="146" t="s">
        <v>432</v>
      </c>
      <c r="S87" s="146" t="s">
        <v>432</v>
      </c>
      <c r="T87" s="146" t="s">
        <v>432</v>
      </c>
      <c r="U87" s="146" t="s">
        <v>432</v>
      </c>
      <c r="V87" s="146" t="s">
        <v>432</v>
      </c>
      <c r="W87" s="146" t="s">
        <v>432</v>
      </c>
      <c r="X87" s="146" t="s">
        <v>432</v>
      </c>
      <c r="Y87" s="146" t="s">
        <v>432</v>
      </c>
      <c r="Z87" s="146" t="s">
        <v>432</v>
      </c>
      <c r="AA87" s="146" t="s">
        <v>432</v>
      </c>
      <c r="AB87" s="146" t="s">
        <v>432</v>
      </c>
      <c r="AC87" s="146" t="s">
        <v>432</v>
      </c>
      <c r="AD87" s="146" t="s">
        <v>432</v>
      </c>
      <c r="AE87" s="60"/>
      <c r="AF87" s="26" t="s">
        <v>432</v>
      </c>
      <c r="AG87" s="26" t="s">
        <v>432</v>
      </c>
      <c r="AH87" s="26" t="s">
        <v>432</v>
      </c>
      <c r="AI87" s="26" t="s">
        <v>432</v>
      </c>
      <c r="AJ87" s="26" t="s">
        <v>432</v>
      </c>
      <c r="AK87" s="26">
        <v>3.6395999999999998E-2</v>
      </c>
      <c r="AL87" s="49" t="s">
        <v>219</v>
      </c>
    </row>
    <row r="88" spans="1:38" s="2" customFormat="1" ht="26.25" customHeight="1" thickBot="1" x14ac:dyDescent="0.3">
      <c r="A88" s="70" t="s">
        <v>208</v>
      </c>
      <c r="B88" s="76" t="s">
        <v>222</v>
      </c>
      <c r="C88" s="80" t="s">
        <v>223</v>
      </c>
      <c r="D88" s="72"/>
      <c r="E88" s="151" t="s">
        <v>431</v>
      </c>
      <c r="F88" s="146">
        <v>0.49589</v>
      </c>
      <c r="G88" s="151" t="s">
        <v>431</v>
      </c>
      <c r="H88" s="151" t="s">
        <v>431</v>
      </c>
      <c r="I88" s="146" t="s">
        <v>429</v>
      </c>
      <c r="J88" s="146" t="s">
        <v>429</v>
      </c>
      <c r="K88" s="146" t="s">
        <v>431</v>
      </c>
      <c r="L88" s="146" t="s">
        <v>429</v>
      </c>
      <c r="M88" s="146" t="s">
        <v>431</v>
      </c>
      <c r="N88" s="146" t="s">
        <v>431</v>
      </c>
      <c r="O88" s="146" t="s">
        <v>431</v>
      </c>
      <c r="P88" s="146" t="s">
        <v>431</v>
      </c>
      <c r="Q88" s="146" t="s">
        <v>431</v>
      </c>
      <c r="R88" s="146" t="s">
        <v>431</v>
      </c>
      <c r="S88" s="146" t="s">
        <v>431</v>
      </c>
      <c r="T88" s="146" t="s">
        <v>431</v>
      </c>
      <c r="U88" s="146" t="s">
        <v>431</v>
      </c>
      <c r="V88" s="146" t="s">
        <v>431</v>
      </c>
      <c r="W88" s="146" t="s">
        <v>431</v>
      </c>
      <c r="X88" s="146" t="s">
        <v>431</v>
      </c>
      <c r="Y88" s="146" t="s">
        <v>431</v>
      </c>
      <c r="Z88" s="146" t="s">
        <v>431</v>
      </c>
      <c r="AA88" s="146" t="s">
        <v>431</v>
      </c>
      <c r="AB88" s="146" t="s">
        <v>431</v>
      </c>
      <c r="AC88" s="146" t="s">
        <v>431</v>
      </c>
      <c r="AD88" s="146" t="s">
        <v>431</v>
      </c>
      <c r="AE88" s="60"/>
      <c r="AF88" s="26" t="s">
        <v>432</v>
      </c>
      <c r="AG88" s="26" t="s">
        <v>432</v>
      </c>
      <c r="AH88" s="26" t="s">
        <v>432</v>
      </c>
      <c r="AI88" s="26" t="s">
        <v>432</v>
      </c>
      <c r="AJ88" s="26" t="s">
        <v>432</v>
      </c>
      <c r="AK88" s="26" t="s">
        <v>432</v>
      </c>
      <c r="AL88" s="49" t="s">
        <v>412</v>
      </c>
    </row>
    <row r="89" spans="1:38" s="2" customFormat="1" ht="26.25" customHeight="1" thickBot="1" x14ac:dyDescent="0.3">
      <c r="A89" s="70" t="s">
        <v>208</v>
      </c>
      <c r="B89" s="76" t="s">
        <v>224</v>
      </c>
      <c r="C89" s="80" t="s">
        <v>225</v>
      </c>
      <c r="D89" s="72"/>
      <c r="E89" s="146" t="s">
        <v>432</v>
      </c>
      <c r="F89" s="146">
        <v>7.9751000000000002E-2</v>
      </c>
      <c r="G89" s="146" t="s">
        <v>432</v>
      </c>
      <c r="H89" s="146" t="s">
        <v>432</v>
      </c>
      <c r="I89" s="146" t="s">
        <v>429</v>
      </c>
      <c r="J89" s="146" t="s">
        <v>429</v>
      </c>
      <c r="K89" s="146" t="s">
        <v>432</v>
      </c>
      <c r="L89" s="146" t="s">
        <v>429</v>
      </c>
      <c r="M89" s="146" t="s">
        <v>432</v>
      </c>
      <c r="N89" s="146" t="s">
        <v>432</v>
      </c>
      <c r="O89" s="146" t="s">
        <v>432</v>
      </c>
      <c r="P89" s="146" t="s">
        <v>432</v>
      </c>
      <c r="Q89" s="146" t="s">
        <v>432</v>
      </c>
      <c r="R89" s="146" t="s">
        <v>432</v>
      </c>
      <c r="S89" s="146" t="s">
        <v>432</v>
      </c>
      <c r="T89" s="146" t="s">
        <v>432</v>
      </c>
      <c r="U89" s="146" t="s">
        <v>432</v>
      </c>
      <c r="V89" s="146" t="s">
        <v>432</v>
      </c>
      <c r="W89" s="146" t="s">
        <v>432</v>
      </c>
      <c r="X89" s="146" t="s">
        <v>432</v>
      </c>
      <c r="Y89" s="146" t="s">
        <v>432</v>
      </c>
      <c r="Z89" s="146" t="s">
        <v>432</v>
      </c>
      <c r="AA89" s="146" t="s">
        <v>432</v>
      </c>
      <c r="AB89" s="146" t="s">
        <v>432</v>
      </c>
      <c r="AC89" s="146" t="s">
        <v>432</v>
      </c>
      <c r="AD89" s="146" t="s">
        <v>432</v>
      </c>
      <c r="AE89" s="60"/>
      <c r="AF89" s="26" t="s">
        <v>432</v>
      </c>
      <c r="AG89" s="26" t="s">
        <v>432</v>
      </c>
      <c r="AH89" s="26" t="s">
        <v>432</v>
      </c>
      <c r="AI89" s="26" t="s">
        <v>432</v>
      </c>
      <c r="AJ89" s="26" t="s">
        <v>432</v>
      </c>
      <c r="AK89" s="26">
        <v>0.159502</v>
      </c>
      <c r="AL89" s="49" t="s">
        <v>412</v>
      </c>
    </row>
    <row r="90" spans="1:38" s="8" customFormat="1" ht="26.25" customHeight="1" thickBot="1" x14ac:dyDescent="0.3">
      <c r="A90" s="70" t="s">
        <v>208</v>
      </c>
      <c r="B90" s="76" t="s">
        <v>226</v>
      </c>
      <c r="C90" s="80" t="s">
        <v>227</v>
      </c>
      <c r="D90" s="72"/>
      <c r="E90" s="146" t="s">
        <v>431</v>
      </c>
      <c r="F90" s="146">
        <v>1.2643619999999998</v>
      </c>
      <c r="G90" s="146" t="s">
        <v>431</v>
      </c>
      <c r="H90" s="146" t="s">
        <v>431</v>
      </c>
      <c r="I90" s="146" t="s">
        <v>429</v>
      </c>
      <c r="J90" s="146" t="s">
        <v>429</v>
      </c>
      <c r="K90" s="146" t="s">
        <v>432</v>
      </c>
      <c r="L90" s="146" t="s">
        <v>429</v>
      </c>
      <c r="M90" s="146" t="s">
        <v>431</v>
      </c>
      <c r="N90" s="146" t="s">
        <v>431</v>
      </c>
      <c r="O90" s="146" t="s">
        <v>431</v>
      </c>
      <c r="P90" s="146" t="s">
        <v>431</v>
      </c>
      <c r="Q90" s="146" t="s">
        <v>431</v>
      </c>
      <c r="R90" s="146" t="s">
        <v>431</v>
      </c>
      <c r="S90" s="146" t="s">
        <v>431</v>
      </c>
      <c r="T90" s="146" t="s">
        <v>431</v>
      </c>
      <c r="U90" s="146" t="s">
        <v>431</v>
      </c>
      <c r="V90" s="146" t="s">
        <v>431</v>
      </c>
      <c r="W90" s="146" t="s">
        <v>431</v>
      </c>
      <c r="X90" s="146" t="s">
        <v>431</v>
      </c>
      <c r="Y90" s="146" t="s">
        <v>431</v>
      </c>
      <c r="Z90" s="146" t="s">
        <v>431</v>
      </c>
      <c r="AA90" s="146" t="s">
        <v>431</v>
      </c>
      <c r="AB90" s="146" t="s">
        <v>431</v>
      </c>
      <c r="AC90" s="146" t="s">
        <v>431</v>
      </c>
      <c r="AD90" s="146" t="s">
        <v>431</v>
      </c>
      <c r="AE90" s="60"/>
      <c r="AF90" s="26" t="s">
        <v>432</v>
      </c>
      <c r="AG90" s="26" t="s">
        <v>432</v>
      </c>
      <c r="AH90" s="26" t="s">
        <v>432</v>
      </c>
      <c r="AI90" s="26" t="s">
        <v>432</v>
      </c>
      <c r="AJ90" s="26" t="s">
        <v>432</v>
      </c>
      <c r="AK90" s="26" t="s">
        <v>434</v>
      </c>
      <c r="AL90" s="49" t="s">
        <v>412</v>
      </c>
    </row>
    <row r="91" spans="1:38" s="2" customFormat="1" ht="26.25" customHeight="1" thickBot="1" x14ac:dyDescent="0.3">
      <c r="A91" s="70" t="s">
        <v>208</v>
      </c>
      <c r="B91" s="74" t="s">
        <v>404</v>
      </c>
      <c r="C91" s="76" t="s">
        <v>228</v>
      </c>
      <c r="D91" s="72"/>
      <c r="E91" s="146">
        <v>7.4980000000000003E-3</v>
      </c>
      <c r="F91" s="146">
        <v>5.3542999999999993E-2</v>
      </c>
      <c r="G91" s="146">
        <v>7.9999999999999996E-6</v>
      </c>
      <c r="H91" s="146">
        <v>1.7284000000000001E-2</v>
      </c>
      <c r="I91" s="146" t="s">
        <v>429</v>
      </c>
      <c r="J91" s="146" t="s">
        <v>429</v>
      </c>
      <c r="K91" s="146">
        <v>0.13522000000000001</v>
      </c>
      <c r="L91" s="146" t="s">
        <v>429</v>
      </c>
      <c r="M91" s="146">
        <v>0.22950000000000001</v>
      </c>
      <c r="N91" s="146">
        <v>2.0300000000000001E-3</v>
      </c>
      <c r="O91" s="146">
        <v>3.2428999999999999E-2</v>
      </c>
      <c r="P91" s="146">
        <v>1.4499999999999999E-7</v>
      </c>
      <c r="Q91" s="146">
        <v>3.0000000000000001E-6</v>
      </c>
      <c r="R91" s="146">
        <v>2.2932999999999999E-2</v>
      </c>
      <c r="S91" s="146">
        <v>0.95574099999999995</v>
      </c>
      <c r="T91" s="146">
        <v>5.1593E-2</v>
      </c>
      <c r="U91" s="146">
        <v>5.4130000000000003E-3</v>
      </c>
      <c r="V91" s="146">
        <v>0.55093700000000001</v>
      </c>
      <c r="W91" s="146">
        <v>4.1599999999999997E-4</v>
      </c>
      <c r="X91" s="146">
        <v>4.6200000000000001E-4</v>
      </c>
      <c r="Y91" s="146">
        <v>1.8699999999999999E-4</v>
      </c>
      <c r="Z91" s="146">
        <v>1.8699999999999999E-4</v>
      </c>
      <c r="AA91" s="146">
        <v>1.8699999999999999E-4</v>
      </c>
      <c r="AB91" s="146">
        <v>1.023E-3</v>
      </c>
      <c r="AC91" s="146" t="s">
        <v>431</v>
      </c>
      <c r="AD91" s="146" t="s">
        <v>431</v>
      </c>
      <c r="AE91" s="60"/>
      <c r="AF91" s="26" t="s">
        <v>432</v>
      </c>
      <c r="AG91" s="26" t="s">
        <v>432</v>
      </c>
      <c r="AH91" s="26" t="s">
        <v>432</v>
      </c>
      <c r="AI91" s="26" t="s">
        <v>432</v>
      </c>
      <c r="AJ91" s="26" t="s">
        <v>432</v>
      </c>
      <c r="AK91" s="26" t="s">
        <v>434</v>
      </c>
      <c r="AL91" s="49" t="s">
        <v>412</v>
      </c>
    </row>
    <row r="92" spans="1:38" s="2" customFormat="1" ht="26.25" customHeight="1" thickBot="1" x14ac:dyDescent="0.3">
      <c r="A92" s="70" t="s">
        <v>53</v>
      </c>
      <c r="B92" s="70" t="s">
        <v>229</v>
      </c>
      <c r="C92" s="71" t="s">
        <v>230</v>
      </c>
      <c r="D92" s="77"/>
      <c r="E92" s="146" t="s">
        <v>432</v>
      </c>
      <c r="F92" s="143">
        <v>0.22</v>
      </c>
      <c r="G92" s="146" t="s">
        <v>432</v>
      </c>
      <c r="H92" s="143" t="s">
        <v>432</v>
      </c>
      <c r="I92" s="143" t="s">
        <v>429</v>
      </c>
      <c r="J92" s="143" t="s">
        <v>429</v>
      </c>
      <c r="K92" s="146" t="s">
        <v>432</v>
      </c>
      <c r="L92" s="143" t="s">
        <v>429</v>
      </c>
      <c r="M92" s="146" t="s">
        <v>432</v>
      </c>
      <c r="N92" s="143" t="s">
        <v>432</v>
      </c>
      <c r="O92" s="143" t="s">
        <v>432</v>
      </c>
      <c r="P92" s="143" t="s">
        <v>432</v>
      </c>
      <c r="Q92" s="143" t="s">
        <v>432</v>
      </c>
      <c r="R92" s="143" t="s">
        <v>432</v>
      </c>
      <c r="S92" s="143" t="s">
        <v>432</v>
      </c>
      <c r="T92" s="143" t="s">
        <v>432</v>
      </c>
      <c r="U92" s="143" t="s">
        <v>432</v>
      </c>
      <c r="V92" s="143" t="s">
        <v>432</v>
      </c>
      <c r="W92" s="143" t="s">
        <v>432</v>
      </c>
      <c r="X92" s="143" t="s">
        <v>432</v>
      </c>
      <c r="Y92" s="143" t="s">
        <v>432</v>
      </c>
      <c r="Z92" s="143" t="s">
        <v>432</v>
      </c>
      <c r="AA92" s="143" t="s">
        <v>432</v>
      </c>
      <c r="AB92" s="143" t="s">
        <v>432</v>
      </c>
      <c r="AC92" s="143" t="s">
        <v>432</v>
      </c>
      <c r="AD92" s="143" t="s">
        <v>432</v>
      </c>
      <c r="AE92" s="60"/>
      <c r="AF92" s="26" t="s">
        <v>432</v>
      </c>
      <c r="AG92" s="26" t="s">
        <v>432</v>
      </c>
      <c r="AH92" s="26" t="s">
        <v>432</v>
      </c>
      <c r="AI92" s="26" t="s">
        <v>432</v>
      </c>
      <c r="AJ92" s="26" t="s">
        <v>432</v>
      </c>
      <c r="AK92" s="26"/>
      <c r="AL92" s="49" t="s">
        <v>231</v>
      </c>
    </row>
    <row r="93" spans="1:38" s="2" customFormat="1" ht="26.25" customHeight="1" thickBot="1" x14ac:dyDescent="0.3">
      <c r="A93" s="70" t="s">
        <v>53</v>
      </c>
      <c r="B93" s="74" t="s">
        <v>232</v>
      </c>
      <c r="C93" s="71" t="s">
        <v>405</v>
      </c>
      <c r="D93" s="77"/>
      <c r="E93" s="145" t="s">
        <v>432</v>
      </c>
      <c r="F93" s="143">
        <v>1.7884249999999999</v>
      </c>
      <c r="G93" s="143" t="s">
        <v>432</v>
      </c>
      <c r="H93" s="143" t="s">
        <v>432</v>
      </c>
      <c r="I93" s="143" t="s">
        <v>429</v>
      </c>
      <c r="J93" s="143" t="s">
        <v>429</v>
      </c>
      <c r="K93" s="146" t="s">
        <v>432</v>
      </c>
      <c r="L93" s="143" t="s">
        <v>429</v>
      </c>
      <c r="M93" s="143" t="s">
        <v>432</v>
      </c>
      <c r="N93" s="143" t="s">
        <v>432</v>
      </c>
      <c r="O93" s="143" t="s">
        <v>432</v>
      </c>
      <c r="P93" s="143" t="s">
        <v>432</v>
      </c>
      <c r="Q93" s="143" t="s">
        <v>432</v>
      </c>
      <c r="R93" s="143" t="s">
        <v>432</v>
      </c>
      <c r="S93" s="143" t="s">
        <v>432</v>
      </c>
      <c r="T93" s="143" t="s">
        <v>432</v>
      </c>
      <c r="U93" s="143" t="s">
        <v>432</v>
      </c>
      <c r="V93" s="143" t="s">
        <v>432</v>
      </c>
      <c r="W93" s="143" t="s">
        <v>432</v>
      </c>
      <c r="X93" s="143" t="s">
        <v>432</v>
      </c>
      <c r="Y93" s="143" t="s">
        <v>432</v>
      </c>
      <c r="Z93" s="143" t="s">
        <v>432</v>
      </c>
      <c r="AA93" s="143" t="s">
        <v>432</v>
      </c>
      <c r="AB93" s="143" t="s">
        <v>432</v>
      </c>
      <c r="AC93" s="143" t="s">
        <v>432</v>
      </c>
      <c r="AD93" s="143" t="s">
        <v>432</v>
      </c>
      <c r="AE93" s="60"/>
      <c r="AF93" s="26" t="s">
        <v>432</v>
      </c>
      <c r="AG93" s="26" t="s">
        <v>432</v>
      </c>
      <c r="AH93" s="26" t="s">
        <v>432</v>
      </c>
      <c r="AI93" s="26" t="s">
        <v>432</v>
      </c>
      <c r="AJ93" s="26" t="s">
        <v>432</v>
      </c>
      <c r="AK93" s="26"/>
      <c r="AL93" s="49" t="s">
        <v>233</v>
      </c>
    </row>
    <row r="94" spans="1:38" s="2" customFormat="1" ht="26.25" customHeight="1" thickBot="1" x14ac:dyDescent="0.3">
      <c r="A94" s="70" t="s">
        <v>53</v>
      </c>
      <c r="B94" s="83" t="s">
        <v>406</v>
      </c>
      <c r="C94" s="71" t="s">
        <v>234</v>
      </c>
      <c r="D94" s="72"/>
      <c r="E94" s="143" t="s">
        <v>432</v>
      </c>
      <c r="F94" s="143" t="s">
        <v>432</v>
      </c>
      <c r="G94" s="143" t="s">
        <v>432</v>
      </c>
      <c r="H94" s="143" t="s">
        <v>432</v>
      </c>
      <c r="I94" s="143" t="s">
        <v>429</v>
      </c>
      <c r="J94" s="143" t="s">
        <v>429</v>
      </c>
      <c r="K94" s="143" t="s">
        <v>432</v>
      </c>
      <c r="L94" s="143" t="s">
        <v>429</v>
      </c>
      <c r="M94" s="143" t="s">
        <v>432</v>
      </c>
      <c r="N94" s="143" t="s">
        <v>432</v>
      </c>
      <c r="O94" s="143" t="s">
        <v>432</v>
      </c>
      <c r="P94" s="143" t="s">
        <v>432</v>
      </c>
      <c r="Q94" s="143" t="s">
        <v>432</v>
      </c>
      <c r="R94" s="143" t="s">
        <v>432</v>
      </c>
      <c r="S94" s="143" t="s">
        <v>432</v>
      </c>
      <c r="T94" s="143" t="s">
        <v>432</v>
      </c>
      <c r="U94" s="143" t="s">
        <v>432</v>
      </c>
      <c r="V94" s="143" t="s">
        <v>432</v>
      </c>
      <c r="W94" s="143" t="s">
        <v>432</v>
      </c>
      <c r="X94" s="143" t="s">
        <v>432</v>
      </c>
      <c r="Y94" s="143" t="s">
        <v>432</v>
      </c>
      <c r="Z94" s="143" t="s">
        <v>432</v>
      </c>
      <c r="AA94" s="143" t="s">
        <v>432</v>
      </c>
      <c r="AB94" s="143" t="s">
        <v>432</v>
      </c>
      <c r="AC94" s="143" t="s">
        <v>432</v>
      </c>
      <c r="AD94" s="143" t="s">
        <v>432</v>
      </c>
      <c r="AE94" s="60"/>
      <c r="AF94" s="26" t="s">
        <v>432</v>
      </c>
      <c r="AG94" s="26" t="s">
        <v>432</v>
      </c>
      <c r="AH94" s="26" t="s">
        <v>432</v>
      </c>
      <c r="AI94" s="26" t="s">
        <v>432</v>
      </c>
      <c r="AJ94" s="26" t="s">
        <v>432</v>
      </c>
      <c r="AK94" s="26"/>
      <c r="AL94" s="49" t="s">
        <v>412</v>
      </c>
    </row>
    <row r="95" spans="1:38" s="2" customFormat="1" ht="26.25" customHeight="1" thickBot="1" x14ac:dyDescent="0.3">
      <c r="A95" s="70" t="s">
        <v>53</v>
      </c>
      <c r="B95" s="83" t="s">
        <v>235</v>
      </c>
      <c r="C95" s="71" t="s">
        <v>236</v>
      </c>
      <c r="D95" s="77"/>
      <c r="E95" s="145" t="s">
        <v>432</v>
      </c>
      <c r="F95" s="145" t="s">
        <v>432</v>
      </c>
      <c r="G95" s="145" t="s">
        <v>432</v>
      </c>
      <c r="H95" s="145" t="s">
        <v>432</v>
      </c>
      <c r="I95" s="145" t="s">
        <v>432</v>
      </c>
      <c r="J95" s="145" t="s">
        <v>432</v>
      </c>
      <c r="K95" s="145" t="s">
        <v>432</v>
      </c>
      <c r="L95" s="143" t="s">
        <v>429</v>
      </c>
      <c r="M95" s="143" t="s">
        <v>432</v>
      </c>
      <c r="N95" s="143" t="s">
        <v>432</v>
      </c>
      <c r="O95" s="143" t="s">
        <v>432</v>
      </c>
      <c r="P95" s="143" t="s">
        <v>432</v>
      </c>
      <c r="Q95" s="143" t="s">
        <v>432</v>
      </c>
      <c r="R95" s="143" t="s">
        <v>432</v>
      </c>
      <c r="S95" s="143" t="s">
        <v>432</v>
      </c>
      <c r="T95" s="143" t="s">
        <v>432</v>
      </c>
      <c r="U95" s="143" t="s">
        <v>432</v>
      </c>
      <c r="V95" s="143" t="s">
        <v>432</v>
      </c>
      <c r="W95" s="143" t="s">
        <v>432</v>
      </c>
      <c r="X95" s="143" t="s">
        <v>432</v>
      </c>
      <c r="Y95" s="143" t="s">
        <v>432</v>
      </c>
      <c r="Z95" s="143" t="s">
        <v>432</v>
      </c>
      <c r="AA95" s="143" t="s">
        <v>432</v>
      </c>
      <c r="AB95" s="143" t="s">
        <v>432</v>
      </c>
      <c r="AC95" s="143" t="s">
        <v>432</v>
      </c>
      <c r="AD95" s="143" t="s">
        <v>432</v>
      </c>
      <c r="AE95" s="60"/>
      <c r="AF95" s="26" t="s">
        <v>432</v>
      </c>
      <c r="AG95" s="26" t="s">
        <v>432</v>
      </c>
      <c r="AH95" s="26" t="s">
        <v>432</v>
      </c>
      <c r="AI95" s="26" t="s">
        <v>432</v>
      </c>
      <c r="AJ95" s="26" t="s">
        <v>432</v>
      </c>
      <c r="AK95" s="26"/>
      <c r="AL95" s="49" t="s">
        <v>412</v>
      </c>
    </row>
    <row r="96" spans="1:38" s="2" customFormat="1" ht="26.25" customHeight="1" thickBot="1" x14ac:dyDescent="0.3">
      <c r="A96" s="70" t="s">
        <v>53</v>
      </c>
      <c r="B96" s="74" t="s">
        <v>237</v>
      </c>
      <c r="C96" s="71" t="s">
        <v>238</v>
      </c>
      <c r="D96" s="84"/>
      <c r="E96" s="147" t="s">
        <v>430</v>
      </c>
      <c r="F96" s="143" t="s">
        <v>430</v>
      </c>
      <c r="G96" s="143" t="s">
        <v>430</v>
      </c>
      <c r="H96" s="143" t="s">
        <v>430</v>
      </c>
      <c r="I96" s="143" t="s">
        <v>430</v>
      </c>
      <c r="J96" s="143" t="s">
        <v>430</v>
      </c>
      <c r="K96" s="143" t="s">
        <v>430</v>
      </c>
      <c r="L96" s="143" t="s">
        <v>430</v>
      </c>
      <c r="M96" s="143" t="s">
        <v>430</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430</v>
      </c>
      <c r="AD96" s="143" t="s">
        <v>430</v>
      </c>
      <c r="AE96" s="60"/>
      <c r="AF96" s="26" t="s">
        <v>430</v>
      </c>
      <c r="AG96" s="26" t="s">
        <v>430</v>
      </c>
      <c r="AH96" s="26" t="s">
        <v>430</v>
      </c>
      <c r="AI96" s="26" t="s">
        <v>430</v>
      </c>
      <c r="AJ96" s="26" t="s">
        <v>430</v>
      </c>
      <c r="AK96" s="26"/>
      <c r="AL96" s="49" t="s">
        <v>412</v>
      </c>
    </row>
    <row r="97" spans="1:38" s="2" customFormat="1" ht="26.25" customHeight="1" thickBot="1" x14ac:dyDescent="0.3">
      <c r="A97" s="70" t="s">
        <v>53</v>
      </c>
      <c r="B97" s="74" t="s">
        <v>239</v>
      </c>
      <c r="C97" s="71" t="s">
        <v>240</v>
      </c>
      <c r="D97" s="84"/>
      <c r="E97" s="147" t="s">
        <v>432</v>
      </c>
      <c r="F97" s="143" t="s">
        <v>432</v>
      </c>
      <c r="G97" s="143" t="s">
        <v>432</v>
      </c>
      <c r="H97" s="143" t="s">
        <v>432</v>
      </c>
      <c r="I97" s="143" t="s">
        <v>429</v>
      </c>
      <c r="J97" s="143" t="s">
        <v>429</v>
      </c>
      <c r="K97" s="143" t="s">
        <v>432</v>
      </c>
      <c r="L97" s="143" t="s">
        <v>429</v>
      </c>
      <c r="M97" s="143" t="s">
        <v>432</v>
      </c>
      <c r="N97" s="143" t="s">
        <v>432</v>
      </c>
      <c r="O97" s="143" t="s">
        <v>432</v>
      </c>
      <c r="P97" s="143" t="s">
        <v>432</v>
      </c>
      <c r="Q97" s="143" t="s">
        <v>432</v>
      </c>
      <c r="R97" s="143" t="s">
        <v>432</v>
      </c>
      <c r="S97" s="143" t="s">
        <v>432</v>
      </c>
      <c r="T97" s="143" t="s">
        <v>432</v>
      </c>
      <c r="U97" s="143" t="s">
        <v>432</v>
      </c>
      <c r="V97" s="143" t="s">
        <v>432</v>
      </c>
      <c r="W97" s="143" t="s">
        <v>432</v>
      </c>
      <c r="X97" s="143" t="s">
        <v>432</v>
      </c>
      <c r="Y97" s="143" t="s">
        <v>432</v>
      </c>
      <c r="Z97" s="143" t="s">
        <v>432</v>
      </c>
      <c r="AA97" s="143" t="s">
        <v>432</v>
      </c>
      <c r="AB97" s="143" t="s">
        <v>432</v>
      </c>
      <c r="AC97" s="143" t="s">
        <v>432</v>
      </c>
      <c r="AD97" s="143" t="s">
        <v>432</v>
      </c>
      <c r="AE97" s="60"/>
      <c r="AF97" s="26" t="s">
        <v>432</v>
      </c>
      <c r="AG97" s="26" t="s">
        <v>432</v>
      </c>
      <c r="AH97" s="26" t="s">
        <v>432</v>
      </c>
      <c r="AI97" s="26" t="s">
        <v>432</v>
      </c>
      <c r="AJ97" s="26" t="s">
        <v>432</v>
      </c>
      <c r="AK97" s="26"/>
      <c r="AL97" s="49" t="s">
        <v>412</v>
      </c>
    </row>
    <row r="98" spans="1:38" s="2" customFormat="1" ht="26.25" customHeight="1" thickBot="1" x14ac:dyDescent="0.3">
      <c r="A98" s="70" t="s">
        <v>53</v>
      </c>
      <c r="B98" s="74" t="s">
        <v>241</v>
      </c>
      <c r="C98" s="76" t="s">
        <v>242</v>
      </c>
      <c r="D98" s="84"/>
      <c r="E98" s="147" t="s">
        <v>432</v>
      </c>
      <c r="F98" s="147" t="s">
        <v>432</v>
      </c>
      <c r="G98" s="147" t="s">
        <v>432</v>
      </c>
      <c r="H98" s="72">
        <v>0.13700000000000001</v>
      </c>
      <c r="I98" s="143" t="s">
        <v>429</v>
      </c>
      <c r="J98" s="143" t="s">
        <v>429</v>
      </c>
      <c r="K98" s="143" t="s">
        <v>432</v>
      </c>
      <c r="L98" s="143" t="s">
        <v>429</v>
      </c>
      <c r="M98" s="143" t="s">
        <v>432</v>
      </c>
      <c r="N98" s="143" t="s">
        <v>432</v>
      </c>
      <c r="O98" s="143" t="s">
        <v>432</v>
      </c>
      <c r="P98" s="143" t="s">
        <v>432</v>
      </c>
      <c r="Q98" s="143" t="s">
        <v>432</v>
      </c>
      <c r="R98" s="143" t="s">
        <v>432</v>
      </c>
      <c r="S98" s="143" t="s">
        <v>432</v>
      </c>
      <c r="T98" s="143" t="s">
        <v>432</v>
      </c>
      <c r="U98" s="143" t="s">
        <v>432</v>
      </c>
      <c r="V98" s="143" t="s">
        <v>432</v>
      </c>
      <c r="W98" s="143" t="s">
        <v>432</v>
      </c>
      <c r="X98" s="143" t="s">
        <v>432</v>
      </c>
      <c r="Y98" s="143" t="s">
        <v>432</v>
      </c>
      <c r="Z98" s="143" t="s">
        <v>432</v>
      </c>
      <c r="AA98" s="143" t="s">
        <v>432</v>
      </c>
      <c r="AB98" s="143" t="s">
        <v>432</v>
      </c>
      <c r="AC98" s="143" t="s">
        <v>432</v>
      </c>
      <c r="AD98" s="143" t="s">
        <v>432</v>
      </c>
      <c r="AE98" s="60"/>
      <c r="AF98" s="26" t="s">
        <v>432</v>
      </c>
      <c r="AG98" s="26" t="s">
        <v>432</v>
      </c>
      <c r="AH98" s="26" t="s">
        <v>432</v>
      </c>
      <c r="AI98" s="26" t="s">
        <v>432</v>
      </c>
      <c r="AJ98" s="26" t="s">
        <v>432</v>
      </c>
      <c r="AK98" s="26"/>
      <c r="AL98" s="49" t="s">
        <v>412</v>
      </c>
    </row>
    <row r="99" spans="1:38" s="2" customFormat="1" ht="26.25" customHeight="1" thickBot="1" x14ac:dyDescent="0.3">
      <c r="A99" s="70" t="s">
        <v>243</v>
      </c>
      <c r="B99" s="70" t="s">
        <v>244</v>
      </c>
      <c r="C99" s="71" t="s">
        <v>407</v>
      </c>
      <c r="D99" s="84"/>
      <c r="E99" s="147">
        <v>5.6542000000000002E-2</v>
      </c>
      <c r="F99" s="143">
        <v>3.14385</v>
      </c>
      <c r="G99" s="143" t="s">
        <v>432</v>
      </c>
      <c r="H99" s="72">
        <v>2.4125810000000003</v>
      </c>
      <c r="I99" s="143" t="s">
        <v>429</v>
      </c>
      <c r="J99" s="143" t="s">
        <v>429</v>
      </c>
      <c r="K99" s="143">
        <v>0.32047000000000003</v>
      </c>
      <c r="L99" s="143" t="s">
        <v>429</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26" t="s">
        <v>432</v>
      </c>
      <c r="AG99" s="26" t="s">
        <v>432</v>
      </c>
      <c r="AH99" s="26" t="s">
        <v>432</v>
      </c>
      <c r="AI99" s="26" t="s">
        <v>432</v>
      </c>
      <c r="AJ99" s="26" t="s">
        <v>432</v>
      </c>
      <c r="AK99" s="26">
        <v>280.7</v>
      </c>
      <c r="AL99" s="49" t="s">
        <v>245</v>
      </c>
    </row>
    <row r="100" spans="1:38" s="2" customFormat="1" ht="26.25" customHeight="1" thickBot="1" x14ac:dyDescent="0.3">
      <c r="A100" s="70" t="s">
        <v>243</v>
      </c>
      <c r="B100" s="70" t="s">
        <v>246</v>
      </c>
      <c r="C100" s="71" t="s">
        <v>408</v>
      </c>
      <c r="D100" s="84"/>
      <c r="E100" s="202">
        <v>3.0166000000000002E-2</v>
      </c>
      <c r="F100" s="194">
        <v>3.5335000000000001</v>
      </c>
      <c r="G100" s="143" t="s">
        <v>432</v>
      </c>
      <c r="H100" s="193">
        <v>1.1910340000000001</v>
      </c>
      <c r="I100" s="143" t="s">
        <v>429</v>
      </c>
      <c r="J100" s="143" t="s">
        <v>429</v>
      </c>
      <c r="K100" s="143">
        <v>0.16262000000000001</v>
      </c>
      <c r="L100" s="143" t="s">
        <v>429</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26" t="s">
        <v>432</v>
      </c>
      <c r="AG100" s="26" t="s">
        <v>432</v>
      </c>
      <c r="AH100" s="26" t="s">
        <v>432</v>
      </c>
      <c r="AI100" s="26" t="s">
        <v>432</v>
      </c>
      <c r="AJ100" s="26" t="s">
        <v>432</v>
      </c>
      <c r="AK100" s="26">
        <v>477.1</v>
      </c>
      <c r="AL100" s="49" t="s">
        <v>245</v>
      </c>
    </row>
    <row r="101" spans="1:38" s="2" customFormat="1" ht="26.25" customHeight="1" thickBot="1" x14ac:dyDescent="0.3">
      <c r="A101" s="70" t="s">
        <v>243</v>
      </c>
      <c r="B101" s="70" t="s">
        <v>247</v>
      </c>
      <c r="C101" s="71" t="s">
        <v>248</v>
      </c>
      <c r="D101" s="84"/>
      <c r="E101" s="147">
        <v>6.5799999999999999E-3</v>
      </c>
      <c r="F101" s="143">
        <v>4.4220000000000002E-2</v>
      </c>
      <c r="G101" s="143" t="s">
        <v>432</v>
      </c>
      <c r="H101" s="143">
        <v>0.27472000000000002</v>
      </c>
      <c r="I101" s="143" t="s">
        <v>429</v>
      </c>
      <c r="J101" s="143" t="s">
        <v>429</v>
      </c>
      <c r="K101" s="143">
        <v>2.2189999999999998E-2</v>
      </c>
      <c r="L101" s="143" t="s">
        <v>429</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26" t="s">
        <v>432</v>
      </c>
      <c r="AG101" s="26" t="s">
        <v>432</v>
      </c>
      <c r="AH101" s="26" t="s">
        <v>432</v>
      </c>
      <c r="AI101" s="26" t="s">
        <v>432</v>
      </c>
      <c r="AJ101" s="26" t="s">
        <v>432</v>
      </c>
      <c r="AK101" s="26">
        <v>160.6</v>
      </c>
      <c r="AL101" s="49" t="s">
        <v>245</v>
      </c>
    </row>
    <row r="102" spans="1:38" s="2" customFormat="1" ht="26.25" customHeight="1" thickBot="1" x14ac:dyDescent="0.3">
      <c r="A102" s="70" t="s">
        <v>243</v>
      </c>
      <c r="B102" s="70" t="s">
        <v>249</v>
      </c>
      <c r="C102" s="71" t="s">
        <v>386</v>
      </c>
      <c r="D102" s="84"/>
      <c r="E102" s="147">
        <v>5.3600000000000002E-3</v>
      </c>
      <c r="F102" s="143">
        <v>0.85055500000000006</v>
      </c>
      <c r="G102" s="143" t="s">
        <v>432</v>
      </c>
      <c r="H102" s="72">
        <v>2.4216599999999997</v>
      </c>
      <c r="I102" s="143" t="s">
        <v>429</v>
      </c>
      <c r="J102" s="143" t="s">
        <v>429</v>
      </c>
      <c r="K102" s="143">
        <v>0.66465999999999992</v>
      </c>
      <c r="L102" s="143" t="s">
        <v>429</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26" t="s">
        <v>432</v>
      </c>
      <c r="AG102" s="26" t="s">
        <v>432</v>
      </c>
      <c r="AH102" s="26" t="s">
        <v>432</v>
      </c>
      <c r="AI102" s="26" t="s">
        <v>432</v>
      </c>
      <c r="AJ102" s="26" t="s">
        <v>432</v>
      </c>
      <c r="AK102" s="26">
        <v>859.9</v>
      </c>
      <c r="AL102" s="49" t="s">
        <v>245</v>
      </c>
    </row>
    <row r="103" spans="1:38" s="2" customFormat="1" ht="26.25" customHeight="1" thickBot="1" x14ac:dyDescent="0.3">
      <c r="A103" s="70" t="s">
        <v>243</v>
      </c>
      <c r="B103" s="70" t="s">
        <v>250</v>
      </c>
      <c r="C103" s="71" t="s">
        <v>251</v>
      </c>
      <c r="D103" s="84"/>
      <c r="E103" s="143" t="s">
        <v>430</v>
      </c>
      <c r="F103" s="143" t="s">
        <v>430</v>
      </c>
      <c r="G103" s="143" t="s">
        <v>430</v>
      </c>
      <c r="H103" s="143" t="s">
        <v>430</v>
      </c>
      <c r="I103" s="143" t="s">
        <v>430</v>
      </c>
      <c r="J103" s="143" t="s">
        <v>430</v>
      </c>
      <c r="K103" s="143" t="s">
        <v>430</v>
      </c>
      <c r="L103" s="143" t="s">
        <v>430</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26" t="s">
        <v>430</v>
      </c>
      <c r="AG103" s="26" t="s">
        <v>430</v>
      </c>
      <c r="AH103" s="26" t="s">
        <v>430</v>
      </c>
      <c r="AI103" s="26" t="s">
        <v>430</v>
      </c>
      <c r="AJ103" s="26" t="s">
        <v>430</v>
      </c>
      <c r="AK103" s="26" t="s">
        <v>430</v>
      </c>
      <c r="AL103" s="49" t="s">
        <v>245</v>
      </c>
    </row>
    <row r="104" spans="1:38" s="2" customFormat="1" ht="26.25" customHeight="1" thickBot="1" x14ac:dyDescent="0.3">
      <c r="A104" s="70" t="s">
        <v>243</v>
      </c>
      <c r="B104" s="70" t="s">
        <v>252</v>
      </c>
      <c r="C104" s="71" t="s">
        <v>253</v>
      </c>
      <c r="D104" s="84"/>
      <c r="E104" s="147">
        <v>1.4999999999999999E-4</v>
      </c>
      <c r="F104" s="143">
        <v>1.31E-3</v>
      </c>
      <c r="G104" s="143" t="s">
        <v>432</v>
      </c>
      <c r="H104" s="143">
        <v>5.7999999999999996E-3</v>
      </c>
      <c r="I104" s="143" t="s">
        <v>429</v>
      </c>
      <c r="J104" s="143" t="s">
        <v>429</v>
      </c>
      <c r="K104" s="143">
        <v>3.0000000000000003E-4</v>
      </c>
      <c r="L104" s="143" t="s">
        <v>429</v>
      </c>
      <c r="M104" s="143" t="s">
        <v>432</v>
      </c>
      <c r="N104" s="143" t="s">
        <v>432</v>
      </c>
      <c r="O104" s="143" t="s">
        <v>432</v>
      </c>
      <c r="P104" s="143" t="s">
        <v>432</v>
      </c>
      <c r="Q104" s="143" t="s">
        <v>432</v>
      </c>
      <c r="R104" s="143" t="s">
        <v>432</v>
      </c>
      <c r="S104" s="143" t="s">
        <v>432</v>
      </c>
      <c r="T104" s="143" t="s">
        <v>432</v>
      </c>
      <c r="U104" s="143" t="s">
        <v>432</v>
      </c>
      <c r="V104" s="143" t="s">
        <v>432</v>
      </c>
      <c r="W104" s="143" t="s">
        <v>432</v>
      </c>
      <c r="X104" s="143" t="s">
        <v>432</v>
      </c>
      <c r="Y104" s="143" t="s">
        <v>432</v>
      </c>
      <c r="Z104" s="143" t="s">
        <v>432</v>
      </c>
      <c r="AA104" s="143" t="s">
        <v>432</v>
      </c>
      <c r="AB104" s="143" t="s">
        <v>432</v>
      </c>
      <c r="AC104" s="143" t="s">
        <v>432</v>
      </c>
      <c r="AD104" s="143" t="s">
        <v>432</v>
      </c>
      <c r="AE104" s="60"/>
      <c r="AF104" s="26" t="s">
        <v>432</v>
      </c>
      <c r="AG104" s="26" t="s">
        <v>432</v>
      </c>
      <c r="AH104" s="26" t="s">
        <v>432</v>
      </c>
      <c r="AI104" s="26" t="s">
        <v>432</v>
      </c>
      <c r="AJ104" s="26" t="s">
        <v>432</v>
      </c>
      <c r="AK104" s="26" t="s">
        <v>433</v>
      </c>
      <c r="AL104" s="49" t="s">
        <v>245</v>
      </c>
    </row>
    <row r="105" spans="1:38" s="2" customFormat="1" ht="26.25" customHeight="1" thickBot="1" x14ac:dyDescent="0.3">
      <c r="A105" s="70" t="s">
        <v>243</v>
      </c>
      <c r="B105" s="70" t="s">
        <v>254</v>
      </c>
      <c r="C105" s="71" t="s">
        <v>255</v>
      </c>
      <c r="D105" s="84"/>
      <c r="E105" s="147">
        <v>1.5399999999999999E-3</v>
      </c>
      <c r="F105" s="143">
        <v>6.6919999999999993E-2</v>
      </c>
      <c r="G105" s="143" t="s">
        <v>432</v>
      </c>
      <c r="H105" s="143">
        <v>6.6309999999999994E-2</v>
      </c>
      <c r="I105" s="143" t="s">
        <v>429</v>
      </c>
      <c r="J105" s="143" t="s">
        <v>429</v>
      </c>
      <c r="K105" s="143">
        <v>4.13E-3</v>
      </c>
      <c r="L105" s="143" t="s">
        <v>429</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26" t="s">
        <v>432</v>
      </c>
      <c r="AG105" s="26" t="s">
        <v>432</v>
      </c>
      <c r="AH105" s="26" t="s">
        <v>432</v>
      </c>
      <c r="AI105" s="26" t="s">
        <v>432</v>
      </c>
      <c r="AJ105" s="26" t="s">
        <v>432</v>
      </c>
      <c r="AK105" s="26">
        <v>8.6</v>
      </c>
      <c r="AL105" s="49" t="s">
        <v>245</v>
      </c>
    </row>
    <row r="106" spans="1:38" s="2" customFormat="1" ht="26.25" customHeight="1" thickBot="1" x14ac:dyDescent="0.3">
      <c r="A106" s="70" t="s">
        <v>243</v>
      </c>
      <c r="B106" s="70" t="s">
        <v>256</v>
      </c>
      <c r="C106" s="71" t="s">
        <v>257</v>
      </c>
      <c r="D106" s="84"/>
      <c r="E106" s="147" t="s">
        <v>430</v>
      </c>
      <c r="F106" s="143" t="s">
        <v>430</v>
      </c>
      <c r="G106" s="143" t="s">
        <v>430</v>
      </c>
      <c r="H106" s="143" t="s">
        <v>430</v>
      </c>
      <c r="I106" s="143" t="s">
        <v>430</v>
      </c>
      <c r="J106" s="143" t="s">
        <v>430</v>
      </c>
      <c r="K106" s="143" t="s">
        <v>430</v>
      </c>
      <c r="L106" s="143" t="s">
        <v>430</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60"/>
      <c r="AF106" s="26" t="s">
        <v>430</v>
      </c>
      <c r="AG106" s="26" t="s">
        <v>430</v>
      </c>
      <c r="AH106" s="26" t="s">
        <v>430</v>
      </c>
      <c r="AI106" s="26" t="s">
        <v>430</v>
      </c>
      <c r="AJ106" s="26" t="s">
        <v>430</v>
      </c>
      <c r="AK106" s="26" t="s">
        <v>430</v>
      </c>
      <c r="AL106" s="49" t="s">
        <v>245</v>
      </c>
    </row>
    <row r="107" spans="1:38" s="2" customFormat="1" ht="26.25" customHeight="1" thickBot="1" x14ac:dyDescent="0.3">
      <c r="A107" s="70" t="s">
        <v>243</v>
      </c>
      <c r="B107" s="70" t="s">
        <v>258</v>
      </c>
      <c r="C107" s="71" t="s">
        <v>379</v>
      </c>
      <c r="D107" s="84"/>
      <c r="E107" s="147">
        <v>1.4731999999999999E-2</v>
      </c>
      <c r="F107" s="143">
        <v>0.36695699999999998</v>
      </c>
      <c r="G107" s="143" t="s">
        <v>432</v>
      </c>
      <c r="H107" s="143">
        <v>0.34435199999999999</v>
      </c>
      <c r="I107" s="143" t="s">
        <v>429</v>
      </c>
      <c r="J107" s="143" t="s">
        <v>429</v>
      </c>
      <c r="K107" s="143">
        <v>0.42255700000000002</v>
      </c>
      <c r="L107" s="143" t="s">
        <v>429</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26" t="s">
        <v>432</v>
      </c>
      <c r="AG107" s="26" t="s">
        <v>432</v>
      </c>
      <c r="AH107" s="26" t="s">
        <v>432</v>
      </c>
      <c r="AI107" s="26" t="s">
        <v>432</v>
      </c>
      <c r="AJ107" s="26" t="s">
        <v>432</v>
      </c>
      <c r="AK107" s="26">
        <v>2224</v>
      </c>
      <c r="AL107" s="49" t="s">
        <v>245</v>
      </c>
    </row>
    <row r="108" spans="1:38" s="2" customFormat="1" ht="26.25" customHeight="1" thickBot="1" x14ac:dyDescent="0.3">
      <c r="A108" s="70" t="s">
        <v>243</v>
      </c>
      <c r="B108" s="70" t="s">
        <v>259</v>
      </c>
      <c r="C108" s="71" t="s">
        <v>380</v>
      </c>
      <c r="D108" s="84"/>
      <c r="E108" s="147">
        <v>6.6620000000000004E-3</v>
      </c>
      <c r="F108" s="143">
        <v>0.21079200000000001</v>
      </c>
      <c r="G108" s="143" t="s">
        <v>432</v>
      </c>
      <c r="H108" s="143">
        <v>0.26696899999999996</v>
      </c>
      <c r="I108" s="143" t="s">
        <v>429</v>
      </c>
      <c r="J108" s="143" t="s">
        <v>429</v>
      </c>
      <c r="K108" s="143">
        <v>7.8071000000000002E-2</v>
      </c>
      <c r="L108" s="143" t="s">
        <v>429</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26" t="s">
        <v>432</v>
      </c>
      <c r="AG108" s="26" t="s">
        <v>432</v>
      </c>
      <c r="AH108" s="26" t="s">
        <v>432</v>
      </c>
      <c r="AI108" s="26" t="s">
        <v>432</v>
      </c>
      <c r="AJ108" s="26" t="s">
        <v>432</v>
      </c>
      <c r="AK108" s="26">
        <v>1951.8</v>
      </c>
      <c r="AL108" s="49" t="s">
        <v>245</v>
      </c>
    </row>
    <row r="109" spans="1:38" s="2" customFormat="1" ht="26.25" customHeight="1" thickBot="1" x14ac:dyDescent="0.3">
      <c r="A109" s="70" t="s">
        <v>243</v>
      </c>
      <c r="B109" s="70" t="s">
        <v>260</v>
      </c>
      <c r="C109" s="71" t="s">
        <v>381</v>
      </c>
      <c r="D109" s="84"/>
      <c r="E109" s="143" t="s">
        <v>433</v>
      </c>
      <c r="F109" s="143" t="s">
        <v>433</v>
      </c>
      <c r="G109" s="143" t="s">
        <v>432</v>
      </c>
      <c r="H109" s="143" t="s">
        <v>433</v>
      </c>
      <c r="I109" s="143" t="s">
        <v>429</v>
      </c>
      <c r="J109" s="143" t="s">
        <v>429</v>
      </c>
      <c r="K109" s="143" t="s">
        <v>433</v>
      </c>
      <c r="L109" s="143" t="s">
        <v>429</v>
      </c>
      <c r="M109" s="143" t="s">
        <v>432</v>
      </c>
      <c r="N109" s="143" t="s">
        <v>432</v>
      </c>
      <c r="O109" s="143" t="s">
        <v>432</v>
      </c>
      <c r="P109" s="143" t="s">
        <v>432</v>
      </c>
      <c r="Q109" s="143" t="s">
        <v>432</v>
      </c>
      <c r="R109" s="143" t="s">
        <v>432</v>
      </c>
      <c r="S109" s="143" t="s">
        <v>432</v>
      </c>
      <c r="T109" s="143" t="s">
        <v>432</v>
      </c>
      <c r="U109" s="143" t="s">
        <v>432</v>
      </c>
      <c r="V109" s="143" t="s">
        <v>432</v>
      </c>
      <c r="W109" s="143" t="s">
        <v>432</v>
      </c>
      <c r="X109" s="143" t="s">
        <v>432</v>
      </c>
      <c r="Y109" s="143" t="s">
        <v>432</v>
      </c>
      <c r="Z109" s="143" t="s">
        <v>432</v>
      </c>
      <c r="AA109" s="143" t="s">
        <v>432</v>
      </c>
      <c r="AB109" s="143" t="s">
        <v>432</v>
      </c>
      <c r="AC109" s="143" t="s">
        <v>432</v>
      </c>
      <c r="AD109" s="143" t="s">
        <v>432</v>
      </c>
      <c r="AE109" s="60"/>
      <c r="AF109" s="26" t="s">
        <v>432</v>
      </c>
      <c r="AG109" s="26" t="s">
        <v>432</v>
      </c>
      <c r="AH109" s="26" t="s">
        <v>432</v>
      </c>
      <c r="AI109" s="26" t="s">
        <v>432</v>
      </c>
      <c r="AJ109" s="26" t="s">
        <v>432</v>
      </c>
      <c r="AK109" s="26" t="s">
        <v>433</v>
      </c>
      <c r="AL109" s="49" t="s">
        <v>245</v>
      </c>
    </row>
    <row r="110" spans="1:38" s="2" customFormat="1" ht="26.25" customHeight="1" thickBot="1" x14ac:dyDescent="0.3">
      <c r="A110" s="70" t="s">
        <v>243</v>
      </c>
      <c r="B110" s="70" t="s">
        <v>261</v>
      </c>
      <c r="C110" s="71" t="s">
        <v>382</v>
      </c>
      <c r="D110" s="84"/>
      <c r="E110" s="147">
        <v>3.5750000000000001E-3</v>
      </c>
      <c r="F110" s="143">
        <v>0.61590599999999995</v>
      </c>
      <c r="G110" s="143" t="s">
        <v>432</v>
      </c>
      <c r="H110" s="143">
        <v>0.48777899999999996</v>
      </c>
      <c r="I110" s="143" t="s">
        <v>429</v>
      </c>
      <c r="J110" s="143" t="s">
        <v>429</v>
      </c>
      <c r="K110" s="143">
        <v>0.17633299999999999</v>
      </c>
      <c r="L110" s="143" t="s">
        <v>429</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26" t="s">
        <v>432</v>
      </c>
      <c r="AG110" s="26" t="s">
        <v>432</v>
      </c>
      <c r="AH110" s="26" t="s">
        <v>432</v>
      </c>
      <c r="AI110" s="26" t="s">
        <v>432</v>
      </c>
      <c r="AJ110" s="26" t="s">
        <v>432</v>
      </c>
      <c r="AK110" s="26">
        <v>1259.5</v>
      </c>
      <c r="AL110" s="49" t="s">
        <v>245</v>
      </c>
    </row>
    <row r="111" spans="1:38" s="2" customFormat="1" ht="26.25" customHeight="1" thickBot="1" x14ac:dyDescent="0.3">
      <c r="A111" s="70" t="s">
        <v>243</v>
      </c>
      <c r="B111" s="70" t="s">
        <v>262</v>
      </c>
      <c r="C111" s="71" t="s">
        <v>376</v>
      </c>
      <c r="D111" s="84"/>
      <c r="E111" s="202">
        <v>8.2099999999999985E-3</v>
      </c>
      <c r="F111" s="194">
        <v>0.45305000000000001</v>
      </c>
      <c r="G111" s="143" t="s">
        <v>432</v>
      </c>
      <c r="H111" s="194">
        <v>0.32150000000000001</v>
      </c>
      <c r="I111" s="143" t="s">
        <v>429</v>
      </c>
      <c r="J111" s="143" t="s">
        <v>429</v>
      </c>
      <c r="K111" s="194">
        <v>5.7000000000000002E-3</v>
      </c>
      <c r="L111" s="143" t="s">
        <v>429</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26" t="s">
        <v>432</v>
      </c>
      <c r="AG111" s="26" t="s">
        <v>432</v>
      </c>
      <c r="AH111" s="26" t="s">
        <v>432</v>
      </c>
      <c r="AI111" s="26" t="s">
        <v>432</v>
      </c>
      <c r="AJ111" s="26" t="s">
        <v>432</v>
      </c>
      <c r="AK111" s="185">
        <v>316.8</v>
      </c>
      <c r="AL111" s="49" t="s">
        <v>245</v>
      </c>
    </row>
    <row r="112" spans="1:38" s="2" customFormat="1" ht="26.25" customHeight="1" thickBot="1" x14ac:dyDescent="0.3">
      <c r="A112" s="70" t="s">
        <v>263</v>
      </c>
      <c r="B112" s="70" t="s">
        <v>264</v>
      </c>
      <c r="C112" s="71" t="s">
        <v>265</v>
      </c>
      <c r="D112" s="72"/>
      <c r="E112" s="143">
        <v>2.8679999999999999</v>
      </c>
      <c r="F112" s="72" t="s">
        <v>432</v>
      </c>
      <c r="G112" s="143" t="s">
        <v>432</v>
      </c>
      <c r="H112" s="143">
        <v>3.642131</v>
      </c>
      <c r="I112" s="143" t="s">
        <v>429</v>
      </c>
      <c r="J112" s="143" t="s">
        <v>429</v>
      </c>
      <c r="K112" s="143" t="s">
        <v>432</v>
      </c>
      <c r="L112" s="143" t="s">
        <v>429</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26" t="s">
        <v>432</v>
      </c>
      <c r="AG112" s="26" t="s">
        <v>432</v>
      </c>
      <c r="AH112" s="26" t="s">
        <v>432</v>
      </c>
      <c r="AI112" s="26" t="s">
        <v>432</v>
      </c>
      <c r="AJ112" s="26" t="s">
        <v>432</v>
      </c>
      <c r="AK112" s="26">
        <v>71700000</v>
      </c>
      <c r="AL112" s="49" t="s">
        <v>418</v>
      </c>
    </row>
    <row r="113" spans="1:38" s="2" customFormat="1" ht="26.25" customHeight="1" thickBot="1" x14ac:dyDescent="0.3">
      <c r="A113" s="70" t="s">
        <v>263</v>
      </c>
      <c r="B113" s="85" t="s">
        <v>266</v>
      </c>
      <c r="C113" s="86" t="s">
        <v>267</v>
      </c>
      <c r="D113" s="72"/>
      <c r="E113" s="194">
        <v>1.3220349999999998</v>
      </c>
      <c r="F113" s="194" t="s">
        <v>433</v>
      </c>
      <c r="G113" s="194" t="s">
        <v>432</v>
      </c>
      <c r="H113" s="194">
        <v>7.1981920000000006</v>
      </c>
      <c r="I113" s="143" t="s">
        <v>429</v>
      </c>
      <c r="J113" s="143" t="s">
        <v>429</v>
      </c>
      <c r="K113" s="143" t="s">
        <v>432</v>
      </c>
      <c r="L113" s="143" t="s">
        <v>429</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26" t="s">
        <v>432</v>
      </c>
      <c r="AG113" s="26" t="s">
        <v>432</v>
      </c>
      <c r="AH113" s="26" t="s">
        <v>432</v>
      </c>
      <c r="AI113" s="26" t="s">
        <v>432</v>
      </c>
      <c r="AJ113" s="26" t="s">
        <v>432</v>
      </c>
      <c r="AK113" s="26" t="s">
        <v>432</v>
      </c>
      <c r="AL113" s="49" t="s">
        <v>412</v>
      </c>
    </row>
    <row r="114" spans="1:38" s="2" customFormat="1" ht="26.25" customHeight="1" thickBot="1" x14ac:dyDescent="0.3">
      <c r="A114" s="70" t="s">
        <v>263</v>
      </c>
      <c r="B114" s="85" t="s">
        <v>268</v>
      </c>
      <c r="C114" s="86" t="s">
        <v>387</v>
      </c>
      <c r="D114" s="72"/>
      <c r="E114" s="143">
        <v>3.1420000000000003E-3</v>
      </c>
      <c r="F114" s="143" t="s">
        <v>432</v>
      </c>
      <c r="G114" s="143" t="s">
        <v>432</v>
      </c>
      <c r="H114" s="143">
        <v>1.0681E-2</v>
      </c>
      <c r="I114" s="143" t="s">
        <v>429</v>
      </c>
      <c r="J114" s="143" t="s">
        <v>429</v>
      </c>
      <c r="K114" s="143" t="s">
        <v>432</v>
      </c>
      <c r="L114" s="143" t="s">
        <v>429</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26" t="s">
        <v>432</v>
      </c>
      <c r="AG114" s="26" t="s">
        <v>432</v>
      </c>
      <c r="AH114" s="26" t="s">
        <v>432</v>
      </c>
      <c r="AI114" s="26" t="s">
        <v>432</v>
      </c>
      <c r="AJ114" s="26" t="s">
        <v>432</v>
      </c>
      <c r="AK114" s="26" t="s">
        <v>432</v>
      </c>
      <c r="AL114" s="49" t="s">
        <v>412</v>
      </c>
    </row>
    <row r="115" spans="1:38" s="2" customFormat="1" ht="26.25" customHeight="1" thickBot="1" x14ac:dyDescent="0.3">
      <c r="A115" s="70" t="s">
        <v>263</v>
      </c>
      <c r="B115" s="85" t="s">
        <v>269</v>
      </c>
      <c r="C115" s="86" t="s">
        <v>270</v>
      </c>
      <c r="D115" s="72"/>
      <c r="E115" s="143">
        <v>1.983E-3</v>
      </c>
      <c r="F115" s="143" t="s">
        <v>432</v>
      </c>
      <c r="G115" s="143" t="s">
        <v>432</v>
      </c>
      <c r="H115" s="143">
        <v>3.9649999999999998E-3</v>
      </c>
      <c r="I115" s="143" t="s">
        <v>429</v>
      </c>
      <c r="J115" s="143" t="s">
        <v>429</v>
      </c>
      <c r="K115" s="143" t="s">
        <v>432</v>
      </c>
      <c r="L115" s="143" t="s">
        <v>429</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26" t="s">
        <v>432</v>
      </c>
      <c r="AG115" s="26" t="s">
        <v>432</v>
      </c>
      <c r="AH115" s="26" t="s">
        <v>432</v>
      </c>
      <c r="AI115" s="26" t="s">
        <v>432</v>
      </c>
      <c r="AJ115" s="26" t="s">
        <v>432</v>
      </c>
      <c r="AK115" s="26" t="s">
        <v>432</v>
      </c>
      <c r="AL115" s="49" t="s">
        <v>412</v>
      </c>
    </row>
    <row r="116" spans="1:38" s="2" customFormat="1" ht="26.25" customHeight="1" thickBot="1" x14ac:dyDescent="0.3">
      <c r="A116" s="70" t="s">
        <v>263</v>
      </c>
      <c r="B116" s="70" t="s">
        <v>271</v>
      </c>
      <c r="C116" s="76" t="s">
        <v>409</v>
      </c>
      <c r="D116" s="72"/>
      <c r="E116" s="194">
        <v>0.42226799999999998</v>
      </c>
      <c r="F116" s="194" t="s">
        <v>433</v>
      </c>
      <c r="G116" s="194" t="s">
        <v>432</v>
      </c>
      <c r="H116" s="194">
        <v>1.0125669999999998</v>
      </c>
      <c r="I116" s="143" t="s">
        <v>429</v>
      </c>
      <c r="J116" s="143" t="s">
        <v>429</v>
      </c>
      <c r="K116" s="143" t="s">
        <v>432</v>
      </c>
      <c r="L116" s="143" t="s">
        <v>429</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26" t="s">
        <v>432</v>
      </c>
      <c r="AG116" s="26" t="s">
        <v>432</v>
      </c>
      <c r="AH116" s="26" t="s">
        <v>432</v>
      </c>
      <c r="AI116" s="26" t="s">
        <v>432</v>
      </c>
      <c r="AJ116" s="26" t="s">
        <v>432</v>
      </c>
      <c r="AK116" s="26" t="s">
        <v>432</v>
      </c>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429</v>
      </c>
      <c r="J117" s="143" t="s">
        <v>429</v>
      </c>
      <c r="K117" s="143" t="s">
        <v>432</v>
      </c>
      <c r="L117" s="143" t="s">
        <v>429</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26" t="s">
        <v>432</v>
      </c>
      <c r="AG117" s="26" t="s">
        <v>432</v>
      </c>
      <c r="AH117" s="26" t="s">
        <v>432</v>
      </c>
      <c r="AI117" s="26" t="s">
        <v>432</v>
      </c>
      <c r="AJ117" s="26" t="s">
        <v>432</v>
      </c>
      <c r="AK117" s="26" t="s">
        <v>432</v>
      </c>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429</v>
      </c>
      <c r="J118" s="143" t="s">
        <v>429</v>
      </c>
      <c r="K118" s="143" t="s">
        <v>432</v>
      </c>
      <c r="L118" s="143" t="s">
        <v>429</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26" t="s">
        <v>432</v>
      </c>
      <c r="AG118" s="26" t="s">
        <v>432</v>
      </c>
      <c r="AH118" s="26" t="s">
        <v>432</v>
      </c>
      <c r="AI118" s="26" t="s">
        <v>432</v>
      </c>
      <c r="AJ118" s="26" t="s">
        <v>432</v>
      </c>
      <c r="AK118" s="26" t="s">
        <v>432</v>
      </c>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43" t="s">
        <v>429</v>
      </c>
      <c r="J119" s="143" t="s">
        <v>429</v>
      </c>
      <c r="K119" s="194">
        <v>1.7206239999999999</v>
      </c>
      <c r="L119" s="143" t="s">
        <v>429</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26" t="s">
        <v>432</v>
      </c>
      <c r="AG119" s="26" t="s">
        <v>432</v>
      </c>
      <c r="AH119" s="26" t="s">
        <v>432</v>
      </c>
      <c r="AI119" s="26" t="s">
        <v>432</v>
      </c>
      <c r="AJ119" s="26" t="s">
        <v>432</v>
      </c>
      <c r="AK119" s="26" t="s">
        <v>432</v>
      </c>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429</v>
      </c>
      <c r="J120" s="143" t="s">
        <v>429</v>
      </c>
      <c r="K120" s="143" t="s">
        <v>432</v>
      </c>
      <c r="L120" s="143" t="s">
        <v>429</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26" t="s">
        <v>432</v>
      </c>
      <c r="AG120" s="26" t="s">
        <v>432</v>
      </c>
      <c r="AH120" s="26" t="s">
        <v>432</v>
      </c>
      <c r="AI120" s="26" t="s">
        <v>432</v>
      </c>
      <c r="AJ120" s="26" t="s">
        <v>432</v>
      </c>
      <c r="AK120" s="26" t="s">
        <v>432</v>
      </c>
      <c r="AL120" s="49" t="s">
        <v>412</v>
      </c>
    </row>
    <row r="121" spans="1:38" s="2" customFormat="1" ht="26.25" customHeight="1" thickBot="1" x14ac:dyDescent="0.3">
      <c r="A121" s="70" t="s">
        <v>263</v>
      </c>
      <c r="B121" s="70" t="s">
        <v>279</v>
      </c>
      <c r="C121" s="76" t="s">
        <v>280</v>
      </c>
      <c r="D121" s="73"/>
      <c r="E121" s="148" t="s">
        <v>432</v>
      </c>
      <c r="F121" s="143">
        <v>0.60549999999999993</v>
      </c>
      <c r="G121" s="143" t="s">
        <v>432</v>
      </c>
      <c r="H121" s="143" t="s">
        <v>432</v>
      </c>
      <c r="I121" s="143" t="s">
        <v>429</v>
      </c>
      <c r="J121" s="143" t="s">
        <v>429</v>
      </c>
      <c r="K121" s="143" t="s">
        <v>432</v>
      </c>
      <c r="L121" s="143" t="s">
        <v>429</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26" t="s">
        <v>432</v>
      </c>
      <c r="AG121" s="26" t="s">
        <v>432</v>
      </c>
      <c r="AH121" s="26" t="s">
        <v>432</v>
      </c>
      <c r="AI121" s="26" t="s">
        <v>432</v>
      </c>
      <c r="AJ121" s="26" t="s">
        <v>432</v>
      </c>
      <c r="AK121" s="26" t="s">
        <v>432</v>
      </c>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429</v>
      </c>
      <c r="J122" s="143" t="s">
        <v>429</v>
      </c>
      <c r="K122" s="143" t="s">
        <v>432</v>
      </c>
      <c r="L122" s="143" t="s">
        <v>429</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26" t="s">
        <v>432</v>
      </c>
      <c r="AG122" s="26" t="s">
        <v>432</v>
      </c>
      <c r="AH122" s="26" t="s">
        <v>432</v>
      </c>
      <c r="AI122" s="26" t="s">
        <v>432</v>
      </c>
      <c r="AJ122" s="26" t="s">
        <v>432</v>
      </c>
      <c r="AK122" s="26" t="s">
        <v>432</v>
      </c>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429</v>
      </c>
      <c r="J123" s="143" t="s">
        <v>429</v>
      </c>
      <c r="K123" s="143" t="s">
        <v>430</v>
      </c>
      <c r="L123" s="143" t="s">
        <v>429</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26" t="s">
        <v>432</v>
      </c>
      <c r="AG123" s="26" t="s">
        <v>432</v>
      </c>
      <c r="AH123" s="26" t="s">
        <v>432</v>
      </c>
      <c r="AI123" s="26" t="s">
        <v>432</v>
      </c>
      <c r="AJ123" s="26" t="s">
        <v>432</v>
      </c>
      <c r="AK123" s="26" t="s">
        <v>432</v>
      </c>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429</v>
      </c>
      <c r="J124" s="143" t="s">
        <v>429</v>
      </c>
      <c r="K124" s="143" t="s">
        <v>432</v>
      </c>
      <c r="L124" s="143" t="s">
        <v>429</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26" t="s">
        <v>432</v>
      </c>
      <c r="AG124" s="26" t="s">
        <v>432</v>
      </c>
      <c r="AH124" s="26" t="s">
        <v>432</v>
      </c>
      <c r="AI124" s="26" t="s">
        <v>432</v>
      </c>
      <c r="AJ124" s="26" t="s">
        <v>432</v>
      </c>
      <c r="AK124" s="26" t="s">
        <v>432</v>
      </c>
      <c r="AL124" s="49" t="s">
        <v>412</v>
      </c>
    </row>
    <row r="125" spans="1:38" s="2" customFormat="1" ht="26.25" customHeight="1" thickBot="1" x14ac:dyDescent="0.3">
      <c r="A125" s="70" t="s">
        <v>288</v>
      </c>
      <c r="B125" s="70" t="s">
        <v>289</v>
      </c>
      <c r="C125" s="71" t="s">
        <v>290</v>
      </c>
      <c r="D125" s="72"/>
      <c r="E125" s="146" t="s">
        <v>432</v>
      </c>
      <c r="F125" s="146">
        <v>0.13472899999999999</v>
      </c>
      <c r="G125" s="146" t="s">
        <v>432</v>
      </c>
      <c r="H125" s="146" t="s">
        <v>431</v>
      </c>
      <c r="I125" s="146" t="s">
        <v>429</v>
      </c>
      <c r="J125" s="146" t="s">
        <v>429</v>
      </c>
      <c r="K125" s="146">
        <v>4.8809999999999999E-3</v>
      </c>
      <c r="L125" s="146" t="s">
        <v>429</v>
      </c>
      <c r="M125" s="146" t="s">
        <v>431</v>
      </c>
      <c r="N125" s="146" t="s">
        <v>432</v>
      </c>
      <c r="O125" s="146" t="s">
        <v>432</v>
      </c>
      <c r="P125" s="146" t="s">
        <v>431</v>
      </c>
      <c r="Q125" s="146" t="s">
        <v>432</v>
      </c>
      <c r="R125" s="146" t="s">
        <v>432</v>
      </c>
      <c r="S125" s="146" t="s">
        <v>432</v>
      </c>
      <c r="T125" s="146" t="s">
        <v>432</v>
      </c>
      <c r="U125" s="146" t="s">
        <v>432</v>
      </c>
      <c r="V125" s="146" t="s">
        <v>432</v>
      </c>
      <c r="W125" s="146" t="s">
        <v>432</v>
      </c>
      <c r="X125" s="146" t="s">
        <v>432</v>
      </c>
      <c r="Y125" s="146" t="s">
        <v>432</v>
      </c>
      <c r="Z125" s="146" t="s">
        <v>432</v>
      </c>
      <c r="AA125" s="146" t="s">
        <v>432</v>
      </c>
      <c r="AB125" s="146" t="s">
        <v>432</v>
      </c>
      <c r="AC125" s="146" t="s">
        <v>432</v>
      </c>
      <c r="AD125" s="146" t="s">
        <v>432</v>
      </c>
      <c r="AE125" s="60"/>
      <c r="AF125" s="26" t="s">
        <v>432</v>
      </c>
      <c r="AG125" s="26" t="s">
        <v>432</v>
      </c>
      <c r="AH125" s="26" t="s">
        <v>432</v>
      </c>
      <c r="AI125" s="26" t="s">
        <v>432</v>
      </c>
      <c r="AJ125" s="26" t="s">
        <v>432</v>
      </c>
      <c r="AK125" s="26">
        <v>10542.016042735815</v>
      </c>
      <c r="AL125" s="49" t="s">
        <v>425</v>
      </c>
    </row>
    <row r="126" spans="1:38" s="2" customFormat="1" ht="26.25" customHeight="1" thickBot="1" x14ac:dyDescent="0.3">
      <c r="A126" s="70" t="s">
        <v>288</v>
      </c>
      <c r="B126" s="70" t="s">
        <v>291</v>
      </c>
      <c r="C126" s="71" t="s">
        <v>292</v>
      </c>
      <c r="D126" s="72"/>
      <c r="E126" s="146" t="s">
        <v>431</v>
      </c>
      <c r="F126" s="195">
        <v>1.016E-3</v>
      </c>
      <c r="G126" s="146" t="s">
        <v>431</v>
      </c>
      <c r="H126" s="146">
        <v>1.6260000000000001E-3</v>
      </c>
      <c r="I126" s="146" t="s">
        <v>429</v>
      </c>
      <c r="J126" s="146" t="s">
        <v>429</v>
      </c>
      <c r="K126" s="146" t="s">
        <v>431</v>
      </c>
      <c r="L126" s="146" t="s">
        <v>429</v>
      </c>
      <c r="M126" s="146" t="s">
        <v>431</v>
      </c>
      <c r="N126" s="146" t="s">
        <v>432</v>
      </c>
      <c r="O126" s="146" t="s">
        <v>432</v>
      </c>
      <c r="P126" s="146" t="s">
        <v>432</v>
      </c>
      <c r="Q126" s="146" t="s">
        <v>432</v>
      </c>
      <c r="R126" s="146" t="s">
        <v>432</v>
      </c>
      <c r="S126" s="146" t="s">
        <v>432</v>
      </c>
      <c r="T126" s="146" t="s">
        <v>432</v>
      </c>
      <c r="U126" s="146" t="s">
        <v>432</v>
      </c>
      <c r="V126" s="146" t="s">
        <v>432</v>
      </c>
      <c r="W126" s="146" t="s">
        <v>432</v>
      </c>
      <c r="X126" s="146" t="s">
        <v>432</v>
      </c>
      <c r="Y126" s="146" t="s">
        <v>432</v>
      </c>
      <c r="Z126" s="146" t="s">
        <v>432</v>
      </c>
      <c r="AA126" s="146" t="s">
        <v>432</v>
      </c>
      <c r="AB126" s="146" t="s">
        <v>432</v>
      </c>
      <c r="AC126" s="146" t="s">
        <v>432</v>
      </c>
      <c r="AD126" s="146" t="s">
        <v>432</v>
      </c>
      <c r="AE126" s="60"/>
      <c r="AF126" s="26" t="s">
        <v>432</v>
      </c>
      <c r="AG126" s="26" t="s">
        <v>432</v>
      </c>
      <c r="AH126" s="26" t="s">
        <v>432</v>
      </c>
      <c r="AI126" s="26" t="s">
        <v>432</v>
      </c>
      <c r="AJ126" s="26" t="s">
        <v>432</v>
      </c>
      <c r="AK126" s="26" t="s">
        <v>432</v>
      </c>
      <c r="AL126" s="49" t="s">
        <v>424</v>
      </c>
    </row>
    <row r="127" spans="1:38" s="2" customFormat="1" ht="26.25" customHeight="1" thickBot="1" x14ac:dyDescent="0.3">
      <c r="A127" s="70" t="s">
        <v>288</v>
      </c>
      <c r="B127" s="70" t="s">
        <v>293</v>
      </c>
      <c r="C127" s="71" t="s">
        <v>294</v>
      </c>
      <c r="D127" s="72"/>
      <c r="E127" s="146" t="s">
        <v>432</v>
      </c>
      <c r="F127" s="146" t="s">
        <v>432</v>
      </c>
      <c r="G127" s="146" t="s">
        <v>432</v>
      </c>
      <c r="H127" s="146" t="s">
        <v>432</v>
      </c>
      <c r="I127" s="146" t="s">
        <v>429</v>
      </c>
      <c r="J127" s="146" t="s">
        <v>429</v>
      </c>
      <c r="K127" s="146" t="s">
        <v>432</v>
      </c>
      <c r="L127" s="146" t="s">
        <v>429</v>
      </c>
      <c r="M127" s="146" t="s">
        <v>432</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60"/>
      <c r="AF127" s="26" t="s">
        <v>432</v>
      </c>
      <c r="AG127" s="26" t="s">
        <v>432</v>
      </c>
      <c r="AH127" s="26" t="s">
        <v>432</v>
      </c>
      <c r="AI127" s="26" t="s">
        <v>432</v>
      </c>
      <c r="AJ127" s="26" t="s">
        <v>432</v>
      </c>
      <c r="AK127" s="26" t="s">
        <v>432</v>
      </c>
      <c r="AL127" s="49" t="s">
        <v>426</v>
      </c>
    </row>
    <row r="128" spans="1:38" s="2" customFormat="1" ht="26.25" customHeight="1" thickBot="1" x14ac:dyDescent="0.3">
      <c r="A128" s="70" t="s">
        <v>288</v>
      </c>
      <c r="B128" s="74" t="s">
        <v>295</v>
      </c>
      <c r="C128" s="76" t="s">
        <v>296</v>
      </c>
      <c r="D128" s="72"/>
      <c r="E128" s="146" t="s">
        <v>430</v>
      </c>
      <c r="F128" s="146" t="s">
        <v>430</v>
      </c>
      <c r="G128" s="146" t="s">
        <v>430</v>
      </c>
      <c r="H128" s="146" t="s">
        <v>430</v>
      </c>
      <c r="I128" s="146" t="s">
        <v>430</v>
      </c>
      <c r="J128" s="146" t="s">
        <v>430</v>
      </c>
      <c r="K128" s="146" t="s">
        <v>430</v>
      </c>
      <c r="L128" s="146" t="s">
        <v>430</v>
      </c>
      <c r="M128" s="146" t="s">
        <v>430</v>
      </c>
      <c r="N128" s="146" t="s">
        <v>430</v>
      </c>
      <c r="O128" s="146" t="s">
        <v>430</v>
      </c>
      <c r="P128" s="146" t="s">
        <v>430</v>
      </c>
      <c r="Q128" s="146" t="s">
        <v>430</v>
      </c>
      <c r="R128" s="146" t="s">
        <v>430</v>
      </c>
      <c r="S128" s="146" t="s">
        <v>430</v>
      </c>
      <c r="T128" s="146" t="s">
        <v>430</v>
      </c>
      <c r="U128" s="146" t="s">
        <v>430</v>
      </c>
      <c r="V128" s="146" t="s">
        <v>430</v>
      </c>
      <c r="W128" s="146" t="s">
        <v>430</v>
      </c>
      <c r="X128" s="146" t="s">
        <v>430</v>
      </c>
      <c r="Y128" s="146" t="s">
        <v>430</v>
      </c>
      <c r="Z128" s="146" t="s">
        <v>430</v>
      </c>
      <c r="AA128" s="146" t="s">
        <v>430</v>
      </c>
      <c r="AB128" s="146" t="s">
        <v>430</v>
      </c>
      <c r="AC128" s="146" t="s">
        <v>430</v>
      </c>
      <c r="AD128" s="146" t="s">
        <v>430</v>
      </c>
      <c r="AE128" s="60"/>
      <c r="AF128" s="26" t="s">
        <v>432</v>
      </c>
      <c r="AG128" s="26" t="s">
        <v>432</v>
      </c>
      <c r="AH128" s="26" t="s">
        <v>432</v>
      </c>
      <c r="AI128" s="26" t="s">
        <v>432</v>
      </c>
      <c r="AJ128" s="26" t="s">
        <v>432</v>
      </c>
      <c r="AK128" s="26" t="s">
        <v>432</v>
      </c>
      <c r="AL128" s="49" t="s">
        <v>300</v>
      </c>
    </row>
    <row r="129" spans="1:38" s="2" customFormat="1" ht="26.25" customHeight="1" thickBot="1" x14ac:dyDescent="0.3">
      <c r="A129" s="70" t="s">
        <v>288</v>
      </c>
      <c r="B129" s="74" t="s">
        <v>298</v>
      </c>
      <c r="C129" s="82" t="s">
        <v>299</v>
      </c>
      <c r="D129" s="72"/>
      <c r="E129" s="146" t="s">
        <v>432</v>
      </c>
      <c r="F129" s="146" t="s">
        <v>432</v>
      </c>
      <c r="G129" s="146" t="s">
        <v>432</v>
      </c>
      <c r="H129" s="146" t="s">
        <v>431</v>
      </c>
      <c r="I129" s="146" t="s">
        <v>429</v>
      </c>
      <c r="J129" s="146" t="s">
        <v>429</v>
      </c>
      <c r="K129" s="146" t="s">
        <v>432</v>
      </c>
      <c r="L129" s="146" t="s">
        <v>429</v>
      </c>
      <c r="M129" s="146" t="s">
        <v>432</v>
      </c>
      <c r="N129" s="146" t="s">
        <v>432</v>
      </c>
      <c r="O129" s="146" t="s">
        <v>432</v>
      </c>
      <c r="P129" s="146" t="s">
        <v>432</v>
      </c>
      <c r="Q129" s="146" t="s">
        <v>432</v>
      </c>
      <c r="R129" s="146" t="s">
        <v>431</v>
      </c>
      <c r="S129" s="146" t="s">
        <v>431</v>
      </c>
      <c r="T129" s="146" t="s">
        <v>432</v>
      </c>
      <c r="U129" s="146" t="s">
        <v>431</v>
      </c>
      <c r="V129" s="146" t="s">
        <v>431</v>
      </c>
      <c r="W129" s="146" t="s">
        <v>431</v>
      </c>
      <c r="X129" s="146" t="s">
        <v>431</v>
      </c>
      <c r="Y129" s="146" t="s">
        <v>431</v>
      </c>
      <c r="Z129" s="146" t="s">
        <v>431</v>
      </c>
      <c r="AA129" s="146" t="s">
        <v>431</v>
      </c>
      <c r="AB129" s="146" t="s">
        <v>431</v>
      </c>
      <c r="AC129" s="146" t="s">
        <v>432</v>
      </c>
      <c r="AD129" s="146" t="s">
        <v>432</v>
      </c>
      <c r="AE129" s="60"/>
      <c r="AF129" s="26" t="s">
        <v>432</v>
      </c>
      <c r="AG129" s="26" t="s">
        <v>432</v>
      </c>
      <c r="AH129" s="26" t="s">
        <v>432</v>
      </c>
      <c r="AI129" s="26" t="s">
        <v>432</v>
      </c>
      <c r="AJ129" s="26" t="s">
        <v>432</v>
      </c>
      <c r="AK129" s="26" t="s">
        <v>432</v>
      </c>
      <c r="AL129" s="49" t="s">
        <v>300</v>
      </c>
    </row>
    <row r="130" spans="1:38" s="2" customFormat="1" ht="26.25" customHeight="1" thickBot="1" x14ac:dyDescent="0.3">
      <c r="A130" s="70" t="s">
        <v>288</v>
      </c>
      <c r="B130" s="74" t="s">
        <v>301</v>
      </c>
      <c r="C130" s="88" t="s">
        <v>302</v>
      </c>
      <c r="D130" s="72"/>
      <c r="E130" s="146" t="s">
        <v>440</v>
      </c>
      <c r="F130" s="146" t="s">
        <v>440</v>
      </c>
      <c r="G130" s="146" t="s">
        <v>440</v>
      </c>
      <c r="H130" s="146" t="s">
        <v>440</v>
      </c>
      <c r="I130" s="146" t="s">
        <v>429</v>
      </c>
      <c r="J130" s="146" t="s">
        <v>429</v>
      </c>
      <c r="K130" s="146" t="s">
        <v>440</v>
      </c>
      <c r="L130" s="146" t="s">
        <v>440</v>
      </c>
      <c r="M130" s="146" t="s">
        <v>440</v>
      </c>
      <c r="N130" s="146" t="s">
        <v>440</v>
      </c>
      <c r="O130" s="146" t="s">
        <v>440</v>
      </c>
      <c r="P130" s="146" t="s">
        <v>440</v>
      </c>
      <c r="Q130" s="146" t="s">
        <v>440</v>
      </c>
      <c r="R130" s="146" t="s">
        <v>440</v>
      </c>
      <c r="S130" s="146" t="s">
        <v>440</v>
      </c>
      <c r="T130" s="146" t="s">
        <v>440</v>
      </c>
      <c r="U130" s="146" t="s">
        <v>440</v>
      </c>
      <c r="V130" s="146" t="s">
        <v>440</v>
      </c>
      <c r="W130" s="146" t="s">
        <v>440</v>
      </c>
      <c r="X130" s="146" t="s">
        <v>440</v>
      </c>
      <c r="Y130" s="146" t="s">
        <v>440</v>
      </c>
      <c r="Z130" s="146" t="s">
        <v>440</v>
      </c>
      <c r="AA130" s="146" t="s">
        <v>440</v>
      </c>
      <c r="AB130" s="146" t="s">
        <v>440</v>
      </c>
      <c r="AC130" s="146" t="s">
        <v>440</v>
      </c>
      <c r="AD130" s="146" t="s">
        <v>440</v>
      </c>
      <c r="AE130" s="60"/>
      <c r="AF130" s="26" t="s">
        <v>432</v>
      </c>
      <c r="AG130" s="26" t="s">
        <v>432</v>
      </c>
      <c r="AH130" s="26" t="s">
        <v>432</v>
      </c>
      <c r="AI130" s="26" t="s">
        <v>432</v>
      </c>
      <c r="AJ130" s="26" t="s">
        <v>432</v>
      </c>
      <c r="AK130" s="26" t="s">
        <v>430</v>
      </c>
      <c r="AL130" s="49" t="s">
        <v>300</v>
      </c>
    </row>
    <row r="131" spans="1:38" s="2" customFormat="1" ht="26.25" customHeight="1" thickBot="1" x14ac:dyDescent="0.3">
      <c r="A131" s="70" t="s">
        <v>288</v>
      </c>
      <c r="B131" s="74" t="s">
        <v>303</v>
      </c>
      <c r="C131" s="82" t="s">
        <v>304</v>
      </c>
      <c r="D131" s="72"/>
      <c r="E131" s="146">
        <v>2.6999999999999999E-5</v>
      </c>
      <c r="F131" s="146">
        <v>7.9999999999999996E-6</v>
      </c>
      <c r="G131" s="146">
        <v>6.0000000000000002E-6</v>
      </c>
      <c r="H131" s="146" t="s">
        <v>431</v>
      </c>
      <c r="I131" s="146" t="s">
        <v>429</v>
      </c>
      <c r="J131" s="146" t="s">
        <v>429</v>
      </c>
      <c r="K131" s="146">
        <v>2.02E-4</v>
      </c>
      <c r="L131" s="146" t="s">
        <v>429</v>
      </c>
      <c r="M131" s="146">
        <v>1.9999999999999999E-6</v>
      </c>
      <c r="N131" s="146">
        <v>7.3804800000000005E-4</v>
      </c>
      <c r="O131" s="146">
        <v>9.5231999999999999E-5</v>
      </c>
      <c r="P131" s="146">
        <v>5.1187200000000002E-4</v>
      </c>
      <c r="Q131" s="146">
        <v>2.3810000000000002E-6</v>
      </c>
      <c r="R131" s="146">
        <v>2.3808E-5</v>
      </c>
      <c r="S131" s="146">
        <v>1.1665919999999999E-3</v>
      </c>
      <c r="T131" s="146">
        <v>2.3808E-5</v>
      </c>
      <c r="U131" s="146" t="s">
        <v>431</v>
      </c>
      <c r="V131" s="146" t="s">
        <v>431</v>
      </c>
      <c r="W131" s="146">
        <v>0.47616000000000003</v>
      </c>
      <c r="X131" s="146" t="s">
        <v>431</v>
      </c>
      <c r="Y131" s="146" t="s">
        <v>431</v>
      </c>
      <c r="Z131" s="146" t="s">
        <v>431</v>
      </c>
      <c r="AA131" s="146" t="s">
        <v>431</v>
      </c>
      <c r="AB131" s="146">
        <v>0</v>
      </c>
      <c r="AC131" s="146">
        <v>1.1904000000000001E-3</v>
      </c>
      <c r="AD131" s="146">
        <v>2.3808E-4</v>
      </c>
      <c r="AE131" s="60"/>
      <c r="AF131" s="26" t="s">
        <v>432</v>
      </c>
      <c r="AG131" s="26" t="s">
        <v>432</v>
      </c>
      <c r="AH131" s="26" t="s">
        <v>432</v>
      </c>
      <c r="AI131" s="26" t="s">
        <v>432</v>
      </c>
      <c r="AJ131" s="26" t="s">
        <v>432</v>
      </c>
      <c r="AK131" s="26">
        <v>1.1904E-2</v>
      </c>
      <c r="AL131" s="49" t="s">
        <v>300</v>
      </c>
    </row>
    <row r="132" spans="1:38" s="2" customFormat="1" ht="26.25" customHeight="1" thickBot="1" x14ac:dyDescent="0.3">
      <c r="A132" s="70" t="s">
        <v>288</v>
      </c>
      <c r="B132" s="74" t="s">
        <v>305</v>
      </c>
      <c r="C132" s="82" t="s">
        <v>306</v>
      </c>
      <c r="D132" s="72"/>
      <c r="E132" s="146" t="s">
        <v>432</v>
      </c>
      <c r="F132" s="146" t="s">
        <v>432</v>
      </c>
      <c r="G132" s="146" t="s">
        <v>432</v>
      </c>
      <c r="H132" s="146" t="s">
        <v>432</v>
      </c>
      <c r="I132" s="146" t="s">
        <v>429</v>
      </c>
      <c r="J132" s="146" t="s">
        <v>429</v>
      </c>
      <c r="K132" s="146" t="s">
        <v>432</v>
      </c>
      <c r="L132" s="146" t="s">
        <v>429</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60"/>
      <c r="AF132" s="26" t="s">
        <v>432</v>
      </c>
      <c r="AG132" s="26" t="s">
        <v>432</v>
      </c>
      <c r="AH132" s="26" t="s">
        <v>432</v>
      </c>
      <c r="AI132" s="26" t="s">
        <v>432</v>
      </c>
      <c r="AJ132" s="26" t="s">
        <v>432</v>
      </c>
      <c r="AK132" s="26" t="s">
        <v>432</v>
      </c>
      <c r="AL132" s="49" t="s">
        <v>414</v>
      </c>
    </row>
    <row r="133" spans="1:38" s="2" customFormat="1" ht="26.25" customHeight="1" thickBot="1" x14ac:dyDescent="0.3">
      <c r="A133" s="70" t="s">
        <v>288</v>
      </c>
      <c r="B133" s="74" t="s">
        <v>307</v>
      </c>
      <c r="C133" s="82" t="s">
        <v>308</v>
      </c>
      <c r="D133" s="72"/>
      <c r="E133" s="146" t="s">
        <v>432</v>
      </c>
      <c r="F133" s="146" t="s">
        <v>432</v>
      </c>
      <c r="G133" s="146" t="s">
        <v>432</v>
      </c>
      <c r="H133" s="146" t="s">
        <v>432</v>
      </c>
      <c r="I133" s="146" t="s">
        <v>429</v>
      </c>
      <c r="J133" s="146" t="s">
        <v>429</v>
      </c>
      <c r="K133" s="146" t="s">
        <v>432</v>
      </c>
      <c r="L133" s="146" t="s">
        <v>429</v>
      </c>
      <c r="M133" s="146" t="s">
        <v>432</v>
      </c>
      <c r="N133" s="146" t="s">
        <v>432</v>
      </c>
      <c r="O133" s="146" t="s">
        <v>432</v>
      </c>
      <c r="P133" s="146" t="s">
        <v>432</v>
      </c>
      <c r="Q133" s="146" t="s">
        <v>432</v>
      </c>
      <c r="R133" s="146" t="s">
        <v>432</v>
      </c>
      <c r="S133" s="146" t="s">
        <v>432</v>
      </c>
      <c r="T133" s="146" t="s">
        <v>432</v>
      </c>
      <c r="U133" s="146" t="s">
        <v>432</v>
      </c>
      <c r="V133" s="146" t="s">
        <v>432</v>
      </c>
      <c r="W133" s="146" t="s">
        <v>432</v>
      </c>
      <c r="X133" s="146" t="s">
        <v>432</v>
      </c>
      <c r="Y133" s="146" t="s">
        <v>432</v>
      </c>
      <c r="Z133" s="146" t="s">
        <v>432</v>
      </c>
      <c r="AA133" s="146" t="s">
        <v>432</v>
      </c>
      <c r="AB133" s="146" t="s">
        <v>432</v>
      </c>
      <c r="AC133" s="146" t="s">
        <v>432</v>
      </c>
      <c r="AD133" s="146" t="s">
        <v>432</v>
      </c>
      <c r="AE133" s="60"/>
      <c r="AF133" s="26" t="s">
        <v>432</v>
      </c>
      <c r="AG133" s="26" t="s">
        <v>432</v>
      </c>
      <c r="AH133" s="26" t="s">
        <v>432</v>
      </c>
      <c r="AI133" s="26" t="s">
        <v>432</v>
      </c>
      <c r="AJ133" s="26" t="s">
        <v>432</v>
      </c>
      <c r="AK133" s="26" t="s">
        <v>432</v>
      </c>
      <c r="AL133" s="49" t="s">
        <v>415</v>
      </c>
    </row>
    <row r="134" spans="1:38" s="2" customFormat="1" ht="26.25" customHeight="1" thickBot="1" x14ac:dyDescent="0.3">
      <c r="A134" s="70" t="s">
        <v>288</v>
      </c>
      <c r="B134" s="74" t="s">
        <v>309</v>
      </c>
      <c r="C134" s="71" t="s">
        <v>310</v>
      </c>
      <c r="D134" s="72"/>
      <c r="E134" s="146" t="s">
        <v>432</v>
      </c>
      <c r="F134" s="146" t="s">
        <v>432</v>
      </c>
      <c r="G134" s="146" t="s">
        <v>432</v>
      </c>
      <c r="H134" s="146" t="s">
        <v>432</v>
      </c>
      <c r="I134" s="146" t="s">
        <v>429</v>
      </c>
      <c r="J134" s="146" t="s">
        <v>429</v>
      </c>
      <c r="K134" s="146" t="s">
        <v>432</v>
      </c>
      <c r="L134" s="146" t="s">
        <v>429</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60"/>
      <c r="AF134" s="26" t="s">
        <v>432</v>
      </c>
      <c r="AG134" s="26" t="s">
        <v>432</v>
      </c>
      <c r="AH134" s="26" t="s">
        <v>432</v>
      </c>
      <c r="AI134" s="26" t="s">
        <v>432</v>
      </c>
      <c r="AJ134" s="26" t="s">
        <v>432</v>
      </c>
      <c r="AK134" s="26" t="s">
        <v>432</v>
      </c>
      <c r="AL134" s="49" t="s">
        <v>412</v>
      </c>
    </row>
    <row r="135" spans="1:38" s="2" customFormat="1" ht="26.25" customHeight="1" thickBot="1" x14ac:dyDescent="0.3">
      <c r="A135" s="70" t="s">
        <v>288</v>
      </c>
      <c r="B135" s="70" t="s">
        <v>311</v>
      </c>
      <c r="C135" s="71" t="s">
        <v>312</v>
      </c>
      <c r="D135" s="72"/>
      <c r="E135" s="146">
        <v>2.2929000000000001E-2</v>
      </c>
      <c r="F135" s="146">
        <v>0.114645</v>
      </c>
      <c r="G135" s="146">
        <v>3.8219999999999999E-3</v>
      </c>
      <c r="H135" s="146" t="s">
        <v>431</v>
      </c>
      <c r="I135" s="146" t="s">
        <v>429</v>
      </c>
      <c r="J135" s="146" t="s">
        <v>429</v>
      </c>
      <c r="K135" s="146">
        <v>6.1143999999999997E-2</v>
      </c>
      <c r="L135" s="146" t="s">
        <v>429</v>
      </c>
      <c r="M135" s="146">
        <v>0.32100699999999999</v>
      </c>
      <c r="N135" s="146" t="s">
        <v>431</v>
      </c>
      <c r="O135" s="146" t="s">
        <v>431</v>
      </c>
      <c r="P135" s="146" t="s">
        <v>431</v>
      </c>
      <c r="Q135" s="146" t="s">
        <v>431</v>
      </c>
      <c r="R135" s="146" t="s">
        <v>431</v>
      </c>
      <c r="S135" s="146" t="s">
        <v>431</v>
      </c>
      <c r="T135" s="146" t="s">
        <v>431</v>
      </c>
      <c r="U135" s="146" t="s">
        <v>431</v>
      </c>
      <c r="V135" s="146" t="s">
        <v>431</v>
      </c>
      <c r="W135" s="146">
        <v>0.586983323</v>
      </c>
      <c r="X135" s="146">
        <v>1.0700217E-2</v>
      </c>
      <c r="Y135" s="146">
        <v>5.1208180000000001E-3</v>
      </c>
      <c r="Z135" s="146">
        <v>5.1208180000000001E-3</v>
      </c>
      <c r="AA135" s="146">
        <v>9.706625E-3</v>
      </c>
      <c r="AB135" s="146">
        <v>3.0648478E-2</v>
      </c>
      <c r="AC135" s="146">
        <v>0.30572048099999999</v>
      </c>
      <c r="AD135" s="146">
        <v>0.96301951399999997</v>
      </c>
      <c r="AE135" s="60"/>
      <c r="AF135" s="26" t="s">
        <v>432</v>
      </c>
      <c r="AG135" s="26" t="s">
        <v>432</v>
      </c>
      <c r="AH135" s="26" t="s">
        <v>432</v>
      </c>
      <c r="AI135" s="26" t="s">
        <v>432</v>
      </c>
      <c r="AJ135" s="26" t="s">
        <v>432</v>
      </c>
      <c r="AK135" s="26" t="s">
        <v>432</v>
      </c>
      <c r="AL135" s="49" t="s">
        <v>412</v>
      </c>
    </row>
    <row r="136" spans="1:38" s="2" customFormat="1" ht="26.25" customHeight="1" thickBot="1" x14ac:dyDescent="0.3">
      <c r="A136" s="70" t="s">
        <v>288</v>
      </c>
      <c r="B136" s="70" t="s">
        <v>313</v>
      </c>
      <c r="C136" s="71" t="s">
        <v>314</v>
      </c>
      <c r="D136" s="72"/>
      <c r="E136" s="146" t="s">
        <v>432</v>
      </c>
      <c r="F136" s="146" t="s">
        <v>431</v>
      </c>
      <c r="G136" s="146" t="s">
        <v>432</v>
      </c>
      <c r="H136" s="146" t="s">
        <v>431</v>
      </c>
      <c r="I136" s="146" t="s">
        <v>429</v>
      </c>
      <c r="J136" s="146" t="s">
        <v>429</v>
      </c>
      <c r="K136" s="146" t="s">
        <v>431</v>
      </c>
      <c r="L136" s="146" t="s">
        <v>429</v>
      </c>
      <c r="M136" s="146" t="s">
        <v>432</v>
      </c>
      <c r="N136" s="146" t="s">
        <v>431</v>
      </c>
      <c r="O136" s="146" t="s">
        <v>431</v>
      </c>
      <c r="P136" s="146" t="s">
        <v>431</v>
      </c>
      <c r="Q136" s="146" t="s">
        <v>431</v>
      </c>
      <c r="R136" s="146" t="s">
        <v>431</v>
      </c>
      <c r="S136" s="146" t="s">
        <v>431</v>
      </c>
      <c r="T136" s="146" t="s">
        <v>431</v>
      </c>
      <c r="U136" s="146" t="s">
        <v>431</v>
      </c>
      <c r="V136" s="146" t="s">
        <v>431</v>
      </c>
      <c r="W136" s="146" t="s">
        <v>432</v>
      </c>
      <c r="X136" s="146" t="s">
        <v>432</v>
      </c>
      <c r="Y136" s="146" t="s">
        <v>432</v>
      </c>
      <c r="Z136" s="146" t="s">
        <v>432</v>
      </c>
      <c r="AA136" s="146" t="s">
        <v>432</v>
      </c>
      <c r="AB136" s="146" t="s">
        <v>432</v>
      </c>
      <c r="AC136" s="146" t="s">
        <v>432</v>
      </c>
      <c r="AD136" s="146" t="s">
        <v>432</v>
      </c>
      <c r="AE136" s="60"/>
      <c r="AF136" s="26" t="s">
        <v>432</v>
      </c>
      <c r="AG136" s="26" t="s">
        <v>432</v>
      </c>
      <c r="AH136" s="26" t="s">
        <v>432</v>
      </c>
      <c r="AI136" s="26" t="s">
        <v>432</v>
      </c>
      <c r="AJ136" s="26" t="s">
        <v>432</v>
      </c>
      <c r="AK136" s="26" t="s">
        <v>432</v>
      </c>
      <c r="AL136" s="49" t="s">
        <v>416</v>
      </c>
    </row>
    <row r="137" spans="1:38" s="2" customFormat="1" ht="26.25" customHeight="1" thickBot="1" x14ac:dyDescent="0.3">
      <c r="A137" s="70" t="s">
        <v>288</v>
      </c>
      <c r="B137" s="70" t="s">
        <v>315</v>
      </c>
      <c r="C137" s="71" t="s">
        <v>316</v>
      </c>
      <c r="D137" s="72"/>
      <c r="E137" s="146" t="s">
        <v>432</v>
      </c>
      <c r="F137" s="146" t="s">
        <v>431</v>
      </c>
      <c r="G137" s="146" t="s">
        <v>432</v>
      </c>
      <c r="H137" s="146" t="s">
        <v>431</v>
      </c>
      <c r="I137" s="146" t="s">
        <v>429</v>
      </c>
      <c r="J137" s="146" t="s">
        <v>429</v>
      </c>
      <c r="K137" s="146" t="s">
        <v>431</v>
      </c>
      <c r="L137" s="146" t="s">
        <v>429</v>
      </c>
      <c r="M137" s="146" t="s">
        <v>432</v>
      </c>
      <c r="N137" s="146" t="s">
        <v>431</v>
      </c>
      <c r="O137" s="146" t="s">
        <v>431</v>
      </c>
      <c r="P137" s="146" t="s">
        <v>431</v>
      </c>
      <c r="Q137" s="146" t="s">
        <v>431</v>
      </c>
      <c r="R137" s="146" t="s">
        <v>431</v>
      </c>
      <c r="S137" s="146" t="s">
        <v>431</v>
      </c>
      <c r="T137" s="146" t="s">
        <v>431</v>
      </c>
      <c r="U137" s="146" t="s">
        <v>431</v>
      </c>
      <c r="V137" s="146" t="s">
        <v>431</v>
      </c>
      <c r="W137" s="146" t="s">
        <v>432</v>
      </c>
      <c r="X137" s="146" t="s">
        <v>432</v>
      </c>
      <c r="Y137" s="146" t="s">
        <v>432</v>
      </c>
      <c r="Z137" s="146" t="s">
        <v>432</v>
      </c>
      <c r="AA137" s="146" t="s">
        <v>432</v>
      </c>
      <c r="AB137" s="146" t="s">
        <v>432</v>
      </c>
      <c r="AC137" s="146" t="s">
        <v>432</v>
      </c>
      <c r="AD137" s="146" t="s">
        <v>432</v>
      </c>
      <c r="AE137" s="60"/>
      <c r="AF137" s="26" t="s">
        <v>432</v>
      </c>
      <c r="AG137" s="26" t="s">
        <v>432</v>
      </c>
      <c r="AH137" s="26" t="s">
        <v>432</v>
      </c>
      <c r="AI137" s="26" t="s">
        <v>432</v>
      </c>
      <c r="AJ137" s="26" t="s">
        <v>432</v>
      </c>
      <c r="AK137" s="26" t="s">
        <v>432</v>
      </c>
      <c r="AL137" s="49" t="s">
        <v>416</v>
      </c>
    </row>
    <row r="138" spans="1:38" s="2" customFormat="1" ht="26.25" customHeight="1" thickBot="1" x14ac:dyDescent="0.3">
      <c r="A138" s="74" t="s">
        <v>288</v>
      </c>
      <c r="B138" s="74" t="s">
        <v>317</v>
      </c>
      <c r="C138" s="76" t="s">
        <v>318</v>
      </c>
      <c r="D138" s="73"/>
      <c r="E138" s="149" t="s">
        <v>432</v>
      </c>
      <c r="F138" s="149" t="s">
        <v>432</v>
      </c>
      <c r="G138" s="149" t="s">
        <v>432</v>
      </c>
      <c r="H138" s="149" t="s">
        <v>432</v>
      </c>
      <c r="I138" s="146" t="s">
        <v>429</v>
      </c>
      <c r="J138" s="146" t="s">
        <v>429</v>
      </c>
      <c r="K138" s="149" t="s">
        <v>432</v>
      </c>
      <c r="L138" s="146" t="s">
        <v>429</v>
      </c>
      <c r="M138" s="149" t="s">
        <v>432</v>
      </c>
      <c r="N138" s="149" t="s">
        <v>432</v>
      </c>
      <c r="O138" s="149" t="s">
        <v>432</v>
      </c>
      <c r="P138" s="149" t="s">
        <v>432</v>
      </c>
      <c r="Q138" s="149" t="s">
        <v>432</v>
      </c>
      <c r="R138" s="149" t="s">
        <v>432</v>
      </c>
      <c r="S138" s="149" t="s">
        <v>432</v>
      </c>
      <c r="T138" s="149" t="s">
        <v>432</v>
      </c>
      <c r="U138" s="149" t="s">
        <v>432</v>
      </c>
      <c r="V138" s="149" t="s">
        <v>432</v>
      </c>
      <c r="W138" s="149" t="s">
        <v>432</v>
      </c>
      <c r="X138" s="149" t="s">
        <v>432</v>
      </c>
      <c r="Y138" s="149" t="s">
        <v>432</v>
      </c>
      <c r="Z138" s="149" t="s">
        <v>432</v>
      </c>
      <c r="AA138" s="149" t="s">
        <v>432</v>
      </c>
      <c r="AB138" s="149" t="s">
        <v>432</v>
      </c>
      <c r="AC138" s="149" t="s">
        <v>432</v>
      </c>
      <c r="AD138" s="149" t="s">
        <v>432</v>
      </c>
      <c r="AE138" s="60"/>
      <c r="AF138" s="26" t="s">
        <v>432</v>
      </c>
      <c r="AG138" s="26" t="s">
        <v>432</v>
      </c>
      <c r="AH138" s="26" t="s">
        <v>432</v>
      </c>
      <c r="AI138" s="26" t="s">
        <v>432</v>
      </c>
      <c r="AJ138" s="26" t="s">
        <v>432</v>
      </c>
      <c r="AK138" s="26" t="s">
        <v>432</v>
      </c>
      <c r="AL138" s="49" t="s">
        <v>416</v>
      </c>
    </row>
    <row r="139" spans="1:38" s="2" customFormat="1" ht="26.25" customHeight="1" thickBot="1" x14ac:dyDescent="0.3">
      <c r="A139" s="74" t="s">
        <v>288</v>
      </c>
      <c r="B139" s="74" t="s">
        <v>319</v>
      </c>
      <c r="C139" s="76" t="s">
        <v>377</v>
      </c>
      <c r="D139" s="73"/>
      <c r="E139" s="150" t="s">
        <v>431</v>
      </c>
      <c r="F139" s="150" t="s">
        <v>431</v>
      </c>
      <c r="G139" s="150" t="s">
        <v>431</v>
      </c>
      <c r="H139" s="150" t="s">
        <v>431</v>
      </c>
      <c r="I139" s="150" t="s">
        <v>429</v>
      </c>
      <c r="J139" s="150" t="s">
        <v>429</v>
      </c>
      <c r="K139" s="150" t="s">
        <v>431</v>
      </c>
      <c r="L139" s="146" t="s">
        <v>429</v>
      </c>
      <c r="M139" s="150" t="s">
        <v>431</v>
      </c>
      <c r="N139" s="150" t="s">
        <v>431</v>
      </c>
      <c r="O139" s="150" t="s">
        <v>431</v>
      </c>
      <c r="P139" s="150" t="s">
        <v>431</v>
      </c>
      <c r="Q139" s="150" t="s">
        <v>431</v>
      </c>
      <c r="R139" s="150" t="s">
        <v>431</v>
      </c>
      <c r="S139" s="150" t="s">
        <v>431</v>
      </c>
      <c r="T139" s="150" t="s">
        <v>431</v>
      </c>
      <c r="U139" s="150" t="s">
        <v>431</v>
      </c>
      <c r="V139" s="150" t="s">
        <v>431</v>
      </c>
      <c r="W139" s="150" t="s">
        <v>431</v>
      </c>
      <c r="X139" s="150" t="s">
        <v>431</v>
      </c>
      <c r="Y139" s="150" t="s">
        <v>431</v>
      </c>
      <c r="Z139" s="150" t="s">
        <v>431</v>
      </c>
      <c r="AA139" s="150" t="s">
        <v>431</v>
      </c>
      <c r="AB139" s="150" t="s">
        <v>431</v>
      </c>
      <c r="AC139" s="150" t="s">
        <v>431</v>
      </c>
      <c r="AD139" s="150" t="s">
        <v>431</v>
      </c>
      <c r="AE139" s="60"/>
      <c r="AF139" s="26" t="s">
        <v>432</v>
      </c>
      <c r="AG139" s="26" t="s">
        <v>432</v>
      </c>
      <c r="AH139" s="26" t="s">
        <v>432</v>
      </c>
      <c r="AI139" s="26" t="s">
        <v>432</v>
      </c>
      <c r="AJ139" s="26" t="s">
        <v>432</v>
      </c>
      <c r="AK139" s="26"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26" t="s">
        <v>430</v>
      </c>
      <c r="AG140" s="26" t="s">
        <v>430</v>
      </c>
      <c r="AH140" s="26" t="s">
        <v>430</v>
      </c>
      <c r="AI140" s="26" t="s">
        <v>430</v>
      </c>
      <c r="AJ140" s="26" t="s">
        <v>430</v>
      </c>
      <c r="AK140" s="26" t="s">
        <v>430</v>
      </c>
      <c r="AL140" s="49" t="s">
        <v>412</v>
      </c>
    </row>
    <row r="141" spans="1:38" s="9" customFormat="1" ht="37.5" customHeight="1" thickBot="1" x14ac:dyDescent="0.35">
      <c r="A141" s="89"/>
      <c r="B141" s="90" t="s">
        <v>323</v>
      </c>
      <c r="C141" s="91" t="s">
        <v>388</v>
      </c>
      <c r="D141" s="89" t="s">
        <v>142</v>
      </c>
      <c r="E141" s="20">
        <f>SUM(E14:E140)</f>
        <v>74.61101699999999</v>
      </c>
      <c r="F141" s="20">
        <f t="shared" ref="F141:AD141" si="0">SUM(F14:F140)</f>
        <v>64.058508000000003</v>
      </c>
      <c r="G141" s="20">
        <f t="shared" si="0"/>
        <v>278.24652200000014</v>
      </c>
      <c r="H141" s="20">
        <f t="shared" si="0"/>
        <v>20.724170000000008</v>
      </c>
      <c r="I141" s="20">
        <v>0</v>
      </c>
      <c r="J141" s="20">
        <v>0</v>
      </c>
      <c r="K141" s="20">
        <f t="shared" si="0"/>
        <v>269.62977400000005</v>
      </c>
      <c r="L141" s="20">
        <f t="shared" si="0"/>
        <v>0</v>
      </c>
      <c r="M141" s="20">
        <f t="shared" si="0"/>
        <v>246.266896</v>
      </c>
      <c r="N141" s="20">
        <f t="shared" si="0"/>
        <v>201.70425104800006</v>
      </c>
      <c r="O141" s="20">
        <f t="shared" si="0"/>
        <v>4.455786282</v>
      </c>
      <c r="P141" s="20">
        <f t="shared" si="0"/>
        <v>1.204402017</v>
      </c>
      <c r="Q141" s="20">
        <f t="shared" si="0"/>
        <v>19.799472456000004</v>
      </c>
      <c r="R141" s="20">
        <f>SUM(R14:R140)</f>
        <v>17.136213807999997</v>
      </c>
      <c r="S141" s="20">
        <f t="shared" si="0"/>
        <v>15.492606592000001</v>
      </c>
      <c r="T141" s="20">
        <f t="shared" si="0"/>
        <v>26.262588808000007</v>
      </c>
      <c r="U141" s="20">
        <f t="shared" si="0"/>
        <v>9.2044620500000018</v>
      </c>
      <c r="V141" s="20">
        <f t="shared" si="0"/>
        <v>105.53277499999999</v>
      </c>
      <c r="W141" s="20">
        <f t="shared" si="0"/>
        <v>10.414311323</v>
      </c>
      <c r="X141" s="20">
        <f t="shared" si="0"/>
        <v>2.4303852170000004</v>
      </c>
      <c r="Y141" s="20">
        <f t="shared" si="0"/>
        <v>3.0126328180000002</v>
      </c>
      <c r="Z141" s="20">
        <f t="shared" si="0"/>
        <v>1.5557948179999999</v>
      </c>
      <c r="AA141" s="20">
        <f t="shared" si="0"/>
        <v>1.6507376250000001</v>
      </c>
      <c r="AB141" s="20">
        <f t="shared" si="0"/>
        <v>8.6495534780000014</v>
      </c>
      <c r="AC141" s="20">
        <f t="shared" si="0"/>
        <v>0.54685471500000005</v>
      </c>
      <c r="AD141" s="20">
        <f t="shared" si="0"/>
        <v>4.8858798080000003</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74.61101699999999</v>
      </c>
      <c r="F152" s="14">
        <f t="shared" ref="F152:AD152" si="1">F141 + F151 + IF(AND(OR($B$4="AT",$B$4="BE",$B$4="CH",$B$4="GB",$B$4="IE",$B$4="LT",$B$4="LU",$B$4="NL"),SUM(F143:F149)&gt;0),SUM(F143:F149)-SUM(F27:F33),0)</f>
        <v>64.058508000000003</v>
      </c>
      <c r="G152" s="14">
        <f t="shared" si="1"/>
        <v>278.24652200000014</v>
      </c>
      <c r="H152" s="14">
        <f t="shared" si="1"/>
        <v>20.724170000000008</v>
      </c>
      <c r="I152" s="14">
        <f t="shared" si="1"/>
        <v>0</v>
      </c>
      <c r="J152" s="14">
        <f t="shared" si="1"/>
        <v>0</v>
      </c>
      <c r="K152" s="14">
        <f t="shared" si="1"/>
        <v>269.62977400000005</v>
      </c>
      <c r="L152" s="14">
        <f t="shared" si="1"/>
        <v>0</v>
      </c>
      <c r="M152" s="14">
        <f t="shared" si="1"/>
        <v>246.266896</v>
      </c>
      <c r="N152" s="14">
        <f t="shared" si="1"/>
        <v>201.70425104800006</v>
      </c>
      <c r="O152" s="14">
        <f t="shared" si="1"/>
        <v>4.455786282</v>
      </c>
      <c r="P152" s="14">
        <f t="shared" si="1"/>
        <v>1.204402017</v>
      </c>
      <c r="Q152" s="14">
        <f t="shared" si="1"/>
        <v>19.799472456000004</v>
      </c>
      <c r="R152" s="14">
        <f t="shared" si="1"/>
        <v>17.136213807999997</v>
      </c>
      <c r="S152" s="14">
        <f t="shared" si="1"/>
        <v>15.492606592000001</v>
      </c>
      <c r="T152" s="14">
        <f t="shared" si="1"/>
        <v>26.262588808000007</v>
      </c>
      <c r="U152" s="14">
        <f t="shared" si="1"/>
        <v>9.2044620500000018</v>
      </c>
      <c r="V152" s="14">
        <f t="shared" si="1"/>
        <v>105.53277499999999</v>
      </c>
      <c r="W152" s="14">
        <f t="shared" si="1"/>
        <v>10.414311323</v>
      </c>
      <c r="X152" s="14">
        <f t="shared" si="1"/>
        <v>2.4303852170000004</v>
      </c>
      <c r="Y152" s="14">
        <f t="shared" si="1"/>
        <v>3.0126328180000002</v>
      </c>
      <c r="Z152" s="14">
        <f t="shared" si="1"/>
        <v>1.5557948179999999</v>
      </c>
      <c r="AA152" s="14">
        <f t="shared" si="1"/>
        <v>1.6507376250000001</v>
      </c>
      <c r="AB152" s="14">
        <f t="shared" si="1"/>
        <v>8.6495534780000014</v>
      </c>
      <c r="AC152" s="14">
        <f t="shared" si="1"/>
        <v>0.54685471500000005</v>
      </c>
      <c r="AD152" s="14">
        <f t="shared" si="1"/>
        <v>4.8858798080000003</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74.61101699999999</v>
      </c>
      <c r="F154" s="14">
        <f>F141 + F153 - IF(OR($B$6=2005,$B$6&gt;=2020),SUM(F99:F122),0) + IF(AND(OR($B$4="AT",$B$4="BE",$B$4="CH",$B$4="GB",$B$4="IE",$B$4="LT",$B$4="LU",$B$4="NL"),SUM(F143:F149)&gt;0),SUM(F143:F149)-SUM(F27:F33),0)</f>
        <v>64.058508000000003</v>
      </c>
      <c r="G154" s="14">
        <f>G141 + G153 + IF(AND(OR($B$4="AT",$B$4="BE",$B$4="CH",$B$4="GB",$B$4="IE",$B$4="LT",$B$4="LU",$B$4="NL"),SUM(G143:G149)&gt;0),SUM(G143:G149)-SUM(G27:G33),0)</f>
        <v>278.24652200000014</v>
      </c>
      <c r="H154" s="14">
        <f t="shared" ref="H154:AD154" si="2">H141 + H153 + IF(AND(OR($B$4="AT",$B$4="BE",$B$4="CH",$B$4="GB",$B$4="IE",$B$4="LT",$B$4="LU",$B$4="NL"),SUM(H143:H149)&gt;0),SUM(H143:H149)-SUM(H27:H33),0)</f>
        <v>20.724170000000008</v>
      </c>
      <c r="I154" s="14">
        <f t="shared" si="2"/>
        <v>0</v>
      </c>
      <c r="J154" s="14">
        <f t="shared" si="2"/>
        <v>0</v>
      </c>
      <c r="K154" s="14">
        <f t="shared" si="2"/>
        <v>269.62977400000005</v>
      </c>
      <c r="L154" s="14">
        <f t="shared" si="2"/>
        <v>0</v>
      </c>
      <c r="M154" s="14">
        <f t="shared" si="2"/>
        <v>246.266896</v>
      </c>
      <c r="N154" s="14">
        <f t="shared" si="2"/>
        <v>201.70425104800006</v>
      </c>
      <c r="O154" s="14">
        <f t="shared" si="2"/>
        <v>4.455786282</v>
      </c>
      <c r="P154" s="14">
        <f t="shared" si="2"/>
        <v>1.204402017</v>
      </c>
      <c r="Q154" s="14">
        <f t="shared" si="2"/>
        <v>19.799472456000004</v>
      </c>
      <c r="R154" s="14">
        <f t="shared" si="2"/>
        <v>17.136213807999997</v>
      </c>
      <c r="S154" s="14">
        <f t="shared" si="2"/>
        <v>15.492606592000001</v>
      </c>
      <c r="T154" s="14">
        <f t="shared" si="2"/>
        <v>26.262588808000007</v>
      </c>
      <c r="U154" s="14">
        <f t="shared" si="2"/>
        <v>9.2044620500000018</v>
      </c>
      <c r="V154" s="14">
        <f t="shared" si="2"/>
        <v>105.53277499999999</v>
      </c>
      <c r="W154" s="14">
        <f t="shared" si="2"/>
        <v>10.414311323</v>
      </c>
      <c r="X154" s="14">
        <f t="shared" si="2"/>
        <v>2.4303852170000004</v>
      </c>
      <c r="Y154" s="14">
        <f t="shared" si="2"/>
        <v>3.0126328180000002</v>
      </c>
      <c r="Z154" s="14">
        <f t="shared" si="2"/>
        <v>1.5557948179999999</v>
      </c>
      <c r="AA154" s="14">
        <f t="shared" si="2"/>
        <v>1.6507376250000001</v>
      </c>
      <c r="AB154" s="14">
        <f t="shared" si="2"/>
        <v>8.6495534780000014</v>
      </c>
      <c r="AC154" s="14">
        <f t="shared" si="2"/>
        <v>0.54685471500000005</v>
      </c>
      <c r="AD154" s="14">
        <f t="shared" si="2"/>
        <v>4.8858798080000003</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23">
        <v>0.36916100000000002</v>
      </c>
      <c r="F157" s="23">
        <v>1.4420000000000001E-2</v>
      </c>
      <c r="G157" s="23">
        <v>2.8840999999999999E-2</v>
      </c>
      <c r="H157" s="23" t="s">
        <v>431</v>
      </c>
      <c r="I157" s="23" t="s">
        <v>429</v>
      </c>
      <c r="J157" s="23" t="s">
        <v>429</v>
      </c>
      <c r="K157" s="23">
        <v>5.7679999999999997E-3</v>
      </c>
      <c r="L157" s="23" t="s">
        <v>429</v>
      </c>
      <c r="M157" s="23">
        <v>3.1725000000000003E-2</v>
      </c>
      <c r="N157" s="23" t="s">
        <v>431</v>
      </c>
      <c r="O157" s="23" t="s">
        <v>431</v>
      </c>
      <c r="P157" s="23" t="s">
        <v>431</v>
      </c>
      <c r="Q157" s="23" t="s">
        <v>431</v>
      </c>
      <c r="R157" s="23" t="s">
        <v>431</v>
      </c>
      <c r="S157" s="23" t="s">
        <v>431</v>
      </c>
      <c r="T157" s="23" t="s">
        <v>431</v>
      </c>
      <c r="U157" s="23" t="s">
        <v>431</v>
      </c>
      <c r="V157" s="23" t="s">
        <v>431</v>
      </c>
      <c r="W157" s="23" t="s">
        <v>431</v>
      </c>
      <c r="X157" s="23" t="s">
        <v>431</v>
      </c>
      <c r="Y157" s="23" t="s">
        <v>431</v>
      </c>
      <c r="Z157" s="23" t="s">
        <v>431</v>
      </c>
      <c r="AA157" s="23" t="s">
        <v>431</v>
      </c>
      <c r="AB157" s="23" t="s">
        <v>431</v>
      </c>
      <c r="AC157" s="23" t="s">
        <v>432</v>
      </c>
      <c r="AD157" s="23" t="s">
        <v>432</v>
      </c>
      <c r="AE157" s="63"/>
      <c r="AF157" s="23">
        <v>1256.229</v>
      </c>
      <c r="AG157" s="23" t="s">
        <v>432</v>
      </c>
      <c r="AH157" s="23" t="s">
        <v>432</v>
      </c>
      <c r="AI157" s="23" t="s">
        <v>432</v>
      </c>
      <c r="AJ157" s="23" t="s">
        <v>432</v>
      </c>
      <c r="AK157" s="23" t="s">
        <v>432</v>
      </c>
      <c r="AL157" s="57" t="s">
        <v>49</v>
      </c>
    </row>
    <row r="158" spans="1:38" s="1" customFormat="1" ht="26.25" customHeight="1" thickBot="1" x14ac:dyDescent="0.3">
      <c r="A158" s="57" t="s">
        <v>327</v>
      </c>
      <c r="B158" s="57" t="s">
        <v>330</v>
      </c>
      <c r="C158" s="108" t="s">
        <v>331</v>
      </c>
      <c r="D158" s="109"/>
      <c r="E158" s="23">
        <v>1.5592999999999999E-2</v>
      </c>
      <c r="F158" s="23">
        <v>1.5100000000000001E-4</v>
      </c>
      <c r="G158" s="23">
        <v>1.5139999999999999E-3</v>
      </c>
      <c r="H158" s="23" t="s">
        <v>431</v>
      </c>
      <c r="I158" s="23" t="s">
        <v>429</v>
      </c>
      <c r="J158" s="23" t="s">
        <v>429</v>
      </c>
      <c r="K158" s="23">
        <v>3.0299999999999999E-4</v>
      </c>
      <c r="L158" s="23" t="s">
        <v>429</v>
      </c>
      <c r="M158" s="23">
        <v>3.0279999999999999E-3</v>
      </c>
      <c r="N158" s="23" t="s">
        <v>431</v>
      </c>
      <c r="O158" s="23" t="s">
        <v>431</v>
      </c>
      <c r="P158" s="23" t="s">
        <v>431</v>
      </c>
      <c r="Q158" s="23" t="s">
        <v>431</v>
      </c>
      <c r="R158" s="23" t="s">
        <v>431</v>
      </c>
      <c r="S158" s="23" t="s">
        <v>431</v>
      </c>
      <c r="T158" s="23" t="s">
        <v>431</v>
      </c>
      <c r="U158" s="23" t="s">
        <v>431</v>
      </c>
      <c r="V158" s="23" t="s">
        <v>431</v>
      </c>
      <c r="W158" s="23" t="s">
        <v>431</v>
      </c>
      <c r="X158" s="23" t="s">
        <v>431</v>
      </c>
      <c r="Y158" s="23" t="s">
        <v>431</v>
      </c>
      <c r="Z158" s="23" t="s">
        <v>431</v>
      </c>
      <c r="AA158" s="23" t="s">
        <v>431</v>
      </c>
      <c r="AB158" s="23" t="s">
        <v>431</v>
      </c>
      <c r="AC158" s="23" t="s">
        <v>432</v>
      </c>
      <c r="AD158" s="23" t="s">
        <v>432</v>
      </c>
      <c r="AE158" s="63"/>
      <c r="AF158" s="23">
        <v>65.986999999999995</v>
      </c>
      <c r="AG158" s="23" t="s">
        <v>432</v>
      </c>
      <c r="AH158" s="23" t="s">
        <v>432</v>
      </c>
      <c r="AI158" s="23" t="s">
        <v>432</v>
      </c>
      <c r="AJ158" s="23" t="s">
        <v>432</v>
      </c>
      <c r="AK158" s="23" t="s">
        <v>432</v>
      </c>
      <c r="AL158" s="57" t="s">
        <v>49</v>
      </c>
    </row>
    <row r="159" spans="1:38" s="1" customFormat="1" ht="26.25" customHeight="1" thickBot="1" x14ac:dyDescent="0.3">
      <c r="A159" s="57" t="s">
        <v>332</v>
      </c>
      <c r="B159" s="57" t="s">
        <v>333</v>
      </c>
      <c r="C159" s="108" t="s">
        <v>411</v>
      </c>
      <c r="D159" s="109"/>
      <c r="E159" s="23">
        <v>14.6433</v>
      </c>
      <c r="F159" s="23">
        <v>0.50290000000000001</v>
      </c>
      <c r="G159" s="23">
        <v>8.4939999999999998</v>
      </c>
      <c r="H159" s="23" t="s">
        <v>431</v>
      </c>
      <c r="I159" s="23" t="s">
        <v>429</v>
      </c>
      <c r="J159" s="23" t="s">
        <v>429</v>
      </c>
      <c r="K159" s="23">
        <v>0.98719999999999997</v>
      </c>
      <c r="L159" s="23" t="s">
        <v>429</v>
      </c>
      <c r="M159" s="23">
        <v>1.369</v>
      </c>
      <c r="N159" s="23">
        <v>3.1600000000000003E-2</v>
      </c>
      <c r="O159" s="23">
        <v>3.3600000000000001E-3</v>
      </c>
      <c r="P159" s="23">
        <v>4.0400000000000002E-3</v>
      </c>
      <c r="Q159" s="23">
        <v>8.9099999999999995E-3</v>
      </c>
      <c r="R159" s="23">
        <v>0.11042</v>
      </c>
      <c r="S159" s="23">
        <v>3.6999999999999998E-2</v>
      </c>
      <c r="T159" s="23">
        <v>4.8659999999999997</v>
      </c>
      <c r="U159" s="23">
        <v>6.3800000000000003E-3</v>
      </c>
      <c r="V159" s="23">
        <v>0.222</v>
      </c>
      <c r="W159" s="23">
        <v>7.5389999999999999E-2</v>
      </c>
      <c r="X159" s="23">
        <v>8.2299999999999995E-4</v>
      </c>
      <c r="Y159" s="23">
        <v>4.8700000000000002E-3</v>
      </c>
      <c r="Z159" s="23">
        <v>3.3600000000000001E-3</v>
      </c>
      <c r="AA159" s="23">
        <v>1.3929999999999999E-3</v>
      </c>
      <c r="AB159" s="23">
        <v>1.0446E-2</v>
      </c>
      <c r="AC159" s="23">
        <v>2.3859999999999999E-2</v>
      </c>
      <c r="AD159" s="23">
        <v>8.7361999999999995E-2</v>
      </c>
      <c r="AE159" s="63"/>
      <c r="AF159" s="23">
        <v>7562.4</v>
      </c>
      <c r="AG159" s="23" t="s">
        <v>432</v>
      </c>
      <c r="AH159" s="23" t="s">
        <v>432</v>
      </c>
      <c r="AI159" s="23" t="s">
        <v>432</v>
      </c>
      <c r="AJ159" s="23" t="s">
        <v>432</v>
      </c>
      <c r="AK159" s="23" t="s">
        <v>432</v>
      </c>
      <c r="AL159" s="57" t="s">
        <v>49</v>
      </c>
    </row>
    <row r="160" spans="1:38" s="1" customFormat="1" ht="26.25" customHeight="1" thickBot="1" x14ac:dyDescent="0.3">
      <c r="A160" s="57" t="s">
        <v>334</v>
      </c>
      <c r="B160" s="57" t="s">
        <v>335</v>
      </c>
      <c r="C160" s="108" t="s">
        <v>336</v>
      </c>
      <c r="D160" s="109"/>
      <c r="E160" s="23" t="s">
        <v>430</v>
      </c>
      <c r="F160" s="23" t="s">
        <v>430</v>
      </c>
      <c r="G160" s="23" t="s">
        <v>430</v>
      </c>
      <c r="H160" s="23" t="s">
        <v>430</v>
      </c>
      <c r="I160" s="23" t="s">
        <v>430</v>
      </c>
      <c r="J160" s="23" t="s">
        <v>430</v>
      </c>
      <c r="K160" s="23" t="s">
        <v>430</v>
      </c>
      <c r="L160" s="23" t="s">
        <v>430</v>
      </c>
      <c r="M160" s="23" t="s">
        <v>430</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430</v>
      </c>
      <c r="AG160" s="23" t="s">
        <v>430</v>
      </c>
      <c r="AH160" s="23" t="s">
        <v>430</v>
      </c>
      <c r="AI160" s="23" t="s">
        <v>430</v>
      </c>
      <c r="AJ160" s="23" t="s">
        <v>430</v>
      </c>
      <c r="AK160" s="23" t="s">
        <v>430</v>
      </c>
      <c r="AL160" s="57" t="s">
        <v>49</v>
      </c>
    </row>
    <row r="161" spans="1:38" s="2" customFormat="1" ht="26.25" customHeight="1" thickBot="1" x14ac:dyDescent="0.3">
      <c r="A161" s="58" t="s">
        <v>334</v>
      </c>
      <c r="B161" s="58" t="s">
        <v>337</v>
      </c>
      <c r="C161" s="110" t="s">
        <v>338</v>
      </c>
      <c r="D161" s="111"/>
      <c r="E161" s="24" t="s">
        <v>430</v>
      </c>
      <c r="F161" s="24" t="s">
        <v>430</v>
      </c>
      <c r="G161" s="24" t="s">
        <v>430</v>
      </c>
      <c r="H161" s="24" t="s">
        <v>430</v>
      </c>
      <c r="I161" s="24" t="s">
        <v>430</v>
      </c>
      <c r="J161" s="24" t="s">
        <v>430</v>
      </c>
      <c r="K161" s="24" t="s">
        <v>430</v>
      </c>
      <c r="L161" s="24" t="s">
        <v>430</v>
      </c>
      <c r="M161" s="24" t="s">
        <v>430</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430</v>
      </c>
      <c r="AG161" s="24" t="s">
        <v>430</v>
      </c>
      <c r="AH161" s="24" t="s">
        <v>430</v>
      </c>
      <c r="AI161" s="24" t="s">
        <v>430</v>
      </c>
      <c r="AJ161" s="24" t="s">
        <v>430</v>
      </c>
      <c r="AK161" s="24" t="s">
        <v>430</v>
      </c>
      <c r="AL161" s="58" t="s">
        <v>412</v>
      </c>
    </row>
    <row r="162" spans="1:38" s="2" customFormat="1" ht="26.25" customHeight="1" thickBot="1" x14ac:dyDescent="0.3">
      <c r="A162" s="59" t="s">
        <v>339</v>
      </c>
      <c r="B162" s="59" t="s">
        <v>340</v>
      </c>
      <c r="C162" s="112" t="s">
        <v>341</v>
      </c>
      <c r="D162" s="113"/>
      <c r="E162" s="25" t="s">
        <v>430</v>
      </c>
      <c r="F162" s="25" t="s">
        <v>430</v>
      </c>
      <c r="G162" s="25" t="s">
        <v>430</v>
      </c>
      <c r="H162" s="25" t="s">
        <v>430</v>
      </c>
      <c r="I162" s="25" t="s">
        <v>430</v>
      </c>
      <c r="J162" s="25" t="s">
        <v>430</v>
      </c>
      <c r="K162" s="25" t="s">
        <v>430</v>
      </c>
      <c r="L162" s="25" t="s">
        <v>430</v>
      </c>
      <c r="M162" s="25" t="s">
        <v>430</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430</v>
      </c>
      <c r="AG162" s="25" t="s">
        <v>430</v>
      </c>
      <c r="AH162" s="25" t="s">
        <v>430</v>
      </c>
      <c r="AI162" s="25" t="s">
        <v>430</v>
      </c>
      <c r="AJ162" s="25" t="s">
        <v>430</v>
      </c>
      <c r="AK162" s="25" t="s">
        <v>430</v>
      </c>
      <c r="AL162" s="59" t="s">
        <v>412</v>
      </c>
    </row>
    <row r="163" spans="1:38" s="2" customFormat="1" ht="26.25" customHeight="1" thickBot="1" x14ac:dyDescent="0.3">
      <c r="A163" s="59" t="s">
        <v>339</v>
      </c>
      <c r="B163" s="59" t="s">
        <v>342</v>
      </c>
      <c r="C163" s="112" t="s">
        <v>343</v>
      </c>
      <c r="D163" s="113"/>
      <c r="E163" s="25">
        <v>1.9400000000000001E-2</v>
      </c>
      <c r="F163" s="25">
        <v>5.8200000000000002E-2</v>
      </c>
      <c r="G163" s="25">
        <v>3.8800000000000002E-3</v>
      </c>
      <c r="H163" s="25">
        <v>3.8800000000000002E-3</v>
      </c>
      <c r="I163" s="25">
        <v>0.23939299999999999</v>
      </c>
      <c r="J163" s="25">
        <v>0.29259200000000002</v>
      </c>
      <c r="K163" s="25">
        <v>0.45218700000000001</v>
      </c>
      <c r="L163" s="25">
        <v>2.1545000000000002E-2</v>
      </c>
      <c r="M163" s="25">
        <v>0.58199999999999996</v>
      </c>
      <c r="N163" s="25" t="s">
        <v>431</v>
      </c>
      <c r="O163" s="25" t="s">
        <v>431</v>
      </c>
      <c r="P163" s="25" t="s">
        <v>431</v>
      </c>
      <c r="Q163" s="25" t="s">
        <v>431</v>
      </c>
      <c r="R163" s="25" t="s">
        <v>431</v>
      </c>
      <c r="S163" s="25" t="s">
        <v>431</v>
      </c>
      <c r="T163" s="25" t="s">
        <v>431</v>
      </c>
      <c r="U163" s="25" t="s">
        <v>431</v>
      </c>
      <c r="V163" s="25" t="s">
        <v>431</v>
      </c>
      <c r="W163" s="206">
        <v>2.6599000000000001E-2</v>
      </c>
      <c r="X163" s="25" t="s">
        <v>431</v>
      </c>
      <c r="Y163" s="25" t="s">
        <v>431</v>
      </c>
      <c r="Z163" s="25" t="s">
        <v>431</v>
      </c>
      <c r="AA163" s="25" t="s">
        <v>431</v>
      </c>
      <c r="AB163" s="25" t="s">
        <v>431</v>
      </c>
      <c r="AC163" s="25" t="s">
        <v>431</v>
      </c>
      <c r="AD163" s="206">
        <v>2.66E-3</v>
      </c>
      <c r="AE163" s="64"/>
      <c r="AF163" s="25" t="s">
        <v>432</v>
      </c>
      <c r="AG163" s="25" t="s">
        <v>432</v>
      </c>
      <c r="AH163" s="25" t="s">
        <v>432</v>
      </c>
      <c r="AI163" s="25" t="s">
        <v>432</v>
      </c>
      <c r="AJ163" s="25" t="s">
        <v>432</v>
      </c>
      <c r="AK163" s="25">
        <v>194</v>
      </c>
      <c r="AL163" s="59" t="s">
        <v>344</v>
      </c>
    </row>
    <row r="164" spans="1:38" s="2" customFormat="1" ht="26.25" customHeight="1" thickBot="1" x14ac:dyDescent="0.3">
      <c r="A164" s="59" t="s">
        <v>339</v>
      </c>
      <c r="B164" s="59" t="s">
        <v>345</v>
      </c>
      <c r="C164" s="112" t="s">
        <v>346</v>
      </c>
      <c r="D164" s="113"/>
      <c r="E164" s="25" t="s">
        <v>430</v>
      </c>
      <c r="F164" s="25">
        <v>35.438199999999995</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430</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L170"/>
  <sheetViews>
    <sheetView zoomScale="82" zoomScaleNormal="82" workbookViewId="0">
      <pane ySplit="12" topLeftCell="A109" activePane="bottomLeft" state="frozen"/>
      <selection pane="bottomLeft" activeCell="B7" sqref="B7"/>
    </sheetView>
  </sheetViews>
  <sheetFormatPr defaultColWidth="8.7265625" defaultRowHeight="12.5" x14ac:dyDescent="0.25"/>
  <cols>
    <col min="1" max="2" width="21.453125" style="5" customWidth="1"/>
    <col min="3" max="3" width="29.453125" style="18" customWidth="1"/>
    <col min="4" max="4" width="7.26953125" style="5" customWidth="1"/>
    <col min="5" max="24" width="8.54296875" style="5" customWidth="1"/>
    <col min="25" max="25" width="8.7265625" style="5" customWidth="1"/>
    <col min="26" max="30" width="8.54296875" style="5" customWidth="1"/>
    <col min="31" max="31" width="2.26953125" style="5" customWidth="1"/>
    <col min="32" max="32" width="8.54296875" style="5" customWidth="1"/>
    <col min="33" max="33" width="10.453125" style="5" customWidth="1"/>
    <col min="34" max="36" width="8.54296875" style="5" customWidth="1"/>
    <col min="37" max="37" width="12"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ht="23" x14ac:dyDescent="0.25">
      <c r="A6" s="34" t="s">
        <v>4</v>
      </c>
      <c r="B6" s="21">
        <v>2018</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2018</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86">
        <v>10.529819</v>
      </c>
      <c r="F14" s="186">
        <v>1.218742</v>
      </c>
      <c r="G14" s="186">
        <v>28.402695000000001</v>
      </c>
      <c r="H14" s="186">
        <v>1.9852000000000002E-2</v>
      </c>
      <c r="I14" s="186">
        <v>1.4786900000000001</v>
      </c>
      <c r="J14" s="186">
        <v>2.8105859999999998</v>
      </c>
      <c r="K14" s="186">
        <v>3.2944110000000002</v>
      </c>
      <c r="L14" s="186">
        <v>8.5067000000000004E-2</v>
      </c>
      <c r="M14" s="186">
        <v>3.670909</v>
      </c>
      <c r="N14" s="186">
        <v>1.8902969999999999</v>
      </c>
      <c r="O14" s="186">
        <v>0.22870199999999999</v>
      </c>
      <c r="P14" s="186">
        <v>0.12568699999999999</v>
      </c>
      <c r="Q14" s="186">
        <v>0.79536899999999999</v>
      </c>
      <c r="R14" s="186">
        <v>2.0867209999999998</v>
      </c>
      <c r="S14" s="186">
        <v>2.084822</v>
      </c>
      <c r="T14" s="186">
        <v>1.614352</v>
      </c>
      <c r="U14" s="186">
        <v>1.183813</v>
      </c>
      <c r="V14" s="186">
        <v>17.719099</v>
      </c>
      <c r="W14" s="186">
        <v>2.2056450000000001</v>
      </c>
      <c r="X14" s="186">
        <v>0.16317000000000001</v>
      </c>
      <c r="Y14" s="186">
        <v>0.258799</v>
      </c>
      <c r="Z14" s="186">
        <v>8.4000000000000005E-2</v>
      </c>
      <c r="AA14" s="186">
        <v>6.6605999999999999E-2</v>
      </c>
      <c r="AB14" s="186">
        <v>0.57257599999999997</v>
      </c>
      <c r="AC14" s="186">
        <v>0.203734</v>
      </c>
      <c r="AD14" s="186">
        <v>0.601414</v>
      </c>
      <c r="AE14" s="60"/>
      <c r="AF14" s="26">
        <v>2239.098</v>
      </c>
      <c r="AG14" s="26">
        <v>109251.232</v>
      </c>
      <c r="AH14" s="26">
        <v>6781</v>
      </c>
      <c r="AI14" s="26">
        <v>26475</v>
      </c>
      <c r="AJ14" s="26">
        <v>2229.1109999999999</v>
      </c>
      <c r="AK14" s="26" t="s">
        <v>432</v>
      </c>
      <c r="AL14" s="49" t="s">
        <v>49</v>
      </c>
    </row>
    <row r="15" spans="1:38" s="1" customFormat="1" ht="26.25" customHeight="1" thickBot="1" x14ac:dyDescent="0.3">
      <c r="A15" s="70" t="s">
        <v>53</v>
      </c>
      <c r="B15" s="70" t="s">
        <v>54</v>
      </c>
      <c r="C15" s="71" t="s">
        <v>55</v>
      </c>
      <c r="D15" s="72"/>
      <c r="E15" s="6" t="s">
        <v>430</v>
      </c>
      <c r="F15" s="6" t="s">
        <v>430</v>
      </c>
      <c r="G15" s="6" t="s">
        <v>430</v>
      </c>
      <c r="H15" s="6" t="s">
        <v>430</v>
      </c>
      <c r="I15" s="6" t="s">
        <v>430</v>
      </c>
      <c r="J15" s="6" t="s">
        <v>430</v>
      </c>
      <c r="K15" s="6" t="s">
        <v>430</v>
      </c>
      <c r="L15" s="6" t="s">
        <v>430</v>
      </c>
      <c r="M15" s="6" t="s">
        <v>430</v>
      </c>
      <c r="N15" s="6" t="s">
        <v>430</v>
      </c>
      <c r="O15" s="6" t="s">
        <v>430</v>
      </c>
      <c r="P15" s="6" t="s">
        <v>430</v>
      </c>
      <c r="Q15" s="6" t="s">
        <v>430</v>
      </c>
      <c r="R15" s="6" t="s">
        <v>430</v>
      </c>
      <c r="S15" s="6" t="s">
        <v>430</v>
      </c>
      <c r="T15" s="6" t="s">
        <v>430</v>
      </c>
      <c r="U15" s="6" t="s">
        <v>430</v>
      </c>
      <c r="V15" s="6" t="s">
        <v>430</v>
      </c>
      <c r="W15" s="6" t="s">
        <v>430</v>
      </c>
      <c r="X15" s="6" t="s">
        <v>430</v>
      </c>
      <c r="Y15" s="6" t="s">
        <v>430</v>
      </c>
      <c r="Z15" s="6" t="s">
        <v>430</v>
      </c>
      <c r="AA15" s="6" t="s">
        <v>430</v>
      </c>
      <c r="AB15" s="6" t="s">
        <v>430</v>
      </c>
      <c r="AC15" s="6" t="s">
        <v>430</v>
      </c>
      <c r="AD15" s="6" t="s">
        <v>430</v>
      </c>
      <c r="AE15" s="60"/>
      <c r="AF15" s="26" t="s">
        <v>430</v>
      </c>
      <c r="AG15" s="26" t="s">
        <v>430</v>
      </c>
      <c r="AH15" s="26" t="s">
        <v>430</v>
      </c>
      <c r="AI15" s="26" t="s">
        <v>430</v>
      </c>
      <c r="AJ15" s="26" t="s">
        <v>430</v>
      </c>
      <c r="AK15" s="26" t="s">
        <v>430</v>
      </c>
      <c r="AL15" s="49" t="s">
        <v>49</v>
      </c>
    </row>
    <row r="16" spans="1:38" s="1" customFormat="1" ht="26.25" customHeight="1" thickBot="1" x14ac:dyDescent="0.3">
      <c r="A16" s="70" t="s">
        <v>53</v>
      </c>
      <c r="B16" s="70" t="s">
        <v>56</v>
      </c>
      <c r="C16" s="71" t="s">
        <v>57</v>
      </c>
      <c r="D16" s="72"/>
      <c r="E16" s="186">
        <v>0.355105</v>
      </c>
      <c r="F16" s="186">
        <v>0.42202299999999998</v>
      </c>
      <c r="G16" s="186">
        <v>1.7318070000000001</v>
      </c>
      <c r="H16" s="186">
        <v>0.222002</v>
      </c>
      <c r="I16" s="186">
        <v>0.11248</v>
      </c>
      <c r="J16" s="186">
        <v>0.24183099999999999</v>
      </c>
      <c r="K16" s="186">
        <v>0.28119899999999998</v>
      </c>
      <c r="L16" s="186">
        <v>7.1989999999999997E-3</v>
      </c>
      <c r="M16" s="186">
        <v>32.170276999999999</v>
      </c>
      <c r="N16" s="186">
        <v>2.6009000000000001E-2</v>
      </c>
      <c r="O16" s="186">
        <v>1.537E-3</v>
      </c>
      <c r="P16" s="186">
        <v>5.3200000000000001E-3</v>
      </c>
      <c r="Q16" s="186">
        <v>1.064E-2</v>
      </c>
      <c r="R16" s="186">
        <v>5.3199999999999997E-2</v>
      </c>
      <c r="S16" s="186">
        <v>5.3199999999999997E-2</v>
      </c>
      <c r="T16" s="186">
        <v>2.6599999999999999E-2</v>
      </c>
      <c r="U16" s="186" t="s">
        <v>431</v>
      </c>
      <c r="V16" s="186">
        <v>0.35466599999999998</v>
      </c>
      <c r="W16" s="186">
        <v>1.5862000000000001E-2</v>
      </c>
      <c r="X16" s="186" t="s">
        <v>431</v>
      </c>
      <c r="Y16" s="186" t="s">
        <v>431</v>
      </c>
      <c r="Z16" s="186" t="s">
        <v>431</v>
      </c>
      <c r="AA16" s="186" t="s">
        <v>431</v>
      </c>
      <c r="AB16" s="186" t="s">
        <v>431</v>
      </c>
      <c r="AC16" s="186" t="s">
        <v>431</v>
      </c>
      <c r="AD16" s="186" t="s">
        <v>431</v>
      </c>
      <c r="AE16" s="60"/>
      <c r="AF16" s="185" t="s">
        <v>432</v>
      </c>
      <c r="AG16" s="185" t="s">
        <v>432</v>
      </c>
      <c r="AH16" s="185" t="s">
        <v>432</v>
      </c>
      <c r="AI16" s="185" t="s">
        <v>432</v>
      </c>
      <c r="AJ16" s="26" t="s">
        <v>432</v>
      </c>
      <c r="AK16" s="26" t="s">
        <v>432</v>
      </c>
      <c r="AL16" s="49" t="s">
        <v>49</v>
      </c>
    </row>
    <row r="17" spans="1:38" s="2" customFormat="1" ht="26.25" customHeight="1" thickBot="1" x14ac:dyDescent="0.3">
      <c r="A17" s="70" t="s">
        <v>53</v>
      </c>
      <c r="B17" s="70" t="s">
        <v>58</v>
      </c>
      <c r="C17" s="71" t="s">
        <v>59</v>
      </c>
      <c r="D17" s="72"/>
      <c r="E17" s="186">
        <v>5.5500000000000005E-4</v>
      </c>
      <c r="F17" s="6">
        <v>2.3E-5</v>
      </c>
      <c r="G17" s="186">
        <v>2.6999999999999999E-5</v>
      </c>
      <c r="H17" s="186">
        <v>3.9999999999999998E-6</v>
      </c>
      <c r="I17" s="186">
        <v>9.9999999999999995E-7</v>
      </c>
      <c r="J17" s="186">
        <v>9.9999999999999995E-7</v>
      </c>
      <c r="K17" s="186">
        <v>9.9999999999999995E-7</v>
      </c>
      <c r="L17" s="186">
        <v>0</v>
      </c>
      <c r="M17" s="186">
        <v>6.7999999999999999E-5</v>
      </c>
      <c r="N17" s="6" t="s">
        <v>432</v>
      </c>
      <c r="O17" s="6" t="s">
        <v>432</v>
      </c>
      <c r="P17" s="6">
        <v>1.3999999999999999E-6</v>
      </c>
      <c r="Q17" s="6">
        <v>1.7E-6</v>
      </c>
      <c r="R17" s="6" t="s">
        <v>432</v>
      </c>
      <c r="S17" s="6" t="s">
        <v>432</v>
      </c>
      <c r="T17" s="6" t="s">
        <v>432</v>
      </c>
      <c r="U17" s="6">
        <v>1.9999999999999999E-7</v>
      </c>
      <c r="V17" s="6" t="s">
        <v>432</v>
      </c>
      <c r="W17" s="6">
        <v>6.9999999999999999E-6</v>
      </c>
      <c r="X17" s="6" t="s">
        <v>432</v>
      </c>
      <c r="Y17" s="6" t="s">
        <v>432</v>
      </c>
      <c r="Z17" s="6" t="s">
        <v>432</v>
      </c>
      <c r="AA17" s="6" t="s">
        <v>432</v>
      </c>
      <c r="AB17" s="6" t="s">
        <v>432</v>
      </c>
      <c r="AC17" s="6" t="s">
        <v>432</v>
      </c>
      <c r="AD17" s="6" t="s">
        <v>432</v>
      </c>
      <c r="AE17" s="60"/>
      <c r="AF17" s="6" t="s">
        <v>432</v>
      </c>
      <c r="AG17" s="6" t="s">
        <v>432</v>
      </c>
      <c r="AH17" s="6">
        <v>14</v>
      </c>
      <c r="AI17" s="6" t="s">
        <v>432</v>
      </c>
      <c r="AJ17" s="6" t="s">
        <v>432</v>
      </c>
      <c r="AK17" s="6" t="s">
        <v>432</v>
      </c>
      <c r="AL17" s="49" t="s">
        <v>49</v>
      </c>
    </row>
    <row r="18" spans="1:38" s="2" customFormat="1" ht="26.25" customHeight="1" thickBot="1" x14ac:dyDescent="0.3">
      <c r="A18" s="70" t="s">
        <v>53</v>
      </c>
      <c r="B18" s="70" t="s">
        <v>60</v>
      </c>
      <c r="C18" s="71" t="s">
        <v>61</v>
      </c>
      <c r="D18" s="72"/>
      <c r="E18" s="186">
        <v>1.784E-3</v>
      </c>
      <c r="F18" s="6">
        <v>7.4999999999999993E-5</v>
      </c>
      <c r="G18" s="186">
        <v>8.7000000000000001E-5</v>
      </c>
      <c r="H18" s="186">
        <v>1.2E-5</v>
      </c>
      <c r="I18" s="186">
        <v>1.9999999999999999E-6</v>
      </c>
      <c r="J18" s="186">
        <v>3.0000000000000001E-6</v>
      </c>
      <c r="K18" s="186">
        <v>3.0000000000000001E-6</v>
      </c>
      <c r="L18" s="186">
        <v>1E-8</v>
      </c>
      <c r="M18" s="186">
        <v>2.1900000000000001E-4</v>
      </c>
      <c r="N18" s="6">
        <v>9.9999999999999995E-8</v>
      </c>
      <c r="O18" s="6" t="s">
        <v>432</v>
      </c>
      <c r="P18" s="6">
        <v>4.5000000000000001E-6</v>
      </c>
      <c r="Q18" s="6">
        <v>5.4E-6</v>
      </c>
      <c r="R18" s="6" t="s">
        <v>432</v>
      </c>
      <c r="S18" s="6" t="s">
        <v>432</v>
      </c>
      <c r="T18" s="6" t="s">
        <v>432</v>
      </c>
      <c r="U18" s="6">
        <v>4.9999999999999998E-7</v>
      </c>
      <c r="V18" s="6">
        <v>9.9999999999999995E-8</v>
      </c>
      <c r="W18" s="6">
        <v>2.2500000000000001E-5</v>
      </c>
      <c r="X18" s="6" t="s">
        <v>432</v>
      </c>
      <c r="Y18" s="6" t="s">
        <v>432</v>
      </c>
      <c r="Z18" s="6" t="s">
        <v>432</v>
      </c>
      <c r="AA18" s="6" t="s">
        <v>432</v>
      </c>
      <c r="AB18" s="6" t="s">
        <v>432</v>
      </c>
      <c r="AC18" s="6" t="s">
        <v>432</v>
      </c>
      <c r="AD18" s="6" t="s">
        <v>432</v>
      </c>
      <c r="AE18" s="60"/>
      <c r="AF18" s="6" t="s">
        <v>432</v>
      </c>
      <c r="AG18" s="6" t="s">
        <v>432</v>
      </c>
      <c r="AH18" s="6">
        <v>45</v>
      </c>
      <c r="AI18" s="6" t="s">
        <v>432</v>
      </c>
      <c r="AJ18" s="6" t="s">
        <v>432</v>
      </c>
      <c r="AK18" s="6" t="s">
        <v>432</v>
      </c>
      <c r="AL18" s="49" t="s">
        <v>49</v>
      </c>
    </row>
    <row r="19" spans="1:38" s="2" customFormat="1" ht="26.25" customHeight="1" thickBot="1" x14ac:dyDescent="0.3">
      <c r="A19" s="70" t="s">
        <v>53</v>
      </c>
      <c r="B19" s="70" t="s">
        <v>62</v>
      </c>
      <c r="C19" s="71" t="s">
        <v>63</v>
      </c>
      <c r="D19" s="72"/>
      <c r="E19" s="186">
        <v>1.9635E-2</v>
      </c>
      <c r="F19" s="186">
        <v>1.557E-3</v>
      </c>
      <c r="G19" s="186">
        <v>6.3039999999999997E-3</v>
      </c>
      <c r="H19" s="186">
        <v>8.0000000000000007E-5</v>
      </c>
      <c r="I19" s="186">
        <v>2.7099999999999997E-4</v>
      </c>
      <c r="J19" s="186">
        <v>2.9500000000000001E-4</v>
      </c>
      <c r="K19" s="186">
        <v>3.6000000000000002E-4</v>
      </c>
      <c r="L19" s="186">
        <v>1.2E-4</v>
      </c>
      <c r="M19" s="186">
        <v>4.1710000000000002E-3</v>
      </c>
      <c r="N19" s="6">
        <v>1.5839999999999999E-3</v>
      </c>
      <c r="O19" s="6">
        <v>1.413E-3</v>
      </c>
      <c r="P19" s="6">
        <v>3.4E-5</v>
      </c>
      <c r="Q19" s="6">
        <v>3.9459999999999999E-3</v>
      </c>
      <c r="R19" s="6">
        <v>1.7600000000000001E-3</v>
      </c>
      <c r="S19" s="6">
        <v>8.0999999999999996E-4</v>
      </c>
      <c r="T19" s="6">
        <v>2.4639999999999999E-2</v>
      </c>
      <c r="U19" s="6">
        <v>3.0000000000000001E-6</v>
      </c>
      <c r="V19" s="6">
        <v>7.9199999999999995E-4</v>
      </c>
      <c r="W19" s="6">
        <v>1.0039999999999999E-3</v>
      </c>
      <c r="X19" s="6">
        <v>5.8100000000000003E-4</v>
      </c>
      <c r="Y19" s="6">
        <v>6.69E-4</v>
      </c>
      <c r="Z19" s="6">
        <v>4.4000000000000002E-4</v>
      </c>
      <c r="AA19" s="6">
        <v>2.2900000000000001E-4</v>
      </c>
      <c r="AB19" s="6">
        <v>1.9189999999999999E-3</v>
      </c>
      <c r="AC19" s="6" t="s">
        <v>432</v>
      </c>
      <c r="AD19" s="6" t="s">
        <v>432</v>
      </c>
      <c r="AE19" s="60"/>
      <c r="AF19" s="6">
        <v>88</v>
      </c>
      <c r="AG19" s="6" t="s">
        <v>432</v>
      </c>
      <c r="AH19" s="6">
        <v>241</v>
      </c>
      <c r="AI19" s="6">
        <v>6</v>
      </c>
      <c r="AJ19" s="6" t="s">
        <v>432</v>
      </c>
      <c r="AK19" s="6" t="s">
        <v>432</v>
      </c>
      <c r="AL19" s="49" t="s">
        <v>49</v>
      </c>
    </row>
    <row r="20" spans="1:38" s="2" customFormat="1" ht="26.25" customHeight="1" thickBot="1" x14ac:dyDescent="0.3">
      <c r="A20" s="70" t="s">
        <v>53</v>
      </c>
      <c r="B20" s="70" t="s">
        <v>64</v>
      </c>
      <c r="C20" s="71" t="s">
        <v>65</v>
      </c>
      <c r="D20" s="72"/>
      <c r="E20" s="186">
        <v>7.195E-2</v>
      </c>
      <c r="F20" s="186">
        <v>1.2571000000000001E-2</v>
      </c>
      <c r="G20" s="186">
        <v>3.284E-3</v>
      </c>
      <c r="H20" s="186">
        <v>6.7299999999999999E-4</v>
      </c>
      <c r="I20" s="186">
        <v>5.9610000000000002E-3</v>
      </c>
      <c r="J20" s="186">
        <v>7.8569999999999994E-3</v>
      </c>
      <c r="K20" s="186">
        <v>9.2149999999999992E-3</v>
      </c>
      <c r="L20" s="186">
        <v>8.5899999999999995E-4</v>
      </c>
      <c r="M20" s="186">
        <v>2.5249000000000001E-2</v>
      </c>
      <c r="N20" s="186">
        <v>1.341E-3</v>
      </c>
      <c r="O20" s="186">
        <v>6.4499999999999996E-4</v>
      </c>
      <c r="P20" s="186">
        <v>2.3800000000000001E-4</v>
      </c>
      <c r="Q20" s="186">
        <v>1.94E-4</v>
      </c>
      <c r="R20" s="186">
        <v>1.142E-3</v>
      </c>
      <c r="S20" s="186">
        <v>1.1999999999999999E-3</v>
      </c>
      <c r="T20" s="186">
        <v>8.4900000000000004E-4</v>
      </c>
      <c r="U20" s="186">
        <v>1.1400000000000001E-4</v>
      </c>
      <c r="V20" s="186">
        <v>0.10240200000000001</v>
      </c>
      <c r="W20" s="186">
        <v>2.0629999999999999E-2</v>
      </c>
      <c r="X20" s="186">
        <v>2.0010000000000002E-3</v>
      </c>
      <c r="Y20" s="186">
        <v>3.2009999999999999E-3</v>
      </c>
      <c r="Z20" s="186">
        <v>1.0009999999999999E-3</v>
      </c>
      <c r="AA20" s="186">
        <v>8.0099999999999995E-4</v>
      </c>
      <c r="AB20" s="186">
        <v>7.0039999999999998E-3</v>
      </c>
      <c r="AC20" s="6">
        <v>1E-3</v>
      </c>
      <c r="AD20" s="6">
        <v>1.9999999999999999E-6</v>
      </c>
      <c r="AE20" s="60"/>
      <c r="AF20" s="6" t="s">
        <v>432</v>
      </c>
      <c r="AG20" s="6" t="s">
        <v>432</v>
      </c>
      <c r="AH20" s="6">
        <v>1116</v>
      </c>
      <c r="AI20" s="6">
        <v>344</v>
      </c>
      <c r="AJ20" s="6" t="s">
        <v>432</v>
      </c>
      <c r="AK20" s="6" t="s">
        <v>432</v>
      </c>
      <c r="AL20" s="49" t="s">
        <v>49</v>
      </c>
    </row>
    <row r="21" spans="1:38" s="2" customFormat="1" ht="26.25" customHeight="1" thickBot="1" x14ac:dyDescent="0.3">
      <c r="A21" s="70" t="s">
        <v>53</v>
      </c>
      <c r="B21" s="70" t="s">
        <v>66</v>
      </c>
      <c r="C21" s="71" t="s">
        <v>67</v>
      </c>
      <c r="D21" s="72"/>
      <c r="E21" s="186">
        <v>5.4955999999999998E-2</v>
      </c>
      <c r="F21" s="186">
        <v>3.9760000000000004E-3</v>
      </c>
      <c r="G21" s="186">
        <v>7.8270000000000006E-3</v>
      </c>
      <c r="H21" s="186">
        <v>3.3500000000000001E-4</v>
      </c>
      <c r="I21" s="186">
        <v>8.9400000000000005E-4</v>
      </c>
      <c r="J21" s="186">
        <v>1.122E-3</v>
      </c>
      <c r="K21" s="186">
        <v>1.3209999999999999E-3</v>
      </c>
      <c r="L21" s="186">
        <v>2.02E-4</v>
      </c>
      <c r="M21" s="186">
        <v>9.9480000000000002E-3</v>
      </c>
      <c r="N21" s="186">
        <v>1.6659999999999999E-3</v>
      </c>
      <c r="O21" s="186">
        <v>1.4300000000000001E-3</v>
      </c>
      <c r="P21" s="186">
        <v>1.2899999999999999E-4</v>
      </c>
      <c r="Q21" s="186">
        <v>3.9179999999999996E-3</v>
      </c>
      <c r="R21" s="186">
        <v>1.815E-3</v>
      </c>
      <c r="S21" s="186">
        <v>9.0200000000000002E-4</v>
      </c>
      <c r="T21" s="186">
        <v>2.3885E-2</v>
      </c>
      <c r="U21" s="186">
        <v>2.1999999999999999E-5</v>
      </c>
      <c r="V21" s="186">
        <v>1.1006999999999999E-2</v>
      </c>
      <c r="W21" s="186">
        <v>3.3960000000000001E-3</v>
      </c>
      <c r="X21" s="186">
        <v>7.6199999999999998E-4</v>
      </c>
      <c r="Y21" s="186">
        <v>9.6699999999999998E-4</v>
      </c>
      <c r="Z21" s="186">
        <v>5.2599999999999999E-4</v>
      </c>
      <c r="AA21" s="186">
        <v>3.0200000000000002E-4</v>
      </c>
      <c r="AB21" s="186">
        <v>2.5560000000000001E-3</v>
      </c>
      <c r="AC21" s="6">
        <v>1E-4</v>
      </c>
      <c r="AD21" s="6">
        <v>1.9999999999999999E-7</v>
      </c>
      <c r="AE21" s="60"/>
      <c r="AF21" s="6">
        <v>85</v>
      </c>
      <c r="AG21" s="6" t="s">
        <v>432</v>
      </c>
      <c r="AH21" s="6">
        <v>1091</v>
      </c>
      <c r="AI21" s="6">
        <v>20</v>
      </c>
      <c r="AJ21" s="6" t="s">
        <v>432</v>
      </c>
      <c r="AK21" s="6" t="s">
        <v>432</v>
      </c>
      <c r="AL21" s="49" t="s">
        <v>49</v>
      </c>
    </row>
    <row r="22" spans="1:38" s="2" customFormat="1" ht="26.25" customHeight="1" thickBot="1" x14ac:dyDescent="0.3">
      <c r="A22" s="70" t="s">
        <v>53</v>
      </c>
      <c r="B22" s="74" t="s">
        <v>68</v>
      </c>
      <c r="C22" s="71" t="s">
        <v>69</v>
      </c>
      <c r="D22" s="72"/>
      <c r="E22" s="186">
        <v>1.032268</v>
      </c>
      <c r="F22" s="186">
        <v>0.13517899999999999</v>
      </c>
      <c r="G22" s="186">
        <v>0.157251</v>
      </c>
      <c r="H22" s="186">
        <v>1.3290000000000001E-3</v>
      </c>
      <c r="I22" s="186">
        <v>1.3505E-2</v>
      </c>
      <c r="J22" s="186">
        <v>1.9494000000000001E-2</v>
      </c>
      <c r="K22" s="186">
        <v>4.2271999999999997E-2</v>
      </c>
      <c r="L22" s="186">
        <v>1.557E-3</v>
      </c>
      <c r="M22" s="186">
        <v>1.3876280000000001</v>
      </c>
      <c r="N22" s="186">
        <v>3.8996999999999997E-2</v>
      </c>
      <c r="O22" s="186">
        <v>1.637E-3</v>
      </c>
      <c r="P22" s="186">
        <v>1.0964E-2</v>
      </c>
      <c r="Q22" s="186">
        <v>9.6229999999999996E-3</v>
      </c>
      <c r="R22" s="186">
        <v>5.8900000000000003E-3</v>
      </c>
      <c r="S22" s="186">
        <v>1.4369E-2</v>
      </c>
      <c r="T22" s="186">
        <v>5.1331000000000002E-2</v>
      </c>
      <c r="U22" s="186">
        <v>2.5000000000000001E-5</v>
      </c>
      <c r="V22" s="186">
        <v>0.106738</v>
      </c>
      <c r="W22" s="186">
        <v>0.13550499999999999</v>
      </c>
      <c r="X22" s="186">
        <v>1.372E-3</v>
      </c>
      <c r="Y22" s="186">
        <v>2.258E-3</v>
      </c>
      <c r="Z22" s="186">
        <v>9.9099999999999991E-4</v>
      </c>
      <c r="AA22" s="186">
        <v>6.2200000000000005E-4</v>
      </c>
      <c r="AB22" s="186">
        <v>5.2430000000000003E-3</v>
      </c>
      <c r="AC22" s="6">
        <v>3.1389999999999999E-3</v>
      </c>
      <c r="AD22" s="6">
        <v>5.2052000000000001E-2</v>
      </c>
      <c r="AE22" s="60"/>
      <c r="AF22" s="6">
        <v>213.11179999999999</v>
      </c>
      <c r="AG22" s="6">
        <v>1767.9389592137409</v>
      </c>
      <c r="AH22" s="6">
        <v>979</v>
      </c>
      <c r="AI22" s="6">
        <v>28</v>
      </c>
      <c r="AJ22" s="6">
        <v>1177.0708037999998</v>
      </c>
      <c r="AK22" s="6" t="s">
        <v>432</v>
      </c>
      <c r="AL22" s="49" t="s">
        <v>49</v>
      </c>
    </row>
    <row r="23" spans="1:38" s="2" customFormat="1" ht="26.25" customHeight="1" thickBot="1" x14ac:dyDescent="0.3">
      <c r="A23" s="70" t="s">
        <v>70</v>
      </c>
      <c r="B23" s="74" t="s">
        <v>393</v>
      </c>
      <c r="C23" s="71" t="s">
        <v>389</v>
      </c>
      <c r="D23" s="117"/>
      <c r="E23" s="6">
        <v>0.450548</v>
      </c>
      <c r="F23" s="6">
        <v>5.6753999999999999E-2</v>
      </c>
      <c r="G23" s="6">
        <v>6.6E-4</v>
      </c>
      <c r="H23" s="6">
        <v>2.5999999999999998E-4</v>
      </c>
      <c r="I23" s="6">
        <v>2.247E-2</v>
      </c>
      <c r="J23" s="6">
        <v>2.247E-2</v>
      </c>
      <c r="K23" s="6">
        <v>2.247E-2</v>
      </c>
      <c r="L23" s="6">
        <v>1.6778999999999999E-2</v>
      </c>
      <c r="M23" s="6">
        <v>1.0259389999999999</v>
      </c>
      <c r="N23" s="6">
        <v>5.025E-3</v>
      </c>
      <c r="O23" s="6">
        <v>3.3E-4</v>
      </c>
      <c r="P23" s="6" t="s">
        <v>431</v>
      </c>
      <c r="Q23" s="6" t="s">
        <v>431</v>
      </c>
      <c r="R23" s="6">
        <v>1.65E-3</v>
      </c>
      <c r="S23" s="6">
        <v>5.6099999999999997E-2</v>
      </c>
      <c r="T23" s="6">
        <v>2.31E-3</v>
      </c>
      <c r="U23" s="6">
        <v>3.3E-4</v>
      </c>
      <c r="V23" s="6">
        <v>3.3000000000000002E-2</v>
      </c>
      <c r="W23" s="6" t="s">
        <v>431</v>
      </c>
      <c r="X23" s="6">
        <v>1E-3</v>
      </c>
      <c r="Y23" s="6">
        <v>1.64E-3</v>
      </c>
      <c r="Z23" s="6" t="s">
        <v>431</v>
      </c>
      <c r="AA23" s="6" t="s">
        <v>431</v>
      </c>
      <c r="AB23" s="6">
        <v>2.64E-3</v>
      </c>
      <c r="AC23" s="6" t="s">
        <v>432</v>
      </c>
      <c r="AD23" s="6" t="s">
        <v>432</v>
      </c>
      <c r="AE23" s="60"/>
      <c r="AF23" s="26">
        <v>1397.6</v>
      </c>
      <c r="AG23" s="26" t="s">
        <v>432</v>
      </c>
      <c r="AH23" s="26" t="s">
        <v>432</v>
      </c>
      <c r="AI23" s="26" t="s">
        <v>432</v>
      </c>
      <c r="AJ23" s="26" t="s">
        <v>432</v>
      </c>
      <c r="AK23" s="26" t="s">
        <v>432</v>
      </c>
      <c r="AL23" s="49" t="s">
        <v>49</v>
      </c>
    </row>
    <row r="24" spans="1:38" s="2" customFormat="1" ht="26.25" customHeight="1" thickBot="1" x14ac:dyDescent="0.3">
      <c r="A24" s="75" t="s">
        <v>53</v>
      </c>
      <c r="B24" s="74" t="s">
        <v>71</v>
      </c>
      <c r="C24" s="71" t="s">
        <v>72</v>
      </c>
      <c r="D24" s="72"/>
      <c r="E24" s="186">
        <v>0.12472</v>
      </c>
      <c r="F24" s="186">
        <v>2.5162E-2</v>
      </c>
      <c r="G24" s="186">
        <v>2.9248E-2</v>
      </c>
      <c r="H24" s="186">
        <v>9.4799999999999995E-4</v>
      </c>
      <c r="I24" s="186">
        <v>1.1516999999999999E-2</v>
      </c>
      <c r="J24" s="186">
        <v>1.4896E-2</v>
      </c>
      <c r="K24" s="186">
        <v>1.7559999999999999E-2</v>
      </c>
      <c r="L24" s="186">
        <v>2.5569999999999998E-3</v>
      </c>
      <c r="M24" s="186">
        <v>5.1173000000000003E-2</v>
      </c>
      <c r="N24" s="186">
        <v>9.3290000000000005E-3</v>
      </c>
      <c r="O24" s="186">
        <v>7.3600000000000002E-3</v>
      </c>
      <c r="P24" s="186">
        <v>3.4299999999999999E-4</v>
      </c>
      <c r="Q24" s="186">
        <v>1.7471E-2</v>
      </c>
      <c r="R24" s="186">
        <v>9.757E-3</v>
      </c>
      <c r="S24" s="186">
        <v>5.6699999999999997E-3</v>
      </c>
      <c r="T24" s="186">
        <v>5.0540000000000003E-3</v>
      </c>
      <c r="U24" s="186">
        <v>1.8699999999999999E-4</v>
      </c>
      <c r="V24" s="186">
        <v>0.182694</v>
      </c>
      <c r="W24" s="186">
        <v>3.9419999999999997E-2</v>
      </c>
      <c r="X24" s="186">
        <v>6.0610000000000004E-3</v>
      </c>
      <c r="Y24" s="186">
        <v>8.5500000000000003E-3</v>
      </c>
      <c r="Z24" s="186">
        <v>3.6909999999999998E-3</v>
      </c>
      <c r="AA24" s="186">
        <v>2.4099999999999998E-3</v>
      </c>
      <c r="AB24" s="186">
        <v>2.0712000000000001E-2</v>
      </c>
      <c r="AC24" s="6">
        <v>1.75E-3</v>
      </c>
      <c r="AD24" s="6">
        <v>3.0000000000000001E-6</v>
      </c>
      <c r="AE24" s="60"/>
      <c r="AF24" s="26">
        <v>388</v>
      </c>
      <c r="AG24" s="26" t="s">
        <v>432</v>
      </c>
      <c r="AH24" s="26">
        <v>1080</v>
      </c>
      <c r="AI24" s="26">
        <v>350</v>
      </c>
      <c r="AJ24" s="26" t="s">
        <v>432</v>
      </c>
      <c r="AK24" s="26" t="s">
        <v>432</v>
      </c>
      <c r="AL24" s="49" t="s">
        <v>49</v>
      </c>
    </row>
    <row r="25" spans="1:38" s="2" customFormat="1" ht="26.25" customHeight="1" thickBot="1" x14ac:dyDescent="0.3">
      <c r="A25" s="70" t="s">
        <v>73</v>
      </c>
      <c r="B25" s="74" t="s">
        <v>74</v>
      </c>
      <c r="C25" s="76" t="s">
        <v>75</v>
      </c>
      <c r="D25" s="72"/>
      <c r="E25" s="6">
        <v>9.1411000000000006E-2</v>
      </c>
      <c r="F25" s="6">
        <v>1.3172E-2</v>
      </c>
      <c r="G25" s="6">
        <v>8.9709999999999998E-3</v>
      </c>
      <c r="H25" s="6" t="s">
        <v>431</v>
      </c>
      <c r="I25" s="6">
        <v>5.3399999999999997E-4</v>
      </c>
      <c r="J25" s="6">
        <v>5.3399999999999997E-4</v>
      </c>
      <c r="K25" s="6">
        <v>5.3399999999999997E-4</v>
      </c>
      <c r="L25" s="6">
        <v>2.5599999999999999E-4</v>
      </c>
      <c r="M25" s="6">
        <v>0.158974</v>
      </c>
      <c r="N25" s="6" t="s">
        <v>431</v>
      </c>
      <c r="O25" s="6" t="s">
        <v>431</v>
      </c>
      <c r="P25" s="6" t="s">
        <v>431</v>
      </c>
      <c r="Q25" s="6" t="s">
        <v>431</v>
      </c>
      <c r="R25" s="6" t="s">
        <v>431</v>
      </c>
      <c r="S25" s="6" t="s">
        <v>431</v>
      </c>
      <c r="T25" s="6" t="s">
        <v>431</v>
      </c>
      <c r="U25" s="6" t="s">
        <v>431</v>
      </c>
      <c r="V25" s="6" t="s">
        <v>431</v>
      </c>
      <c r="W25" s="6" t="s">
        <v>431</v>
      </c>
      <c r="X25" s="6" t="s">
        <v>431</v>
      </c>
      <c r="Y25" s="6" t="s">
        <v>431</v>
      </c>
      <c r="Z25" s="6" t="s">
        <v>431</v>
      </c>
      <c r="AA25" s="6" t="s">
        <v>431</v>
      </c>
      <c r="AB25" s="6" t="s">
        <v>431</v>
      </c>
      <c r="AC25" s="6" t="s">
        <v>432</v>
      </c>
      <c r="AD25" s="6" t="s">
        <v>432</v>
      </c>
      <c r="AE25" s="60"/>
      <c r="AF25" s="26">
        <v>398.74164000000002</v>
      </c>
      <c r="AG25" s="26" t="s">
        <v>432</v>
      </c>
      <c r="AH25" s="26" t="s">
        <v>432</v>
      </c>
      <c r="AI25" s="26" t="s">
        <v>432</v>
      </c>
      <c r="AJ25" s="26" t="s">
        <v>432</v>
      </c>
      <c r="AK25" s="26" t="s">
        <v>432</v>
      </c>
      <c r="AL25" s="49" t="s">
        <v>49</v>
      </c>
    </row>
    <row r="26" spans="1:38" s="2" customFormat="1" ht="26.25" customHeight="1" thickBot="1" x14ac:dyDescent="0.3">
      <c r="A26" s="70" t="s">
        <v>73</v>
      </c>
      <c r="B26" s="70" t="s">
        <v>76</v>
      </c>
      <c r="C26" s="71" t="s">
        <v>77</v>
      </c>
      <c r="D26" s="72"/>
      <c r="E26" s="6">
        <v>1.8450000000000001E-3</v>
      </c>
      <c r="F26" s="6">
        <v>3.0590000000000001E-3</v>
      </c>
      <c r="G26" s="6">
        <v>3.0600000000000001E-4</v>
      </c>
      <c r="H26" s="6" t="s">
        <v>431</v>
      </c>
      <c r="I26" s="6">
        <v>1.5E-5</v>
      </c>
      <c r="J26" s="6">
        <v>1.5E-5</v>
      </c>
      <c r="K26" s="6">
        <v>1.5E-5</v>
      </c>
      <c r="L26" s="6">
        <v>6.9999999999999999E-6</v>
      </c>
      <c r="M26" s="6">
        <v>3.5593E-2</v>
      </c>
      <c r="N26" s="6" t="s">
        <v>431</v>
      </c>
      <c r="O26" s="6" t="s">
        <v>431</v>
      </c>
      <c r="P26" s="6" t="s">
        <v>431</v>
      </c>
      <c r="Q26" s="6" t="s">
        <v>431</v>
      </c>
      <c r="R26" s="6" t="s">
        <v>431</v>
      </c>
      <c r="S26" s="6" t="s">
        <v>431</v>
      </c>
      <c r="T26" s="6" t="s">
        <v>431</v>
      </c>
      <c r="U26" s="6" t="s">
        <v>431</v>
      </c>
      <c r="V26" s="6" t="s">
        <v>431</v>
      </c>
      <c r="W26" s="6" t="s">
        <v>431</v>
      </c>
      <c r="X26" s="6" t="s">
        <v>431</v>
      </c>
      <c r="Y26" s="6" t="s">
        <v>431</v>
      </c>
      <c r="Z26" s="6" t="s">
        <v>431</v>
      </c>
      <c r="AA26" s="6" t="s">
        <v>431</v>
      </c>
      <c r="AB26" s="6" t="s">
        <v>431</v>
      </c>
      <c r="AC26" s="6" t="s">
        <v>432</v>
      </c>
      <c r="AD26" s="6" t="s">
        <v>432</v>
      </c>
      <c r="AE26" s="60"/>
      <c r="AF26" s="26">
        <v>14.556349000000001</v>
      </c>
      <c r="AG26" s="26" t="s">
        <v>432</v>
      </c>
      <c r="AH26" s="26" t="s">
        <v>432</v>
      </c>
      <c r="AI26" s="26" t="s">
        <v>432</v>
      </c>
      <c r="AJ26" s="26" t="s">
        <v>432</v>
      </c>
      <c r="AK26" s="26" t="s">
        <v>432</v>
      </c>
      <c r="AL26" s="49" t="s">
        <v>49</v>
      </c>
    </row>
    <row r="27" spans="1:38" s="2" customFormat="1" ht="26.25" customHeight="1" thickBot="1" x14ac:dyDescent="0.3">
      <c r="A27" s="70" t="s">
        <v>78</v>
      </c>
      <c r="B27" s="70" t="s">
        <v>79</v>
      </c>
      <c r="C27" s="71" t="s">
        <v>80</v>
      </c>
      <c r="D27" s="72"/>
      <c r="E27" s="186">
        <v>3.0661360000000002</v>
      </c>
      <c r="F27" s="186">
        <v>1.1912119999999999</v>
      </c>
      <c r="G27" s="6">
        <v>6.3489999999999996E-3</v>
      </c>
      <c r="H27" s="186">
        <v>0.12832499999999999</v>
      </c>
      <c r="I27" s="186">
        <v>0.133463</v>
      </c>
      <c r="J27" s="186">
        <v>0.133463</v>
      </c>
      <c r="K27" s="186">
        <v>0.133463</v>
      </c>
      <c r="L27" s="186">
        <v>0.10593900000000001</v>
      </c>
      <c r="M27" s="186">
        <v>9.2571469999999998</v>
      </c>
      <c r="N27" s="6">
        <v>5.2599999999999999E-4</v>
      </c>
      <c r="O27" s="6">
        <v>6.3E-5</v>
      </c>
      <c r="P27" s="6">
        <v>3.5179999999999999E-3</v>
      </c>
      <c r="Q27" s="6">
        <v>1E-4</v>
      </c>
      <c r="R27" s="6">
        <v>3.7390000000000001E-3</v>
      </c>
      <c r="S27" s="6">
        <v>2.5760000000000002E-3</v>
      </c>
      <c r="T27" s="6">
        <v>6.2299999999999996E-4</v>
      </c>
      <c r="U27" s="6">
        <v>7.4999999999999993E-5</v>
      </c>
      <c r="V27" s="186">
        <v>1.2808E-2</v>
      </c>
      <c r="W27" s="6">
        <v>0.204483</v>
      </c>
      <c r="X27" s="6">
        <v>8.4309999999999993E-3</v>
      </c>
      <c r="Y27" s="6">
        <v>9.5510000000000005E-3</v>
      </c>
      <c r="Z27" s="6">
        <v>7.2960000000000004E-3</v>
      </c>
      <c r="AA27" s="6">
        <v>8.3739999999999995E-3</v>
      </c>
      <c r="AB27" s="186">
        <v>3.3653000000000002E-2</v>
      </c>
      <c r="AC27" s="6">
        <v>2.04E-4</v>
      </c>
      <c r="AD27" s="6">
        <v>4.1E-5</v>
      </c>
      <c r="AE27" s="60"/>
      <c r="AF27" s="185">
        <v>21512.909920999999</v>
      </c>
      <c r="AG27" s="26" t="s">
        <v>432</v>
      </c>
      <c r="AH27" s="26">
        <v>146.88362000000001</v>
      </c>
      <c r="AI27" s="185">
        <v>456.96004199999999</v>
      </c>
      <c r="AJ27" s="26" t="s">
        <v>432</v>
      </c>
      <c r="AK27" s="26" t="s">
        <v>432</v>
      </c>
      <c r="AL27" s="49" t="s">
        <v>49</v>
      </c>
    </row>
    <row r="28" spans="1:38" s="2" customFormat="1" ht="26.25" customHeight="1" thickBot="1" x14ac:dyDescent="0.3">
      <c r="A28" s="70" t="s">
        <v>78</v>
      </c>
      <c r="B28" s="70" t="s">
        <v>81</v>
      </c>
      <c r="C28" s="71" t="s">
        <v>82</v>
      </c>
      <c r="D28" s="72"/>
      <c r="E28" s="186">
        <v>1.1666160000000001</v>
      </c>
      <c r="F28" s="186">
        <v>7.5383000000000006E-2</v>
      </c>
      <c r="G28" s="6">
        <v>1.1980000000000001E-3</v>
      </c>
      <c r="H28" s="6">
        <v>5.5799999999999999E-3</v>
      </c>
      <c r="I28" s="186">
        <v>3.1906999999999998E-2</v>
      </c>
      <c r="J28" s="186">
        <v>3.1906999999999998E-2</v>
      </c>
      <c r="K28" s="186">
        <v>3.1906999999999998E-2</v>
      </c>
      <c r="L28" s="186">
        <v>2.5217E-2</v>
      </c>
      <c r="M28" s="186">
        <v>0.67922700000000003</v>
      </c>
      <c r="N28" s="6">
        <v>5.8E-5</v>
      </c>
      <c r="O28" s="6">
        <v>6.0000000000000002E-6</v>
      </c>
      <c r="P28" s="6">
        <v>5.2400000000000005E-4</v>
      </c>
      <c r="Q28" s="6">
        <v>1.1E-5</v>
      </c>
      <c r="R28" s="6">
        <v>7.6000000000000004E-4</v>
      </c>
      <c r="S28" s="6">
        <v>5.1199999999999998E-4</v>
      </c>
      <c r="T28" s="6">
        <v>4.0000000000000003E-5</v>
      </c>
      <c r="U28" s="6">
        <v>1.0000000000000001E-5</v>
      </c>
      <c r="V28" s="6">
        <v>1.815E-3</v>
      </c>
      <c r="W28" s="6">
        <v>2.9371000000000001E-2</v>
      </c>
      <c r="X28" s="6">
        <v>1.9580000000000001E-3</v>
      </c>
      <c r="Y28" s="6">
        <v>2.196E-3</v>
      </c>
      <c r="Z28" s="6">
        <v>1.719E-3</v>
      </c>
      <c r="AA28" s="6">
        <v>1.8370000000000001E-3</v>
      </c>
      <c r="AB28" s="186">
        <v>7.7089999999999997E-3</v>
      </c>
      <c r="AC28" s="6">
        <v>2.9E-5</v>
      </c>
      <c r="AD28" s="6">
        <v>6.0000000000000002E-6</v>
      </c>
      <c r="AE28" s="60"/>
      <c r="AF28" s="185">
        <v>3805.3878719999998</v>
      </c>
      <c r="AG28" s="26" t="s">
        <v>432</v>
      </c>
      <c r="AH28" s="26" t="s">
        <v>432</v>
      </c>
      <c r="AI28" s="185">
        <v>92.320762999999999</v>
      </c>
      <c r="AJ28" s="26" t="s">
        <v>432</v>
      </c>
      <c r="AK28" s="26" t="s">
        <v>432</v>
      </c>
      <c r="AL28" s="49" t="s">
        <v>49</v>
      </c>
    </row>
    <row r="29" spans="1:38" s="2" customFormat="1" ht="26.25" customHeight="1" thickBot="1" x14ac:dyDescent="0.3">
      <c r="A29" s="70" t="s">
        <v>78</v>
      </c>
      <c r="B29" s="70" t="s">
        <v>83</v>
      </c>
      <c r="C29" s="71" t="s">
        <v>84</v>
      </c>
      <c r="D29" s="72"/>
      <c r="E29" s="186">
        <v>3.0018189999999998</v>
      </c>
      <c r="F29" s="186">
        <v>9.3922000000000005E-2</v>
      </c>
      <c r="G29" s="6">
        <v>2.2799999999999999E-3</v>
      </c>
      <c r="H29" s="6">
        <v>5.313E-3</v>
      </c>
      <c r="I29" s="186">
        <v>4.7031999999999997E-2</v>
      </c>
      <c r="J29" s="186">
        <v>4.7031999999999997E-2</v>
      </c>
      <c r="K29" s="186">
        <v>4.7031999999999997E-2</v>
      </c>
      <c r="L29" s="186">
        <v>3.1809999999999998E-2</v>
      </c>
      <c r="M29" s="186">
        <v>0.80669299999999999</v>
      </c>
      <c r="N29" s="6">
        <v>8.7000000000000001E-5</v>
      </c>
      <c r="O29" s="6">
        <v>9.0000000000000002E-6</v>
      </c>
      <c r="P29" s="6">
        <v>9.2199999999999997E-4</v>
      </c>
      <c r="Q29" s="6">
        <v>1.7E-5</v>
      </c>
      <c r="R29" s="6">
        <v>1.475E-3</v>
      </c>
      <c r="S29" s="6">
        <v>9.8900000000000008E-4</v>
      </c>
      <c r="T29" s="6">
        <v>3.6000000000000001E-5</v>
      </c>
      <c r="U29" s="6">
        <v>1.7E-5</v>
      </c>
      <c r="V29" s="6">
        <v>3.1329999999999999E-3</v>
      </c>
      <c r="W29" s="6">
        <v>3.1084000000000001E-2</v>
      </c>
      <c r="X29" s="6">
        <v>7.4200000000000004E-4</v>
      </c>
      <c r="Y29" s="6">
        <v>4.4920000000000003E-3</v>
      </c>
      <c r="Z29" s="6">
        <v>5.0200000000000002E-3</v>
      </c>
      <c r="AA29" s="6">
        <v>1.1540000000000001E-3</v>
      </c>
      <c r="AB29" s="186">
        <v>1.1407E-2</v>
      </c>
      <c r="AC29" s="6">
        <v>2.4000000000000001E-5</v>
      </c>
      <c r="AD29" s="6">
        <v>5.0000000000000004E-6</v>
      </c>
      <c r="AE29" s="60"/>
      <c r="AF29" s="185">
        <v>7145.0654880000002</v>
      </c>
      <c r="AG29" s="26" t="s">
        <v>432</v>
      </c>
      <c r="AH29" s="26">
        <v>150.93574799999999</v>
      </c>
      <c r="AI29" s="185">
        <v>178.975999</v>
      </c>
      <c r="AJ29" s="26" t="s">
        <v>432</v>
      </c>
      <c r="AK29" s="26" t="s">
        <v>432</v>
      </c>
      <c r="AL29" s="49" t="s">
        <v>49</v>
      </c>
    </row>
    <row r="30" spans="1:38" s="2" customFormat="1" ht="26.25" customHeight="1" thickBot="1" x14ac:dyDescent="0.3">
      <c r="A30" s="70" t="s">
        <v>78</v>
      </c>
      <c r="B30" s="70" t="s">
        <v>85</v>
      </c>
      <c r="C30" s="71" t="s">
        <v>86</v>
      </c>
      <c r="D30" s="72"/>
      <c r="E30" s="6">
        <v>1.562E-2</v>
      </c>
      <c r="F30" s="186">
        <v>6.5924999999999997E-2</v>
      </c>
      <c r="G30" s="6">
        <v>3.3000000000000003E-5</v>
      </c>
      <c r="H30" s="6">
        <v>1.4200000000000001E-4</v>
      </c>
      <c r="I30" s="6">
        <v>1.01E-3</v>
      </c>
      <c r="J30" s="6">
        <v>1.01E-3</v>
      </c>
      <c r="K30" s="6">
        <v>1.01E-3</v>
      </c>
      <c r="L30" s="6">
        <v>1.8000000000000001E-4</v>
      </c>
      <c r="M30" s="186">
        <v>0.56438600000000005</v>
      </c>
      <c r="N30" s="6">
        <v>3.9999999999999998E-6</v>
      </c>
      <c r="O30" s="186">
        <v>5.5300000000000004E-7</v>
      </c>
      <c r="P30" s="6">
        <v>2.4000000000000001E-5</v>
      </c>
      <c r="Q30" s="6">
        <v>9.9999999999999995E-7</v>
      </c>
      <c r="R30" s="6">
        <v>1.7E-5</v>
      </c>
      <c r="S30" s="6">
        <v>1.2E-5</v>
      </c>
      <c r="T30" s="6">
        <v>6.0000000000000002E-6</v>
      </c>
      <c r="U30" s="186">
        <v>5.5300000000000004E-7</v>
      </c>
      <c r="V30" s="6">
        <v>9.1000000000000003E-5</v>
      </c>
      <c r="W30" s="6">
        <v>1.7290000000000001E-3</v>
      </c>
      <c r="X30" s="6">
        <v>2.4000000000000001E-5</v>
      </c>
      <c r="Y30" s="6">
        <v>3.3000000000000003E-5</v>
      </c>
      <c r="Z30" s="6">
        <v>1.8E-5</v>
      </c>
      <c r="AA30" s="6">
        <v>3.6999999999999998E-5</v>
      </c>
      <c r="AB30" s="186">
        <v>1.11E-4</v>
      </c>
      <c r="AC30" s="6">
        <v>1.9999999999999999E-6</v>
      </c>
      <c r="AD30" s="6">
        <v>9.9999999999999995E-7</v>
      </c>
      <c r="AE30" s="60"/>
      <c r="AF30" s="185">
        <v>118.152261</v>
      </c>
      <c r="AG30" s="26" t="s">
        <v>432</v>
      </c>
      <c r="AH30" s="26" t="s">
        <v>432</v>
      </c>
      <c r="AI30" s="185">
        <v>2.1494970000000002</v>
      </c>
      <c r="AJ30" s="26" t="s">
        <v>432</v>
      </c>
      <c r="AK30" s="26" t="s">
        <v>432</v>
      </c>
      <c r="AL30" s="49" t="s">
        <v>49</v>
      </c>
    </row>
    <row r="31" spans="1:38" s="2" customFormat="1" ht="26.25" customHeight="1" thickBot="1" x14ac:dyDescent="0.3">
      <c r="A31" s="70" t="s">
        <v>78</v>
      </c>
      <c r="B31" s="70" t="s">
        <v>87</v>
      </c>
      <c r="C31" s="71" t="s">
        <v>88</v>
      </c>
      <c r="D31" s="72"/>
      <c r="E31" s="6" t="s">
        <v>432</v>
      </c>
      <c r="F31" s="186">
        <v>0.26545800000000003</v>
      </c>
      <c r="G31" s="6" t="s">
        <v>432</v>
      </c>
      <c r="H31" s="6" t="s">
        <v>432</v>
      </c>
      <c r="I31" s="6" t="s">
        <v>432</v>
      </c>
      <c r="J31" s="6" t="s">
        <v>432</v>
      </c>
      <c r="K31" s="6" t="s">
        <v>432</v>
      </c>
      <c r="L31" s="6" t="s">
        <v>432</v>
      </c>
      <c r="M31" s="6" t="s">
        <v>432</v>
      </c>
      <c r="N31" s="6" t="s">
        <v>432</v>
      </c>
      <c r="O31" s="6" t="s">
        <v>432</v>
      </c>
      <c r="P31" s="6" t="s">
        <v>432</v>
      </c>
      <c r="Q31" s="6" t="s">
        <v>432</v>
      </c>
      <c r="R31" s="6" t="s">
        <v>432</v>
      </c>
      <c r="S31" s="6" t="s">
        <v>432</v>
      </c>
      <c r="T31" s="6" t="s">
        <v>432</v>
      </c>
      <c r="U31" s="6" t="s">
        <v>432</v>
      </c>
      <c r="V31" s="6" t="s">
        <v>432</v>
      </c>
      <c r="W31" s="6" t="s">
        <v>431</v>
      </c>
      <c r="X31" s="6" t="s">
        <v>431</v>
      </c>
      <c r="Y31" s="6" t="s">
        <v>431</v>
      </c>
      <c r="Z31" s="6" t="s">
        <v>431</v>
      </c>
      <c r="AA31" s="6" t="s">
        <v>431</v>
      </c>
      <c r="AB31" s="6" t="s">
        <v>431</v>
      </c>
      <c r="AC31" s="6" t="s">
        <v>431</v>
      </c>
      <c r="AD31" s="6" t="s">
        <v>431</v>
      </c>
      <c r="AE31" s="60"/>
      <c r="AF31" s="185">
        <v>12.159744</v>
      </c>
      <c r="AG31" s="26" t="s">
        <v>432</v>
      </c>
      <c r="AH31" s="26" t="s">
        <v>432</v>
      </c>
      <c r="AI31" s="26">
        <v>0.221217</v>
      </c>
      <c r="AJ31" s="26" t="s">
        <v>432</v>
      </c>
      <c r="AK31" s="26" t="s">
        <v>432</v>
      </c>
      <c r="AL31" s="49" t="s">
        <v>49</v>
      </c>
    </row>
    <row r="32" spans="1:38" s="2" customFormat="1" ht="26.25" customHeight="1" thickBot="1" x14ac:dyDescent="0.3">
      <c r="A32" s="70" t="s">
        <v>78</v>
      </c>
      <c r="B32" s="70" t="s">
        <v>89</v>
      </c>
      <c r="C32" s="71" t="s">
        <v>90</v>
      </c>
      <c r="D32" s="72"/>
      <c r="E32" s="6" t="s">
        <v>432</v>
      </c>
      <c r="F32" s="6" t="s">
        <v>432</v>
      </c>
      <c r="G32" s="6" t="s">
        <v>432</v>
      </c>
      <c r="H32" s="6" t="s">
        <v>432</v>
      </c>
      <c r="I32" s="186">
        <v>0.12747600000000001</v>
      </c>
      <c r="J32" s="186">
        <v>0.24929299999999999</v>
      </c>
      <c r="K32" s="186">
        <v>0.31486199999999998</v>
      </c>
      <c r="L32" s="186">
        <v>2.8011000000000001E-2</v>
      </c>
      <c r="M32" s="6" t="s">
        <v>432</v>
      </c>
      <c r="N32" s="186">
        <v>0.992197</v>
      </c>
      <c r="O32" s="186">
        <v>4.2919999999999998E-3</v>
      </c>
      <c r="P32" s="6" t="s">
        <v>432</v>
      </c>
      <c r="Q32" s="186">
        <v>1.1317000000000001E-2</v>
      </c>
      <c r="R32" s="186">
        <v>0.370894</v>
      </c>
      <c r="S32" s="186">
        <v>8.1480270000000008</v>
      </c>
      <c r="T32" s="186">
        <v>5.6619000000000003E-2</v>
      </c>
      <c r="U32" s="186">
        <v>6.2969999999999996E-3</v>
      </c>
      <c r="V32" s="186">
        <v>2.5380180000000001</v>
      </c>
      <c r="W32" s="6" t="s">
        <v>431</v>
      </c>
      <c r="X32" s="186">
        <v>7.2599999999999997E-4</v>
      </c>
      <c r="Y32" s="186">
        <v>6.7000000000000002E-5</v>
      </c>
      <c r="Z32" s="186">
        <v>9.8999999999999994E-5</v>
      </c>
      <c r="AA32" s="186">
        <v>4.1300000000000001E-4</v>
      </c>
      <c r="AB32" s="186">
        <v>1.304E-3</v>
      </c>
      <c r="AC32" s="6" t="s">
        <v>431</v>
      </c>
      <c r="AD32" s="6" t="s">
        <v>431</v>
      </c>
      <c r="AE32" s="60"/>
      <c r="AF32" s="26" t="s">
        <v>432</v>
      </c>
      <c r="AG32" s="26" t="s">
        <v>432</v>
      </c>
      <c r="AH32" s="26" t="s">
        <v>432</v>
      </c>
      <c r="AI32" s="26" t="s">
        <v>432</v>
      </c>
      <c r="AJ32" s="26" t="s">
        <v>432</v>
      </c>
      <c r="AK32" s="185">
        <v>10494.427573999999</v>
      </c>
      <c r="AL32" s="49" t="s">
        <v>413</v>
      </c>
    </row>
    <row r="33" spans="1:38" s="2" customFormat="1" ht="26.25" customHeight="1" thickBot="1" x14ac:dyDescent="0.3">
      <c r="A33" s="70" t="s">
        <v>78</v>
      </c>
      <c r="B33" s="70" t="s">
        <v>91</v>
      </c>
      <c r="C33" s="71" t="s">
        <v>92</v>
      </c>
      <c r="D33" s="72"/>
      <c r="E33" s="6" t="s">
        <v>432</v>
      </c>
      <c r="F33" s="6" t="s">
        <v>432</v>
      </c>
      <c r="G33" s="6" t="s">
        <v>432</v>
      </c>
      <c r="H33" s="6" t="s">
        <v>432</v>
      </c>
      <c r="I33" s="186">
        <v>0.61728700000000003</v>
      </c>
      <c r="J33" s="186">
        <v>1.143122</v>
      </c>
      <c r="K33" s="186">
        <v>2.2862469999999999</v>
      </c>
      <c r="L33" s="186">
        <v>2.1949999999999999E-3</v>
      </c>
      <c r="M33" s="6" t="s">
        <v>432</v>
      </c>
      <c r="N33" s="6" t="s">
        <v>432</v>
      </c>
      <c r="O33" s="6" t="s">
        <v>432</v>
      </c>
      <c r="P33" s="6" t="s">
        <v>432</v>
      </c>
      <c r="Q33" s="6" t="s">
        <v>432</v>
      </c>
      <c r="R33" s="6" t="s">
        <v>432</v>
      </c>
      <c r="S33" s="6" t="s">
        <v>432</v>
      </c>
      <c r="T33" s="6" t="s">
        <v>432</v>
      </c>
      <c r="U33" s="6" t="s">
        <v>432</v>
      </c>
      <c r="V33" s="6" t="s">
        <v>432</v>
      </c>
      <c r="W33" s="6" t="s">
        <v>432</v>
      </c>
      <c r="X33" s="6" t="s">
        <v>432</v>
      </c>
      <c r="Y33" s="6" t="s">
        <v>432</v>
      </c>
      <c r="Z33" s="6" t="s">
        <v>432</v>
      </c>
      <c r="AA33" s="6" t="s">
        <v>432</v>
      </c>
      <c r="AB33" s="6" t="s">
        <v>432</v>
      </c>
      <c r="AC33" s="6" t="s">
        <v>432</v>
      </c>
      <c r="AD33" s="6" t="s">
        <v>432</v>
      </c>
      <c r="AE33" s="60"/>
      <c r="AF33" s="26" t="s">
        <v>432</v>
      </c>
      <c r="AG33" s="26" t="s">
        <v>432</v>
      </c>
      <c r="AH33" s="26" t="s">
        <v>432</v>
      </c>
      <c r="AI33" s="26" t="s">
        <v>432</v>
      </c>
      <c r="AJ33" s="26" t="s">
        <v>432</v>
      </c>
      <c r="AK33" s="185">
        <v>10494.427573999999</v>
      </c>
      <c r="AL33" s="49" t="s">
        <v>413</v>
      </c>
    </row>
    <row r="34" spans="1:38" s="2" customFormat="1" ht="26.25" customHeight="1" thickBot="1" x14ac:dyDescent="0.3">
      <c r="A34" s="70" t="s">
        <v>70</v>
      </c>
      <c r="B34" s="70" t="s">
        <v>93</v>
      </c>
      <c r="C34" s="71" t="s">
        <v>94</v>
      </c>
      <c r="D34" s="72"/>
      <c r="E34" s="6">
        <v>0.89659599999999995</v>
      </c>
      <c r="F34" s="6">
        <v>6.9677000000000003E-2</v>
      </c>
      <c r="G34" s="6">
        <v>2.9300000000000002E-4</v>
      </c>
      <c r="H34" s="6">
        <v>1.46E-4</v>
      </c>
      <c r="I34" s="6">
        <v>1.8804000000000001E-2</v>
      </c>
      <c r="J34" s="6">
        <v>2.0268000000000001E-2</v>
      </c>
      <c r="K34" s="6">
        <v>3.0252000000000001E-2</v>
      </c>
      <c r="L34" s="186">
        <v>1.2222E-2</v>
      </c>
      <c r="M34" s="6">
        <v>0.241949</v>
      </c>
      <c r="N34" s="6" t="s">
        <v>431</v>
      </c>
      <c r="O34" s="6">
        <v>1.46E-4</v>
      </c>
      <c r="P34" s="6" t="s">
        <v>431</v>
      </c>
      <c r="Q34" s="6" t="s">
        <v>431</v>
      </c>
      <c r="R34" s="6">
        <v>7.3200000000000001E-4</v>
      </c>
      <c r="S34" s="6">
        <v>2.4889999999999999E-2</v>
      </c>
      <c r="T34" s="6">
        <v>1.0250000000000001E-3</v>
      </c>
      <c r="U34" s="6">
        <v>1.46E-4</v>
      </c>
      <c r="V34" s="6">
        <v>1.4641E-2</v>
      </c>
      <c r="W34" s="6" t="s">
        <v>431</v>
      </c>
      <c r="X34" s="6">
        <v>4.3899999999999999E-4</v>
      </c>
      <c r="Y34" s="6">
        <v>7.3200000000000001E-4</v>
      </c>
      <c r="Z34" s="6">
        <v>5.04E-4</v>
      </c>
      <c r="AA34" s="6">
        <v>1.16E-4</v>
      </c>
      <c r="AB34" s="6">
        <v>1.7910000000000001E-3</v>
      </c>
      <c r="AC34" s="6" t="s">
        <v>432</v>
      </c>
      <c r="AD34" s="6" t="s">
        <v>432</v>
      </c>
      <c r="AE34" s="60"/>
      <c r="AF34" s="26">
        <v>619.3143</v>
      </c>
      <c r="AG34" s="26" t="s">
        <v>432</v>
      </c>
      <c r="AH34" s="26" t="s">
        <v>432</v>
      </c>
      <c r="AI34" s="26" t="s">
        <v>432</v>
      </c>
      <c r="AJ34" s="26" t="s">
        <v>432</v>
      </c>
      <c r="AK34" s="26" t="s">
        <v>432</v>
      </c>
      <c r="AL34" s="49" t="s">
        <v>49</v>
      </c>
    </row>
    <row r="35" spans="1:38" s="7" customFormat="1" ht="26.25" customHeight="1" thickBot="1" x14ac:dyDescent="0.3">
      <c r="A35" s="70" t="s">
        <v>95</v>
      </c>
      <c r="B35" s="70" t="s">
        <v>96</v>
      </c>
      <c r="C35" s="71" t="s">
        <v>97</v>
      </c>
      <c r="D35" s="72"/>
      <c r="E35" s="6" t="s">
        <v>430</v>
      </c>
      <c r="F35" s="6" t="s">
        <v>430</v>
      </c>
      <c r="G35" s="6" t="s">
        <v>430</v>
      </c>
      <c r="H35" s="6" t="s">
        <v>430</v>
      </c>
      <c r="I35" s="6" t="s">
        <v>430</v>
      </c>
      <c r="J35" s="6" t="s">
        <v>430</v>
      </c>
      <c r="K35" s="6" t="s">
        <v>430</v>
      </c>
      <c r="L35" s="6" t="s">
        <v>430</v>
      </c>
      <c r="M35" s="6" t="s">
        <v>430</v>
      </c>
      <c r="N35" s="6" t="s">
        <v>430</v>
      </c>
      <c r="O35" s="6" t="s">
        <v>430</v>
      </c>
      <c r="P35" s="6" t="s">
        <v>430</v>
      </c>
      <c r="Q35" s="6" t="s">
        <v>430</v>
      </c>
      <c r="R35" s="6" t="s">
        <v>430</v>
      </c>
      <c r="S35" s="6" t="s">
        <v>430</v>
      </c>
      <c r="T35" s="6" t="s">
        <v>430</v>
      </c>
      <c r="U35" s="6" t="s">
        <v>430</v>
      </c>
      <c r="V35" s="6" t="s">
        <v>430</v>
      </c>
      <c r="W35" s="6" t="s">
        <v>430</v>
      </c>
      <c r="X35" s="6" t="s">
        <v>430</v>
      </c>
      <c r="Y35" s="6" t="s">
        <v>430</v>
      </c>
      <c r="Z35" s="6" t="s">
        <v>430</v>
      </c>
      <c r="AA35" s="6" t="s">
        <v>430</v>
      </c>
      <c r="AB35" s="6" t="s">
        <v>430</v>
      </c>
      <c r="AC35" s="6" t="s">
        <v>430</v>
      </c>
      <c r="AD35" s="6" t="s">
        <v>430</v>
      </c>
      <c r="AE35" s="60"/>
      <c r="AF35" s="26" t="s">
        <v>430</v>
      </c>
      <c r="AG35" s="26" t="s">
        <v>430</v>
      </c>
      <c r="AH35" s="26" t="s">
        <v>430</v>
      </c>
      <c r="AI35" s="26" t="s">
        <v>430</v>
      </c>
      <c r="AJ35" s="26" t="s">
        <v>430</v>
      </c>
      <c r="AK35" s="26" t="s">
        <v>430</v>
      </c>
      <c r="AL35" s="49" t="s">
        <v>49</v>
      </c>
    </row>
    <row r="36" spans="1:38" s="2" customFormat="1" ht="26.25" customHeight="1" thickBot="1" x14ac:dyDescent="0.3">
      <c r="A36" s="70" t="s">
        <v>95</v>
      </c>
      <c r="B36" s="70" t="s">
        <v>98</v>
      </c>
      <c r="C36" s="71" t="s">
        <v>99</v>
      </c>
      <c r="D36" s="72"/>
      <c r="E36" s="6">
        <v>0.50420600000000004</v>
      </c>
      <c r="F36" s="6">
        <v>1.7984E-2</v>
      </c>
      <c r="G36" s="6">
        <v>1.2846E-2</v>
      </c>
      <c r="H36" s="6" t="s">
        <v>431</v>
      </c>
      <c r="I36" s="6">
        <v>8.992E-3</v>
      </c>
      <c r="J36" s="6">
        <v>9.6349999999999995E-3</v>
      </c>
      <c r="K36" s="6">
        <v>9.6349999999999995E-3</v>
      </c>
      <c r="L36" s="6">
        <v>2.9870000000000001E-3</v>
      </c>
      <c r="M36" s="6">
        <v>4.7530000000000003E-2</v>
      </c>
      <c r="N36" s="6">
        <v>8.3500000000000002E-4</v>
      </c>
      <c r="O36" s="6">
        <v>6.3999999999999997E-5</v>
      </c>
      <c r="P36" s="6">
        <v>1.93E-4</v>
      </c>
      <c r="Q36" s="6">
        <v>2.5700000000000001E-4</v>
      </c>
      <c r="R36" s="6">
        <v>3.21E-4</v>
      </c>
      <c r="S36" s="6">
        <v>1.2849999999999999E-3</v>
      </c>
      <c r="T36" s="6">
        <v>6.4229999999999999E-3</v>
      </c>
      <c r="U36" s="6">
        <v>6.3999999999999997E-5</v>
      </c>
      <c r="V36" s="6">
        <v>7.7079999999999996E-3</v>
      </c>
      <c r="W36" s="6">
        <v>8.3500000000000002E-4</v>
      </c>
      <c r="X36" s="6">
        <v>1.2999999999999999E-5</v>
      </c>
      <c r="Y36" s="6">
        <v>6.3999999999999997E-5</v>
      </c>
      <c r="Z36" s="6">
        <v>6.3999999999999997E-5</v>
      </c>
      <c r="AA36" s="6">
        <v>6.0000000000000002E-6</v>
      </c>
      <c r="AB36" s="6">
        <v>1.47E-4</v>
      </c>
      <c r="AC36" s="6">
        <v>5.1400000000000003E-4</v>
      </c>
      <c r="AD36" s="6">
        <v>2.4399999999999999E-4</v>
      </c>
      <c r="AE36" s="60"/>
      <c r="AF36" s="26">
        <v>271.69290000000001</v>
      </c>
      <c r="AG36" s="26" t="s">
        <v>432</v>
      </c>
      <c r="AH36" s="26" t="s">
        <v>432</v>
      </c>
      <c r="AI36" s="26" t="s">
        <v>432</v>
      </c>
      <c r="AJ36" s="26" t="s">
        <v>432</v>
      </c>
      <c r="AK36" s="26" t="s">
        <v>432</v>
      </c>
      <c r="AL36" s="49" t="s">
        <v>49</v>
      </c>
    </row>
    <row r="37" spans="1:38" s="2" customFormat="1" ht="26.25" customHeight="1" thickBot="1" x14ac:dyDescent="0.3">
      <c r="A37" s="70" t="s">
        <v>70</v>
      </c>
      <c r="B37" s="70" t="s">
        <v>100</v>
      </c>
      <c r="C37" s="71" t="s">
        <v>399</v>
      </c>
      <c r="D37" s="72"/>
      <c r="E37" s="6" t="s">
        <v>430</v>
      </c>
      <c r="F37" s="6" t="s">
        <v>430</v>
      </c>
      <c r="G37" s="6" t="s">
        <v>430</v>
      </c>
      <c r="H37" s="6" t="s">
        <v>430</v>
      </c>
      <c r="I37" s="6" t="s">
        <v>430</v>
      </c>
      <c r="J37" s="6" t="s">
        <v>430</v>
      </c>
      <c r="K37" s="6" t="s">
        <v>430</v>
      </c>
      <c r="L37" s="6" t="s">
        <v>430</v>
      </c>
      <c r="M37" s="6" t="s">
        <v>430</v>
      </c>
      <c r="N37" s="6" t="s">
        <v>430</v>
      </c>
      <c r="O37" s="6" t="s">
        <v>430</v>
      </c>
      <c r="P37" s="6" t="s">
        <v>430</v>
      </c>
      <c r="Q37" s="6" t="s">
        <v>430</v>
      </c>
      <c r="R37" s="6" t="s">
        <v>430</v>
      </c>
      <c r="S37" s="6" t="s">
        <v>430</v>
      </c>
      <c r="T37" s="6" t="s">
        <v>430</v>
      </c>
      <c r="U37" s="6" t="s">
        <v>430</v>
      </c>
      <c r="V37" s="6" t="s">
        <v>430</v>
      </c>
      <c r="W37" s="6" t="s">
        <v>430</v>
      </c>
      <c r="X37" s="6" t="s">
        <v>430</v>
      </c>
      <c r="Y37" s="6" t="s">
        <v>430</v>
      </c>
      <c r="Z37" s="6" t="s">
        <v>430</v>
      </c>
      <c r="AA37" s="6" t="s">
        <v>430</v>
      </c>
      <c r="AB37" s="6" t="s">
        <v>430</v>
      </c>
      <c r="AC37" s="6" t="s">
        <v>430</v>
      </c>
      <c r="AD37" s="6" t="s">
        <v>430</v>
      </c>
      <c r="AE37" s="60"/>
      <c r="AF37" s="26" t="s">
        <v>430</v>
      </c>
      <c r="AG37" s="26" t="s">
        <v>430</v>
      </c>
      <c r="AH37" s="26" t="s">
        <v>430</v>
      </c>
      <c r="AI37" s="26" t="s">
        <v>430</v>
      </c>
      <c r="AJ37" s="26" t="s">
        <v>430</v>
      </c>
      <c r="AK37" s="26" t="s">
        <v>430</v>
      </c>
      <c r="AL37" s="49" t="s">
        <v>49</v>
      </c>
    </row>
    <row r="38" spans="1:38" s="2" customFormat="1" ht="26.25" customHeight="1" thickBot="1" x14ac:dyDescent="0.3">
      <c r="A38" s="70" t="s">
        <v>70</v>
      </c>
      <c r="B38" s="70" t="s">
        <v>101</v>
      </c>
      <c r="C38" s="71" t="s">
        <v>102</v>
      </c>
      <c r="D38" s="77"/>
      <c r="E38" s="6" t="s">
        <v>430</v>
      </c>
      <c r="F38" s="6" t="s">
        <v>430</v>
      </c>
      <c r="G38" s="6" t="s">
        <v>430</v>
      </c>
      <c r="H38" s="6" t="s">
        <v>430</v>
      </c>
      <c r="I38" s="6" t="s">
        <v>430</v>
      </c>
      <c r="J38" s="6" t="s">
        <v>430</v>
      </c>
      <c r="K38" s="6" t="s">
        <v>430</v>
      </c>
      <c r="L38" s="6" t="s">
        <v>430</v>
      </c>
      <c r="M38" s="6" t="s">
        <v>430</v>
      </c>
      <c r="N38" s="6" t="s">
        <v>430</v>
      </c>
      <c r="O38" s="6" t="s">
        <v>430</v>
      </c>
      <c r="P38" s="6" t="s">
        <v>430</v>
      </c>
      <c r="Q38" s="6" t="s">
        <v>430</v>
      </c>
      <c r="R38" s="6" t="s">
        <v>430</v>
      </c>
      <c r="S38" s="6" t="s">
        <v>430</v>
      </c>
      <c r="T38" s="6" t="s">
        <v>430</v>
      </c>
      <c r="U38" s="6" t="s">
        <v>430</v>
      </c>
      <c r="V38" s="6" t="s">
        <v>430</v>
      </c>
      <c r="W38" s="6" t="s">
        <v>430</v>
      </c>
      <c r="X38" s="6" t="s">
        <v>430</v>
      </c>
      <c r="Y38" s="6" t="s">
        <v>430</v>
      </c>
      <c r="Z38" s="6" t="s">
        <v>430</v>
      </c>
      <c r="AA38" s="6" t="s">
        <v>430</v>
      </c>
      <c r="AB38" s="6" t="s">
        <v>430</v>
      </c>
      <c r="AC38" s="6" t="s">
        <v>430</v>
      </c>
      <c r="AD38" s="6" t="s">
        <v>430</v>
      </c>
      <c r="AE38" s="60"/>
      <c r="AF38" s="26" t="s">
        <v>430</v>
      </c>
      <c r="AG38" s="26" t="s">
        <v>430</v>
      </c>
      <c r="AH38" s="26" t="s">
        <v>430</v>
      </c>
      <c r="AI38" s="26" t="s">
        <v>430</v>
      </c>
      <c r="AJ38" s="26" t="s">
        <v>430</v>
      </c>
      <c r="AK38" s="26" t="s">
        <v>430</v>
      </c>
      <c r="AL38" s="49" t="s">
        <v>49</v>
      </c>
    </row>
    <row r="39" spans="1:38" s="2" customFormat="1" ht="26.25" customHeight="1" thickBot="1" x14ac:dyDescent="0.3">
      <c r="A39" s="70" t="s">
        <v>103</v>
      </c>
      <c r="B39" s="70" t="s">
        <v>104</v>
      </c>
      <c r="C39" s="71" t="s">
        <v>390</v>
      </c>
      <c r="D39" s="72"/>
      <c r="E39" s="186">
        <v>0.27207100000000001</v>
      </c>
      <c r="F39" s="186">
        <v>5.3912000000000002E-2</v>
      </c>
      <c r="G39" s="186">
        <v>0.114023</v>
      </c>
      <c r="H39" s="186">
        <v>4.908E-3</v>
      </c>
      <c r="I39" s="186">
        <v>3.1393999999999998E-2</v>
      </c>
      <c r="J39" s="186">
        <v>3.7118999999999999E-2</v>
      </c>
      <c r="K39" s="186">
        <v>3.9363000000000002E-2</v>
      </c>
      <c r="L39" s="186">
        <v>5.8009999999999997E-3</v>
      </c>
      <c r="M39" s="186">
        <v>0.183758</v>
      </c>
      <c r="N39" s="186">
        <v>2.7913E-2</v>
      </c>
      <c r="O39" s="6">
        <v>1.4975E-2</v>
      </c>
      <c r="P39" s="6">
        <v>9.3400000000000004E-4</v>
      </c>
      <c r="Q39" s="6">
        <v>3.6123000000000002E-2</v>
      </c>
      <c r="R39" s="6">
        <v>2.0426E-2</v>
      </c>
      <c r="S39" s="6">
        <v>1.1095000000000001E-2</v>
      </c>
      <c r="T39" s="6">
        <v>0.229711</v>
      </c>
      <c r="U39" s="6">
        <v>3.1500000000000001E-4</v>
      </c>
      <c r="V39" s="6">
        <v>0.21546599999999999</v>
      </c>
      <c r="W39" s="6">
        <v>6.4915E-2</v>
      </c>
      <c r="X39" s="186">
        <v>1.3662000000000001E-2</v>
      </c>
      <c r="Y39" s="186">
        <v>1.8030999999999998E-2</v>
      </c>
      <c r="Z39" s="186">
        <v>8.2559999999999995E-3</v>
      </c>
      <c r="AA39" s="186">
        <v>5.4010000000000004E-3</v>
      </c>
      <c r="AB39" s="186">
        <v>4.5350000000000001E-2</v>
      </c>
      <c r="AC39" s="6">
        <v>1.9319999999999999E-3</v>
      </c>
      <c r="AD39" s="6">
        <v>7.4850000000000003E-3</v>
      </c>
      <c r="AE39" s="60"/>
      <c r="AF39" s="26">
        <v>796.11000000000013</v>
      </c>
      <c r="AG39" s="26">
        <v>44</v>
      </c>
      <c r="AH39" s="26">
        <v>3191</v>
      </c>
      <c r="AI39" s="26">
        <v>489</v>
      </c>
      <c r="AJ39" s="26" t="s">
        <v>432</v>
      </c>
      <c r="AK39" s="26" t="s">
        <v>432</v>
      </c>
      <c r="AL39" s="49" t="s">
        <v>49</v>
      </c>
    </row>
    <row r="40" spans="1:38" s="2" customFormat="1" ht="26.25" customHeight="1" thickBot="1" x14ac:dyDescent="0.3">
      <c r="A40" s="70" t="s">
        <v>70</v>
      </c>
      <c r="B40" s="70" t="s">
        <v>105</v>
      </c>
      <c r="C40" s="71" t="s">
        <v>391</v>
      </c>
      <c r="D40" s="72"/>
      <c r="E40" s="6">
        <v>7.5260999999999995E-2</v>
      </c>
      <c r="F40" s="6">
        <v>1.8203E-2</v>
      </c>
      <c r="G40" s="6">
        <v>7.2000000000000002E-5</v>
      </c>
      <c r="H40" s="6">
        <v>4.3999999999999999E-5</v>
      </c>
      <c r="I40" s="6">
        <v>4.2009999999999999E-3</v>
      </c>
      <c r="J40" s="6">
        <v>4.2009999999999999E-3</v>
      </c>
      <c r="K40" s="6">
        <v>4.2009999999999999E-3</v>
      </c>
      <c r="L40" s="6">
        <v>2.856E-3</v>
      </c>
      <c r="M40" s="6">
        <v>0.10713499999999999</v>
      </c>
      <c r="N40" s="6">
        <v>5.0299999999999997E-4</v>
      </c>
      <c r="O40" s="6">
        <v>5.5000000000000002E-5</v>
      </c>
      <c r="P40" s="6" t="s">
        <v>431</v>
      </c>
      <c r="Q40" s="6" t="s">
        <v>431</v>
      </c>
      <c r="R40" s="6">
        <v>2.7500000000000002E-4</v>
      </c>
      <c r="S40" s="6">
        <v>9.3640000000000008E-3</v>
      </c>
      <c r="T40" s="6">
        <v>3.86E-4</v>
      </c>
      <c r="U40" s="6">
        <v>5.5000000000000002E-5</v>
      </c>
      <c r="V40" s="6">
        <v>5.5079999999999999E-3</v>
      </c>
      <c r="W40" s="6" t="s">
        <v>431</v>
      </c>
      <c r="X40" s="6">
        <v>1.66E-4</v>
      </c>
      <c r="Y40" s="6">
        <v>2.7399999999999999E-4</v>
      </c>
      <c r="Z40" s="6" t="s">
        <v>431</v>
      </c>
      <c r="AA40" s="6" t="s">
        <v>431</v>
      </c>
      <c r="AB40" s="6">
        <v>4.3999999999999996E-4</v>
      </c>
      <c r="AC40" s="6" t="s">
        <v>432</v>
      </c>
      <c r="AD40" s="6" t="s">
        <v>432</v>
      </c>
      <c r="AE40" s="60"/>
      <c r="AF40" s="26">
        <v>233.092243</v>
      </c>
      <c r="AG40" s="26" t="s">
        <v>432</v>
      </c>
      <c r="AH40" s="26" t="s">
        <v>432</v>
      </c>
      <c r="AI40" s="26" t="s">
        <v>432</v>
      </c>
      <c r="AJ40" s="26" t="s">
        <v>432</v>
      </c>
      <c r="AK40" s="26" t="s">
        <v>432</v>
      </c>
      <c r="AL40" s="49" t="s">
        <v>49</v>
      </c>
    </row>
    <row r="41" spans="1:38" s="2" customFormat="1" ht="26.25" customHeight="1" thickBot="1" x14ac:dyDescent="0.3">
      <c r="A41" s="70" t="s">
        <v>103</v>
      </c>
      <c r="B41" s="70" t="s">
        <v>106</v>
      </c>
      <c r="C41" s="71" t="s">
        <v>400</v>
      </c>
      <c r="D41" s="72"/>
      <c r="E41" s="6">
        <v>4.8650739999999999</v>
      </c>
      <c r="F41" s="6">
        <v>3.2808250000000001</v>
      </c>
      <c r="G41" s="6">
        <v>0.24742500000000001</v>
      </c>
      <c r="H41" s="6">
        <v>4.6899000000000003E-2</v>
      </c>
      <c r="I41" s="6">
        <v>2.2591429999999999</v>
      </c>
      <c r="J41" s="6">
        <v>2.3471690000000001</v>
      </c>
      <c r="K41" s="6">
        <v>2.5507179999999998</v>
      </c>
      <c r="L41" s="6">
        <v>0.91321799999999997</v>
      </c>
      <c r="M41" s="6">
        <v>67.796535000000006</v>
      </c>
      <c r="N41" s="6">
        <v>2.6853539999999998</v>
      </c>
      <c r="O41" s="6">
        <v>0.28761100000000001</v>
      </c>
      <c r="P41" s="6">
        <v>6.9885000000000003E-2</v>
      </c>
      <c r="Q41" s="6">
        <v>4.9522999999999998E-2</v>
      </c>
      <c r="R41" s="6">
        <v>0.38398399999999999</v>
      </c>
      <c r="S41" s="6">
        <v>0.101877</v>
      </c>
      <c r="T41" s="6">
        <v>3.6121E-2</v>
      </c>
      <c r="U41" s="6">
        <v>8.3610000000000004E-3</v>
      </c>
      <c r="V41" s="6">
        <v>8.4771879999999999</v>
      </c>
      <c r="W41" s="6">
        <v>0.78947400000000001</v>
      </c>
      <c r="X41" s="6">
        <v>0.75693999999999995</v>
      </c>
      <c r="Y41" s="6">
        <v>0.65149199999999996</v>
      </c>
      <c r="Z41" s="6">
        <v>0.51141599999999998</v>
      </c>
      <c r="AA41" s="6">
        <v>0.83050299999999999</v>
      </c>
      <c r="AB41" s="6">
        <v>2.7503510000000002</v>
      </c>
      <c r="AC41" s="6">
        <v>0.16352</v>
      </c>
      <c r="AD41" s="6">
        <v>7.8720000000000005E-3</v>
      </c>
      <c r="AE41" s="60"/>
      <c r="AF41" s="26">
        <v>357.6</v>
      </c>
      <c r="AG41" s="26">
        <v>44</v>
      </c>
      <c r="AH41" s="26">
        <v>2302</v>
      </c>
      <c r="AI41" s="26">
        <v>16500</v>
      </c>
      <c r="AJ41" s="26">
        <v>404.53500000000003</v>
      </c>
      <c r="AK41" s="26" t="s">
        <v>432</v>
      </c>
      <c r="AL41" s="49" t="s">
        <v>49</v>
      </c>
    </row>
    <row r="42" spans="1:38" s="2" customFormat="1" ht="26.25" customHeight="1" thickBot="1" x14ac:dyDescent="0.3">
      <c r="A42" s="70" t="s">
        <v>70</v>
      </c>
      <c r="B42" s="70" t="s">
        <v>107</v>
      </c>
      <c r="C42" s="71" t="s">
        <v>108</v>
      </c>
      <c r="D42" s="72"/>
      <c r="E42" s="6">
        <v>3.8231000000000001E-2</v>
      </c>
      <c r="F42" s="6">
        <v>0.24754200000000001</v>
      </c>
      <c r="G42" s="6">
        <v>6.4999999999999994E-5</v>
      </c>
      <c r="H42" s="6">
        <v>2.6999999999999999E-5</v>
      </c>
      <c r="I42" s="6">
        <v>9.5160000000000002E-3</v>
      </c>
      <c r="J42" s="6">
        <v>9.5160000000000002E-3</v>
      </c>
      <c r="K42" s="6">
        <v>9.5160000000000002E-3</v>
      </c>
      <c r="L42" s="6">
        <v>1.2099999999999999E-3</v>
      </c>
      <c r="M42" s="6">
        <v>2.859245</v>
      </c>
      <c r="N42" s="6">
        <v>1.9095000000000001E-2</v>
      </c>
      <c r="O42" s="6">
        <v>5.3000000000000001E-5</v>
      </c>
      <c r="P42" s="6" t="s">
        <v>431</v>
      </c>
      <c r="Q42" s="6" t="s">
        <v>431</v>
      </c>
      <c r="R42" s="6">
        <v>2.6499999999999999E-4</v>
      </c>
      <c r="S42" s="6">
        <v>9.0100000000000006E-3</v>
      </c>
      <c r="T42" s="6">
        <v>3.7100000000000002E-4</v>
      </c>
      <c r="U42" s="6">
        <v>5.3000000000000001E-5</v>
      </c>
      <c r="V42" s="6">
        <v>5.3E-3</v>
      </c>
      <c r="W42" s="6" t="s">
        <v>431</v>
      </c>
      <c r="X42" s="6">
        <v>1.9699999999999999E-4</v>
      </c>
      <c r="Y42" s="6">
        <v>2.2699999999999999E-4</v>
      </c>
      <c r="Z42" s="6" t="s">
        <v>431</v>
      </c>
      <c r="AA42" s="6" t="s">
        <v>431</v>
      </c>
      <c r="AB42" s="6">
        <v>4.2400000000000001E-4</v>
      </c>
      <c r="AC42" s="6" t="s">
        <v>432</v>
      </c>
      <c r="AD42" s="6" t="s">
        <v>432</v>
      </c>
      <c r="AE42" s="60"/>
      <c r="AF42" s="26">
        <v>230.65</v>
      </c>
      <c r="AG42" s="26" t="s">
        <v>432</v>
      </c>
      <c r="AH42" s="26" t="s">
        <v>432</v>
      </c>
      <c r="AI42" s="26" t="s">
        <v>432</v>
      </c>
      <c r="AJ42" s="26" t="s">
        <v>432</v>
      </c>
      <c r="AK42" s="26" t="s">
        <v>432</v>
      </c>
      <c r="AL42" s="49" t="s">
        <v>49</v>
      </c>
    </row>
    <row r="43" spans="1:38" s="2" customFormat="1" ht="26.25" customHeight="1" thickBot="1" x14ac:dyDescent="0.3">
      <c r="A43" s="70" t="s">
        <v>103</v>
      </c>
      <c r="B43" s="70" t="s">
        <v>109</v>
      </c>
      <c r="C43" s="71" t="s">
        <v>110</v>
      </c>
      <c r="D43" s="72"/>
      <c r="E43" s="186">
        <v>0.133076</v>
      </c>
      <c r="F43" s="186">
        <v>3.3647000000000003E-2</v>
      </c>
      <c r="G43" s="186">
        <v>9.5278000000000002E-2</v>
      </c>
      <c r="H43" s="186">
        <v>3.6150000000000002E-3</v>
      </c>
      <c r="I43" s="186">
        <v>1.7725000000000001E-2</v>
      </c>
      <c r="J43" s="186">
        <v>1.9443999999999999E-2</v>
      </c>
      <c r="K43" s="186">
        <v>2.0909000000000001E-2</v>
      </c>
      <c r="L43" s="186">
        <v>7.7819999999999999E-3</v>
      </c>
      <c r="M43" s="186">
        <v>0.12411</v>
      </c>
      <c r="N43" s="186">
        <v>2.383E-2</v>
      </c>
      <c r="O43" s="186">
        <v>1.4952999999999999E-2</v>
      </c>
      <c r="P43" s="6">
        <v>3.5300000000000002E-4</v>
      </c>
      <c r="Q43" s="6">
        <v>4.1093999999999999E-2</v>
      </c>
      <c r="R43" s="6">
        <v>2.1117E-2</v>
      </c>
      <c r="S43" s="6">
        <v>1.0029E-2</v>
      </c>
      <c r="T43" s="6">
        <v>0.25903799999999999</v>
      </c>
      <c r="U43" s="6">
        <v>1.2E-4</v>
      </c>
      <c r="V43" s="6">
        <v>9.0174000000000004E-2</v>
      </c>
      <c r="W43" s="6">
        <v>3.2821999999999997E-2</v>
      </c>
      <c r="X43" s="186">
        <v>9.7859999999999996E-3</v>
      </c>
      <c r="Y43" s="186">
        <v>1.2246999999999999E-2</v>
      </c>
      <c r="Z43" s="186">
        <v>6.4660000000000004E-3</v>
      </c>
      <c r="AA43" s="186">
        <v>3.872E-3</v>
      </c>
      <c r="AB43" s="186">
        <v>3.2371999999999998E-2</v>
      </c>
      <c r="AC43" s="6">
        <v>7.4899999999999999E-4</v>
      </c>
      <c r="AD43" s="6">
        <v>3.7429999999999998E-3</v>
      </c>
      <c r="AE43" s="60"/>
      <c r="AF43" s="26">
        <v>919.64</v>
      </c>
      <c r="AG43" s="26">
        <v>22</v>
      </c>
      <c r="AH43" s="26">
        <v>180</v>
      </c>
      <c r="AI43" s="26">
        <v>218</v>
      </c>
      <c r="AJ43" s="26" t="s">
        <v>432</v>
      </c>
      <c r="AK43" s="26" t="s">
        <v>432</v>
      </c>
      <c r="AL43" s="49" t="s">
        <v>49</v>
      </c>
    </row>
    <row r="44" spans="1:38" s="2" customFormat="1" ht="26.25" customHeight="1" thickBot="1" x14ac:dyDescent="0.3">
      <c r="A44" s="70" t="s">
        <v>70</v>
      </c>
      <c r="B44" s="70" t="s">
        <v>111</v>
      </c>
      <c r="C44" s="71" t="s">
        <v>112</v>
      </c>
      <c r="D44" s="72"/>
      <c r="E44" s="6">
        <v>1.125713</v>
      </c>
      <c r="F44" s="6">
        <v>0.112917</v>
      </c>
      <c r="G44" s="6">
        <v>1.5070000000000001E-3</v>
      </c>
      <c r="H44" s="6">
        <v>5.9999999999999995E-4</v>
      </c>
      <c r="I44" s="6">
        <v>4.0696999999999997E-2</v>
      </c>
      <c r="J44" s="6">
        <v>4.0696999999999997E-2</v>
      </c>
      <c r="K44" s="6">
        <v>4.0696999999999997E-2</v>
      </c>
      <c r="L44" s="6">
        <v>2.6112E-2</v>
      </c>
      <c r="M44" s="6">
        <v>1.1843319999999999</v>
      </c>
      <c r="N44" s="6">
        <v>4.0200000000000001E-3</v>
      </c>
      <c r="O44" s="6">
        <v>7.54E-4</v>
      </c>
      <c r="P44" s="6" t="s">
        <v>431</v>
      </c>
      <c r="Q44" s="6" t="s">
        <v>431</v>
      </c>
      <c r="R44" s="6">
        <v>3.7690000000000002E-3</v>
      </c>
      <c r="S44" s="6">
        <v>0.128132</v>
      </c>
      <c r="T44" s="6">
        <v>5.2760000000000003E-3</v>
      </c>
      <c r="U44" s="6">
        <v>7.54E-4</v>
      </c>
      <c r="V44" s="6">
        <v>7.5371999999999995E-2</v>
      </c>
      <c r="W44" s="6" t="s">
        <v>431</v>
      </c>
      <c r="X44" s="6">
        <v>2.2690000000000002E-3</v>
      </c>
      <c r="Y44" s="6">
        <v>3.761E-3</v>
      </c>
      <c r="Z44" s="6" t="s">
        <v>431</v>
      </c>
      <c r="AA44" s="6" t="s">
        <v>431</v>
      </c>
      <c r="AB44" s="6">
        <v>6.0300000000000006E-3</v>
      </c>
      <c r="AC44" s="6" t="s">
        <v>432</v>
      </c>
      <c r="AD44" s="6" t="s">
        <v>432</v>
      </c>
      <c r="AE44" s="60"/>
      <c r="AF44" s="26">
        <v>3189.4355999999998</v>
      </c>
      <c r="AG44" s="26" t="s">
        <v>432</v>
      </c>
      <c r="AH44" s="26" t="s">
        <v>432</v>
      </c>
      <c r="AI44" s="26" t="s">
        <v>432</v>
      </c>
      <c r="AJ44" s="26" t="s">
        <v>432</v>
      </c>
      <c r="AK44" s="26" t="s">
        <v>432</v>
      </c>
      <c r="AL44" s="49" t="s">
        <v>49</v>
      </c>
    </row>
    <row r="45" spans="1:38" s="2" customFormat="1" ht="26.25" customHeight="1" thickBot="1" x14ac:dyDescent="0.3">
      <c r="A45" s="70" t="s">
        <v>70</v>
      </c>
      <c r="B45" s="70" t="s">
        <v>113</v>
      </c>
      <c r="C45" s="71" t="s">
        <v>114</v>
      </c>
      <c r="D45" s="72"/>
      <c r="E45" s="6">
        <v>4.9298000000000002E-2</v>
      </c>
      <c r="F45" s="6">
        <v>1.758E-3</v>
      </c>
      <c r="G45" s="6">
        <v>1.256E-3</v>
      </c>
      <c r="H45" s="6" t="s">
        <v>431</v>
      </c>
      <c r="I45" s="6">
        <v>8.7900000000000001E-4</v>
      </c>
      <c r="J45" s="6">
        <v>9.4200000000000002E-4</v>
      </c>
      <c r="K45" s="6">
        <v>9.4200000000000002E-4</v>
      </c>
      <c r="L45" s="6">
        <v>2.92E-4</v>
      </c>
      <c r="M45" s="6">
        <v>4.6470000000000001E-3</v>
      </c>
      <c r="N45" s="6">
        <v>8.2000000000000001E-5</v>
      </c>
      <c r="O45" s="6">
        <v>6.0000000000000002E-6</v>
      </c>
      <c r="P45" s="6">
        <v>1.9000000000000001E-5</v>
      </c>
      <c r="Q45" s="6">
        <v>2.5000000000000001E-5</v>
      </c>
      <c r="R45" s="6">
        <v>3.1000000000000001E-5</v>
      </c>
      <c r="S45" s="6">
        <v>1.26E-4</v>
      </c>
      <c r="T45" s="6">
        <v>6.2799999999999998E-4</v>
      </c>
      <c r="U45" s="6">
        <v>6.0000000000000002E-6</v>
      </c>
      <c r="V45" s="6">
        <v>7.54E-4</v>
      </c>
      <c r="W45" s="6">
        <v>8.2000000000000001E-5</v>
      </c>
      <c r="X45" s="6">
        <v>9.9999999999999995E-7</v>
      </c>
      <c r="Y45" s="6">
        <v>6.0000000000000002E-6</v>
      </c>
      <c r="Z45" s="6">
        <v>6.0000000000000002E-6</v>
      </c>
      <c r="AA45" s="6">
        <v>9.9999999999999995E-7</v>
      </c>
      <c r="AB45" s="6">
        <v>1.4000000000000001E-5</v>
      </c>
      <c r="AC45" s="6">
        <v>5.0000000000000002E-5</v>
      </c>
      <c r="AD45" s="6">
        <v>2.4000000000000001E-5</v>
      </c>
      <c r="AE45" s="60"/>
      <c r="AF45" s="26">
        <v>26.564</v>
      </c>
      <c r="AG45" s="26" t="s">
        <v>432</v>
      </c>
      <c r="AH45" s="26" t="s">
        <v>432</v>
      </c>
      <c r="AI45" s="26" t="s">
        <v>432</v>
      </c>
      <c r="AJ45" s="26" t="s">
        <v>432</v>
      </c>
      <c r="AK45" s="26" t="s">
        <v>432</v>
      </c>
      <c r="AL45" s="49" t="s">
        <v>49</v>
      </c>
    </row>
    <row r="46" spans="1:38" s="2" customFormat="1" ht="26.25" customHeight="1" thickBot="1" x14ac:dyDescent="0.3">
      <c r="A46" s="70" t="s">
        <v>103</v>
      </c>
      <c r="B46" s="70" t="s">
        <v>115</v>
      </c>
      <c r="C46" s="71" t="s">
        <v>116</v>
      </c>
      <c r="D46" s="72"/>
      <c r="E46" s="6" t="s">
        <v>433</v>
      </c>
      <c r="F46" s="6" t="s">
        <v>433</v>
      </c>
      <c r="G46" s="6" t="s">
        <v>433</v>
      </c>
      <c r="H46" s="6" t="s">
        <v>433</v>
      </c>
      <c r="I46" s="6" t="s">
        <v>433</v>
      </c>
      <c r="J46" s="6" t="s">
        <v>433</v>
      </c>
      <c r="K46" s="6" t="s">
        <v>433</v>
      </c>
      <c r="L46" s="6" t="s">
        <v>433</v>
      </c>
      <c r="M46" s="6" t="s">
        <v>433</v>
      </c>
      <c r="N46" s="6" t="s">
        <v>433</v>
      </c>
      <c r="O46" s="6" t="s">
        <v>433</v>
      </c>
      <c r="P46" s="6" t="s">
        <v>433</v>
      </c>
      <c r="Q46" s="6" t="s">
        <v>433</v>
      </c>
      <c r="R46" s="6" t="s">
        <v>433</v>
      </c>
      <c r="S46" s="6" t="s">
        <v>433</v>
      </c>
      <c r="T46" s="6" t="s">
        <v>433</v>
      </c>
      <c r="U46" s="6" t="s">
        <v>433</v>
      </c>
      <c r="V46" s="6" t="s">
        <v>433</v>
      </c>
      <c r="W46" s="6" t="s">
        <v>433</v>
      </c>
      <c r="X46" s="6" t="s">
        <v>433</v>
      </c>
      <c r="Y46" s="6" t="s">
        <v>433</v>
      </c>
      <c r="Z46" s="6" t="s">
        <v>433</v>
      </c>
      <c r="AA46" s="6" t="s">
        <v>433</v>
      </c>
      <c r="AB46" s="6" t="s">
        <v>433</v>
      </c>
      <c r="AC46" s="6" t="s">
        <v>433</v>
      </c>
      <c r="AD46" s="6" t="s">
        <v>433</v>
      </c>
      <c r="AE46" s="60"/>
      <c r="AF46" s="26" t="s">
        <v>433</v>
      </c>
      <c r="AG46" s="26" t="s">
        <v>433</v>
      </c>
      <c r="AH46" s="26" t="s">
        <v>433</v>
      </c>
      <c r="AI46" s="26" t="s">
        <v>433</v>
      </c>
      <c r="AJ46" s="26" t="s">
        <v>433</v>
      </c>
      <c r="AK46" s="26" t="s">
        <v>433</v>
      </c>
      <c r="AL46" s="49" t="s">
        <v>49</v>
      </c>
    </row>
    <row r="47" spans="1:38" s="2" customFormat="1" ht="26.25" customHeight="1" thickBot="1" x14ac:dyDescent="0.3">
      <c r="A47" s="70" t="s">
        <v>70</v>
      </c>
      <c r="B47" s="70" t="s">
        <v>117</v>
      </c>
      <c r="C47" s="71" t="s">
        <v>118</v>
      </c>
      <c r="D47" s="72"/>
      <c r="E47" s="6" t="s">
        <v>433</v>
      </c>
      <c r="F47" s="6" t="s">
        <v>433</v>
      </c>
      <c r="G47" s="6" t="s">
        <v>433</v>
      </c>
      <c r="H47" s="6" t="s">
        <v>433</v>
      </c>
      <c r="I47" s="6" t="s">
        <v>433</v>
      </c>
      <c r="J47" s="6" t="s">
        <v>433</v>
      </c>
      <c r="K47" s="6" t="s">
        <v>433</v>
      </c>
      <c r="L47" s="6" t="s">
        <v>433</v>
      </c>
      <c r="M47" s="6" t="s">
        <v>433</v>
      </c>
      <c r="N47" s="6" t="s">
        <v>433</v>
      </c>
      <c r="O47" s="6" t="s">
        <v>433</v>
      </c>
      <c r="P47" s="6" t="s">
        <v>433</v>
      </c>
      <c r="Q47" s="6" t="s">
        <v>433</v>
      </c>
      <c r="R47" s="6" t="s">
        <v>433</v>
      </c>
      <c r="S47" s="6" t="s">
        <v>433</v>
      </c>
      <c r="T47" s="6" t="s">
        <v>433</v>
      </c>
      <c r="U47" s="6" t="s">
        <v>433</v>
      </c>
      <c r="V47" s="6" t="s">
        <v>433</v>
      </c>
      <c r="W47" s="6" t="s">
        <v>433</v>
      </c>
      <c r="X47" s="6" t="s">
        <v>433</v>
      </c>
      <c r="Y47" s="6" t="s">
        <v>433</v>
      </c>
      <c r="Z47" s="6" t="s">
        <v>433</v>
      </c>
      <c r="AA47" s="6" t="s">
        <v>433</v>
      </c>
      <c r="AB47" s="6" t="s">
        <v>433</v>
      </c>
      <c r="AC47" s="6" t="s">
        <v>433</v>
      </c>
      <c r="AD47" s="6" t="s">
        <v>433</v>
      </c>
      <c r="AE47" s="60"/>
      <c r="AF47" s="26" t="s">
        <v>433</v>
      </c>
      <c r="AG47" s="26" t="s">
        <v>433</v>
      </c>
      <c r="AH47" s="26" t="s">
        <v>433</v>
      </c>
      <c r="AI47" s="26" t="s">
        <v>433</v>
      </c>
      <c r="AJ47" s="26" t="s">
        <v>432</v>
      </c>
      <c r="AK47" s="26" t="s">
        <v>432</v>
      </c>
      <c r="AL47" s="49" t="s">
        <v>49</v>
      </c>
    </row>
    <row r="48" spans="1:38" s="2" customFormat="1" ht="26.25" customHeight="1" thickBot="1" x14ac:dyDescent="0.3">
      <c r="A48" s="70" t="s">
        <v>119</v>
      </c>
      <c r="B48" s="70" t="s">
        <v>120</v>
      </c>
      <c r="C48" s="71" t="s">
        <v>121</v>
      </c>
      <c r="D48" s="72"/>
      <c r="E48" s="6" t="s">
        <v>430</v>
      </c>
      <c r="F48" s="6" t="s">
        <v>430</v>
      </c>
      <c r="G48" s="6" t="s">
        <v>430</v>
      </c>
      <c r="H48" s="6" t="s">
        <v>430</v>
      </c>
      <c r="I48" s="6" t="s">
        <v>430</v>
      </c>
      <c r="J48" s="6" t="s">
        <v>430</v>
      </c>
      <c r="K48" s="6" t="s">
        <v>430</v>
      </c>
      <c r="L48" s="6" t="s">
        <v>430</v>
      </c>
      <c r="M48" s="6" t="s">
        <v>430</v>
      </c>
      <c r="N48" s="6" t="s">
        <v>430</v>
      </c>
      <c r="O48" s="6" t="s">
        <v>430</v>
      </c>
      <c r="P48" s="6" t="s">
        <v>430</v>
      </c>
      <c r="Q48" s="6" t="s">
        <v>430</v>
      </c>
      <c r="R48" s="6" t="s">
        <v>430</v>
      </c>
      <c r="S48" s="6" t="s">
        <v>430</v>
      </c>
      <c r="T48" s="6" t="s">
        <v>430</v>
      </c>
      <c r="U48" s="6" t="s">
        <v>430</v>
      </c>
      <c r="V48" s="6" t="s">
        <v>430</v>
      </c>
      <c r="W48" s="6" t="s">
        <v>430</v>
      </c>
      <c r="X48" s="6" t="s">
        <v>430</v>
      </c>
      <c r="Y48" s="6" t="s">
        <v>430</v>
      </c>
      <c r="Z48" s="6" t="s">
        <v>430</v>
      </c>
      <c r="AA48" s="6" t="s">
        <v>430</v>
      </c>
      <c r="AB48" s="6" t="s">
        <v>430</v>
      </c>
      <c r="AC48" s="6" t="s">
        <v>430</v>
      </c>
      <c r="AD48" s="6" t="s">
        <v>430</v>
      </c>
      <c r="AE48" s="60"/>
      <c r="AF48" s="6" t="s">
        <v>430</v>
      </c>
      <c r="AG48" s="6" t="s">
        <v>430</v>
      </c>
      <c r="AH48" s="6" t="s">
        <v>430</v>
      </c>
      <c r="AI48" s="6" t="s">
        <v>430</v>
      </c>
      <c r="AJ48" s="6" t="s">
        <v>430</v>
      </c>
      <c r="AK48" s="6" t="s">
        <v>430</v>
      </c>
      <c r="AL48" s="49" t="s">
        <v>122</v>
      </c>
    </row>
    <row r="49" spans="1:38" s="2" customFormat="1" ht="26.25" customHeight="1" thickBot="1" x14ac:dyDescent="0.3">
      <c r="A49" s="70" t="s">
        <v>119</v>
      </c>
      <c r="B49" s="70" t="s">
        <v>123</v>
      </c>
      <c r="C49" s="71" t="s">
        <v>124</v>
      </c>
      <c r="D49" s="72"/>
      <c r="E49" s="6" t="s">
        <v>432</v>
      </c>
      <c r="F49" s="6" t="s">
        <v>432</v>
      </c>
      <c r="G49" s="6" t="s">
        <v>432</v>
      </c>
      <c r="H49" s="6" t="s">
        <v>432</v>
      </c>
      <c r="I49" s="6" t="s">
        <v>432</v>
      </c>
      <c r="J49" s="6" t="s">
        <v>432</v>
      </c>
      <c r="K49" s="6" t="s">
        <v>432</v>
      </c>
      <c r="L49" s="6" t="s">
        <v>432</v>
      </c>
      <c r="M49" s="6" t="s">
        <v>432</v>
      </c>
      <c r="N49" s="6" t="s">
        <v>432</v>
      </c>
      <c r="O49" s="6" t="s">
        <v>432</v>
      </c>
      <c r="P49" s="6" t="s">
        <v>432</v>
      </c>
      <c r="Q49" s="6" t="s">
        <v>432</v>
      </c>
      <c r="R49" s="6" t="s">
        <v>432</v>
      </c>
      <c r="S49" s="6" t="s">
        <v>432</v>
      </c>
      <c r="T49" s="6" t="s">
        <v>432</v>
      </c>
      <c r="U49" s="6" t="s">
        <v>432</v>
      </c>
      <c r="V49" s="6" t="s">
        <v>432</v>
      </c>
      <c r="W49" s="6" t="s">
        <v>432</v>
      </c>
      <c r="X49" s="6" t="s">
        <v>432</v>
      </c>
      <c r="Y49" s="6" t="s">
        <v>432</v>
      </c>
      <c r="Z49" s="6" t="s">
        <v>432</v>
      </c>
      <c r="AA49" s="6" t="s">
        <v>432</v>
      </c>
      <c r="AB49" s="6" t="s">
        <v>432</v>
      </c>
      <c r="AC49" s="6" t="s">
        <v>432</v>
      </c>
      <c r="AD49" s="6" t="s">
        <v>432</v>
      </c>
      <c r="AE49" s="60"/>
      <c r="AF49" s="26" t="s">
        <v>432</v>
      </c>
      <c r="AG49" s="26" t="s">
        <v>432</v>
      </c>
      <c r="AH49" s="26" t="s">
        <v>432</v>
      </c>
      <c r="AI49" s="26" t="s">
        <v>432</v>
      </c>
      <c r="AJ49" s="26" t="s">
        <v>432</v>
      </c>
      <c r="AK49" s="26" t="s">
        <v>432</v>
      </c>
      <c r="AL49" s="49" t="s">
        <v>125</v>
      </c>
    </row>
    <row r="50" spans="1:38" s="2" customFormat="1" ht="26.25" customHeight="1" thickBot="1" x14ac:dyDescent="0.3">
      <c r="A50" s="70" t="s">
        <v>119</v>
      </c>
      <c r="B50" s="70" t="s">
        <v>126</v>
      </c>
      <c r="C50" s="71" t="s">
        <v>127</v>
      </c>
      <c r="D50" s="72"/>
      <c r="E50" s="6">
        <v>2.4216999999999999E-2</v>
      </c>
      <c r="F50" s="186">
        <v>4.1E-5</v>
      </c>
      <c r="G50" s="6">
        <v>2.8905E-2</v>
      </c>
      <c r="H50" s="6">
        <v>0.15670100000000001</v>
      </c>
      <c r="I50" s="6">
        <v>5.5449999999999996E-3</v>
      </c>
      <c r="J50" s="6">
        <v>5.4337000000000003E-2</v>
      </c>
      <c r="K50" s="6">
        <v>0.110892</v>
      </c>
      <c r="L50" s="6" t="s">
        <v>431</v>
      </c>
      <c r="M50" s="6">
        <v>0.16538900000000001</v>
      </c>
      <c r="N50" s="6" t="s">
        <v>432</v>
      </c>
      <c r="O50" s="6" t="s">
        <v>432</v>
      </c>
      <c r="P50" s="6" t="s">
        <v>432</v>
      </c>
      <c r="Q50" s="6" t="s">
        <v>432</v>
      </c>
      <c r="R50" s="6" t="s">
        <v>432</v>
      </c>
      <c r="S50" s="6" t="s">
        <v>432</v>
      </c>
      <c r="T50" s="6" t="s">
        <v>432</v>
      </c>
      <c r="U50" s="6" t="s">
        <v>432</v>
      </c>
      <c r="V50" s="6" t="s">
        <v>432</v>
      </c>
      <c r="W50" s="6" t="s">
        <v>432</v>
      </c>
      <c r="X50" s="6" t="s">
        <v>432</v>
      </c>
      <c r="Y50" s="6" t="s">
        <v>432</v>
      </c>
      <c r="Z50" s="6" t="s">
        <v>432</v>
      </c>
      <c r="AA50" s="6" t="s">
        <v>432</v>
      </c>
      <c r="AB50" s="6" t="s">
        <v>432</v>
      </c>
      <c r="AC50" s="6" t="s">
        <v>432</v>
      </c>
      <c r="AD50" s="6" t="s">
        <v>432</v>
      </c>
      <c r="AE50" s="60"/>
      <c r="AF50" s="26" t="s">
        <v>432</v>
      </c>
      <c r="AG50" s="26" t="s">
        <v>432</v>
      </c>
      <c r="AH50" s="26" t="s">
        <v>432</v>
      </c>
      <c r="AI50" s="26" t="s">
        <v>432</v>
      </c>
      <c r="AJ50" s="26" t="s">
        <v>432</v>
      </c>
      <c r="AK50" s="26" t="s">
        <v>432</v>
      </c>
      <c r="AL50" s="49" t="s">
        <v>412</v>
      </c>
    </row>
    <row r="51" spans="1:38" s="2" customFormat="1" ht="26.25" customHeight="1" thickBot="1" x14ac:dyDescent="0.3">
      <c r="A51" s="70" t="s">
        <v>119</v>
      </c>
      <c r="B51" s="74" t="s">
        <v>128</v>
      </c>
      <c r="C51" s="71" t="s">
        <v>129</v>
      </c>
      <c r="D51" s="72"/>
      <c r="E51" s="6" t="s">
        <v>430</v>
      </c>
      <c r="F51" s="6" t="s">
        <v>430</v>
      </c>
      <c r="G51" s="6" t="s">
        <v>430</v>
      </c>
      <c r="H51" s="6" t="s">
        <v>430</v>
      </c>
      <c r="I51" s="6" t="s">
        <v>430</v>
      </c>
      <c r="J51" s="6" t="s">
        <v>430</v>
      </c>
      <c r="K51" s="6" t="s">
        <v>430</v>
      </c>
      <c r="L51" s="6" t="s">
        <v>430</v>
      </c>
      <c r="M51" s="6" t="s">
        <v>430</v>
      </c>
      <c r="N51" s="6" t="s">
        <v>430</v>
      </c>
      <c r="O51" s="6" t="s">
        <v>430</v>
      </c>
      <c r="P51" s="6" t="s">
        <v>430</v>
      </c>
      <c r="Q51" s="6" t="s">
        <v>430</v>
      </c>
      <c r="R51" s="6" t="s">
        <v>430</v>
      </c>
      <c r="S51" s="6" t="s">
        <v>430</v>
      </c>
      <c r="T51" s="6" t="s">
        <v>430</v>
      </c>
      <c r="U51" s="6" t="s">
        <v>430</v>
      </c>
      <c r="V51" s="6" t="s">
        <v>430</v>
      </c>
      <c r="W51" s="6" t="s">
        <v>430</v>
      </c>
      <c r="X51" s="6" t="s">
        <v>430</v>
      </c>
      <c r="Y51" s="6" t="s">
        <v>430</v>
      </c>
      <c r="Z51" s="6" t="s">
        <v>430</v>
      </c>
      <c r="AA51" s="6" t="s">
        <v>430</v>
      </c>
      <c r="AB51" s="6" t="s">
        <v>430</v>
      </c>
      <c r="AC51" s="6" t="s">
        <v>430</v>
      </c>
      <c r="AD51" s="6" t="s">
        <v>430</v>
      </c>
      <c r="AE51" s="60"/>
      <c r="AF51" s="6" t="s">
        <v>430</v>
      </c>
      <c r="AG51" s="6" t="s">
        <v>430</v>
      </c>
      <c r="AH51" s="6" t="s">
        <v>430</v>
      </c>
      <c r="AI51" s="6" t="s">
        <v>430</v>
      </c>
      <c r="AJ51" s="6" t="s">
        <v>430</v>
      </c>
      <c r="AK51" s="6" t="s">
        <v>430</v>
      </c>
      <c r="AL51" s="49" t="s">
        <v>130</v>
      </c>
    </row>
    <row r="52" spans="1:38" s="2" customFormat="1" ht="26.25" customHeight="1" thickBot="1" x14ac:dyDescent="0.3">
      <c r="A52" s="70" t="s">
        <v>119</v>
      </c>
      <c r="B52" s="74" t="s">
        <v>131</v>
      </c>
      <c r="C52" s="76" t="s">
        <v>392</v>
      </c>
      <c r="D52" s="73"/>
      <c r="E52" s="6">
        <v>1.2869999999999999E-3</v>
      </c>
      <c r="F52" s="6">
        <v>0.177839</v>
      </c>
      <c r="G52" s="6">
        <v>5.3899999999999998E-4</v>
      </c>
      <c r="H52" s="6">
        <v>1.2400000000000001E-4</v>
      </c>
      <c r="I52" s="6">
        <v>7.221E-3</v>
      </c>
      <c r="J52" s="6">
        <v>1.2766E-2</v>
      </c>
      <c r="K52" s="6">
        <v>2.6845000000000001E-2</v>
      </c>
      <c r="L52" s="6" t="s">
        <v>432</v>
      </c>
      <c r="M52" s="6">
        <v>5.8520000000000004E-3</v>
      </c>
      <c r="N52" s="6" t="s">
        <v>432</v>
      </c>
      <c r="O52" s="6" t="s">
        <v>432</v>
      </c>
      <c r="P52" s="6" t="s">
        <v>432</v>
      </c>
      <c r="Q52" s="6" t="s">
        <v>432</v>
      </c>
      <c r="R52" s="6" t="s">
        <v>432</v>
      </c>
      <c r="S52" s="6" t="s">
        <v>432</v>
      </c>
      <c r="T52" s="6" t="s">
        <v>432</v>
      </c>
      <c r="U52" s="6" t="s">
        <v>432</v>
      </c>
      <c r="V52" s="6" t="s">
        <v>432</v>
      </c>
      <c r="W52" s="6" t="s">
        <v>432</v>
      </c>
      <c r="X52" s="6" t="s">
        <v>432</v>
      </c>
      <c r="Y52" s="6" t="s">
        <v>432</v>
      </c>
      <c r="Z52" s="6" t="s">
        <v>432</v>
      </c>
      <c r="AA52" s="6" t="s">
        <v>432</v>
      </c>
      <c r="AB52" s="6" t="s">
        <v>432</v>
      </c>
      <c r="AC52" s="6" t="s">
        <v>432</v>
      </c>
      <c r="AD52" s="6" t="s">
        <v>432</v>
      </c>
      <c r="AE52" s="60"/>
      <c r="AF52" s="26" t="s">
        <v>432</v>
      </c>
      <c r="AG52" s="26" t="s">
        <v>432</v>
      </c>
      <c r="AH52" s="26" t="s">
        <v>432</v>
      </c>
      <c r="AI52" s="26" t="s">
        <v>432</v>
      </c>
      <c r="AJ52" s="26" t="s">
        <v>432</v>
      </c>
      <c r="AK52" s="26" t="s">
        <v>432</v>
      </c>
      <c r="AL52" s="49" t="s">
        <v>132</v>
      </c>
    </row>
    <row r="53" spans="1:38" s="2" customFormat="1" ht="26.25" customHeight="1" thickBot="1" x14ac:dyDescent="0.3">
      <c r="A53" s="70" t="s">
        <v>119</v>
      </c>
      <c r="B53" s="74" t="s">
        <v>133</v>
      </c>
      <c r="C53" s="76" t="s">
        <v>134</v>
      </c>
      <c r="D53" s="73"/>
      <c r="E53" s="6" t="s">
        <v>432</v>
      </c>
      <c r="F53" s="186">
        <v>0.84562000000000004</v>
      </c>
      <c r="G53" s="6" t="s">
        <v>431</v>
      </c>
      <c r="H53" s="6" t="s">
        <v>432</v>
      </c>
      <c r="I53" s="6" t="s">
        <v>432</v>
      </c>
      <c r="J53" s="6" t="s">
        <v>432</v>
      </c>
      <c r="K53" s="6" t="s">
        <v>432</v>
      </c>
      <c r="L53" s="6" t="s">
        <v>432</v>
      </c>
      <c r="M53" s="6" t="s">
        <v>432</v>
      </c>
      <c r="N53" s="6" t="s">
        <v>432</v>
      </c>
      <c r="O53" s="6" t="s">
        <v>432</v>
      </c>
      <c r="P53" s="6" t="s">
        <v>432</v>
      </c>
      <c r="Q53" s="6" t="s">
        <v>432</v>
      </c>
      <c r="R53" s="6" t="s">
        <v>432</v>
      </c>
      <c r="S53" s="6" t="s">
        <v>432</v>
      </c>
      <c r="T53" s="6" t="s">
        <v>432</v>
      </c>
      <c r="U53" s="6" t="s">
        <v>432</v>
      </c>
      <c r="V53" s="6" t="s">
        <v>432</v>
      </c>
      <c r="W53" s="6" t="s">
        <v>432</v>
      </c>
      <c r="X53" s="6" t="s">
        <v>432</v>
      </c>
      <c r="Y53" s="6" t="s">
        <v>432</v>
      </c>
      <c r="Z53" s="6" t="s">
        <v>432</v>
      </c>
      <c r="AA53" s="6" t="s">
        <v>432</v>
      </c>
      <c r="AB53" s="6" t="s">
        <v>432</v>
      </c>
      <c r="AC53" s="6" t="s">
        <v>432</v>
      </c>
      <c r="AD53" s="6" t="s">
        <v>432</v>
      </c>
      <c r="AE53" s="60"/>
      <c r="AF53" s="26" t="s">
        <v>432</v>
      </c>
      <c r="AG53" s="26" t="s">
        <v>432</v>
      </c>
      <c r="AH53" s="26" t="s">
        <v>432</v>
      </c>
      <c r="AI53" s="26" t="s">
        <v>432</v>
      </c>
      <c r="AJ53" s="26" t="s">
        <v>432</v>
      </c>
      <c r="AK53" s="26">
        <v>0.26</v>
      </c>
      <c r="AL53" s="49" t="s">
        <v>135</v>
      </c>
    </row>
    <row r="54" spans="1:38" s="2" customFormat="1" ht="37.5" customHeight="1" thickBot="1" x14ac:dyDescent="0.3">
      <c r="A54" s="70" t="s">
        <v>119</v>
      </c>
      <c r="B54" s="74" t="s">
        <v>136</v>
      </c>
      <c r="C54" s="76" t="s">
        <v>137</v>
      </c>
      <c r="D54" s="73"/>
      <c r="E54" s="6" t="s">
        <v>432</v>
      </c>
      <c r="F54" s="6">
        <v>1.4038999999999999E-2</v>
      </c>
      <c r="G54" s="6" t="s">
        <v>432</v>
      </c>
      <c r="H54" s="6" t="s">
        <v>432</v>
      </c>
      <c r="I54" s="6" t="s">
        <v>432</v>
      </c>
      <c r="J54" s="6" t="s">
        <v>432</v>
      </c>
      <c r="K54" s="6" t="s">
        <v>432</v>
      </c>
      <c r="L54" s="6" t="s">
        <v>432</v>
      </c>
      <c r="M54" s="6" t="s">
        <v>432</v>
      </c>
      <c r="N54" s="6" t="s">
        <v>432</v>
      </c>
      <c r="O54" s="6" t="s">
        <v>432</v>
      </c>
      <c r="P54" s="6" t="s">
        <v>432</v>
      </c>
      <c r="Q54" s="6" t="s">
        <v>432</v>
      </c>
      <c r="R54" s="6" t="s">
        <v>432</v>
      </c>
      <c r="S54" s="6" t="s">
        <v>432</v>
      </c>
      <c r="T54" s="6" t="s">
        <v>432</v>
      </c>
      <c r="U54" s="6" t="s">
        <v>432</v>
      </c>
      <c r="V54" s="6" t="s">
        <v>432</v>
      </c>
      <c r="W54" s="6" t="s">
        <v>432</v>
      </c>
      <c r="X54" s="6" t="s">
        <v>432</v>
      </c>
      <c r="Y54" s="6" t="s">
        <v>432</v>
      </c>
      <c r="Z54" s="6" t="s">
        <v>432</v>
      </c>
      <c r="AA54" s="6" t="s">
        <v>432</v>
      </c>
      <c r="AB54" s="6" t="s">
        <v>432</v>
      </c>
      <c r="AC54" s="6" t="s">
        <v>432</v>
      </c>
      <c r="AD54" s="6" t="s">
        <v>432</v>
      </c>
      <c r="AE54" s="60"/>
      <c r="AF54" s="26" t="s">
        <v>432</v>
      </c>
      <c r="AG54" s="26" t="s">
        <v>432</v>
      </c>
      <c r="AH54" s="26" t="s">
        <v>432</v>
      </c>
      <c r="AI54" s="26" t="s">
        <v>432</v>
      </c>
      <c r="AJ54" s="26" t="s">
        <v>432</v>
      </c>
      <c r="AK54" s="26">
        <v>504</v>
      </c>
      <c r="AL54" s="49" t="s">
        <v>419</v>
      </c>
    </row>
    <row r="55" spans="1:38" s="2" customFormat="1" ht="26.25" customHeight="1" thickBot="1" x14ac:dyDescent="0.3">
      <c r="A55" s="70" t="s">
        <v>119</v>
      </c>
      <c r="B55" s="74" t="s">
        <v>138</v>
      </c>
      <c r="C55" s="76" t="s">
        <v>139</v>
      </c>
      <c r="D55" s="73"/>
      <c r="E55" s="6">
        <v>2.9E-4</v>
      </c>
      <c r="F55" s="6">
        <v>9.9999999999999991E-6</v>
      </c>
      <c r="G55" s="6">
        <v>1.3799999999999999E-4</v>
      </c>
      <c r="H55" s="6" t="s">
        <v>431</v>
      </c>
      <c r="I55" s="6">
        <v>1.94E-4</v>
      </c>
      <c r="J55" s="6">
        <v>2.3999999999999998E-4</v>
      </c>
      <c r="K55" s="6">
        <v>2.9E-4</v>
      </c>
      <c r="L55" s="6">
        <v>4.6999999999999997E-5</v>
      </c>
      <c r="M55" s="6">
        <v>2.9E-4</v>
      </c>
      <c r="N55" s="6">
        <v>2.9E-5</v>
      </c>
      <c r="O55" s="6">
        <v>1.1999999999999999E-7</v>
      </c>
      <c r="P55" s="6">
        <v>8.9999999999999999E-8</v>
      </c>
      <c r="Q55" s="6">
        <v>1.8E-5</v>
      </c>
      <c r="R55" s="6">
        <v>6.0000000000000002E-6</v>
      </c>
      <c r="S55" s="6">
        <v>3.1999999999999999E-5</v>
      </c>
      <c r="T55" s="6">
        <v>1.2E-5</v>
      </c>
      <c r="U55" s="6" t="s">
        <v>432</v>
      </c>
      <c r="V55" s="6">
        <v>1.8E-5</v>
      </c>
      <c r="W55" s="6" t="s">
        <v>432</v>
      </c>
      <c r="X55" s="6" t="s">
        <v>432</v>
      </c>
      <c r="Y55" s="6" t="s">
        <v>432</v>
      </c>
      <c r="Z55" s="6" t="s">
        <v>432</v>
      </c>
      <c r="AA55" s="6" t="s">
        <v>432</v>
      </c>
      <c r="AB55" s="6" t="s">
        <v>432</v>
      </c>
      <c r="AC55" s="6" t="s">
        <v>432</v>
      </c>
      <c r="AD55" s="6" t="s">
        <v>432</v>
      </c>
      <c r="AE55" s="60"/>
      <c r="AF55" s="26" t="s">
        <v>432</v>
      </c>
      <c r="AG55" s="26" t="s">
        <v>432</v>
      </c>
      <c r="AH55" s="26" t="s">
        <v>432</v>
      </c>
      <c r="AI55" s="26" t="s">
        <v>432</v>
      </c>
      <c r="AJ55" s="26" t="s">
        <v>432</v>
      </c>
      <c r="AK55" s="26" t="s">
        <v>432</v>
      </c>
      <c r="AL55" s="49" t="s">
        <v>140</v>
      </c>
    </row>
    <row r="56" spans="1:38" s="2" customFormat="1" ht="26.25" customHeight="1" thickBot="1" x14ac:dyDescent="0.3">
      <c r="A56" s="74" t="s">
        <v>119</v>
      </c>
      <c r="B56" s="74" t="s">
        <v>141</v>
      </c>
      <c r="C56" s="76" t="s">
        <v>401</v>
      </c>
      <c r="D56" s="73"/>
      <c r="E56" s="6" t="s">
        <v>430</v>
      </c>
      <c r="F56" s="6" t="s">
        <v>430</v>
      </c>
      <c r="G56" s="6" t="s">
        <v>430</v>
      </c>
      <c r="H56" s="6" t="s">
        <v>430</v>
      </c>
      <c r="I56" s="6" t="s">
        <v>430</v>
      </c>
      <c r="J56" s="6" t="s">
        <v>430</v>
      </c>
      <c r="K56" s="6" t="s">
        <v>430</v>
      </c>
      <c r="L56" s="6" t="s">
        <v>430</v>
      </c>
      <c r="M56" s="6" t="s">
        <v>430</v>
      </c>
      <c r="N56" s="6" t="s">
        <v>430</v>
      </c>
      <c r="O56" s="6" t="s">
        <v>430</v>
      </c>
      <c r="P56" s="6" t="s">
        <v>430</v>
      </c>
      <c r="Q56" s="6" t="s">
        <v>430</v>
      </c>
      <c r="R56" s="6" t="s">
        <v>430</v>
      </c>
      <c r="S56" s="6" t="s">
        <v>430</v>
      </c>
      <c r="T56" s="6" t="s">
        <v>430</v>
      </c>
      <c r="U56" s="6" t="s">
        <v>430</v>
      </c>
      <c r="V56" s="6" t="s">
        <v>430</v>
      </c>
      <c r="W56" s="6" t="s">
        <v>430</v>
      </c>
      <c r="X56" s="6" t="s">
        <v>430</v>
      </c>
      <c r="Y56" s="6" t="s">
        <v>430</v>
      </c>
      <c r="Z56" s="6" t="s">
        <v>430</v>
      </c>
      <c r="AA56" s="6" t="s">
        <v>430</v>
      </c>
      <c r="AB56" s="6" t="s">
        <v>430</v>
      </c>
      <c r="AC56" s="6" t="s">
        <v>430</v>
      </c>
      <c r="AD56" s="6" t="s">
        <v>430</v>
      </c>
      <c r="AE56" s="60"/>
      <c r="AF56" s="6" t="s">
        <v>430</v>
      </c>
      <c r="AG56" s="6" t="s">
        <v>430</v>
      </c>
      <c r="AH56" s="6" t="s">
        <v>430</v>
      </c>
      <c r="AI56" s="6" t="s">
        <v>430</v>
      </c>
      <c r="AJ56" s="6" t="s">
        <v>430</v>
      </c>
      <c r="AK56" s="6" t="s">
        <v>430</v>
      </c>
      <c r="AL56" s="49" t="s">
        <v>412</v>
      </c>
    </row>
    <row r="57" spans="1:38" s="2" customFormat="1" ht="26.25" customHeight="1" thickBot="1" x14ac:dyDescent="0.3">
      <c r="A57" s="70" t="s">
        <v>53</v>
      </c>
      <c r="B57" s="70" t="s">
        <v>143</v>
      </c>
      <c r="C57" s="71" t="s">
        <v>144</v>
      </c>
      <c r="D57" s="72"/>
      <c r="E57" s="6" t="s">
        <v>433</v>
      </c>
      <c r="F57" s="6" t="s">
        <v>433</v>
      </c>
      <c r="G57" s="6" t="s">
        <v>433</v>
      </c>
      <c r="H57" s="6" t="s">
        <v>431</v>
      </c>
      <c r="I57" s="209">
        <v>2.0420000000000004E-3</v>
      </c>
      <c r="J57" s="209">
        <v>2.8769999999999993E-3</v>
      </c>
      <c r="K57" s="209">
        <v>3.1970000000000002E-3</v>
      </c>
      <c r="L57" s="209">
        <v>6.1000000000000005E-5</v>
      </c>
      <c r="M57" s="6" t="s">
        <v>433</v>
      </c>
      <c r="N57" s="6" t="s">
        <v>433</v>
      </c>
      <c r="O57" s="6" t="s">
        <v>433</v>
      </c>
      <c r="P57" s="6" t="s">
        <v>433</v>
      </c>
      <c r="Q57" s="6" t="s">
        <v>433</v>
      </c>
      <c r="R57" s="6" t="s">
        <v>433</v>
      </c>
      <c r="S57" s="6" t="s">
        <v>433</v>
      </c>
      <c r="T57" s="6" t="s">
        <v>433</v>
      </c>
      <c r="U57" s="6" t="s">
        <v>433</v>
      </c>
      <c r="V57" s="6" t="s">
        <v>433</v>
      </c>
      <c r="W57" s="6" t="s">
        <v>433</v>
      </c>
      <c r="X57" s="6" t="s">
        <v>433</v>
      </c>
      <c r="Y57" s="6" t="s">
        <v>433</v>
      </c>
      <c r="Z57" s="6" t="s">
        <v>433</v>
      </c>
      <c r="AA57" s="6" t="s">
        <v>433</v>
      </c>
      <c r="AB57" s="6" t="s">
        <v>433</v>
      </c>
      <c r="AC57" s="6" t="s">
        <v>433</v>
      </c>
      <c r="AD57" s="6" t="s">
        <v>433</v>
      </c>
      <c r="AE57" s="60"/>
      <c r="AF57" s="26" t="s">
        <v>432</v>
      </c>
      <c r="AG57" s="26" t="s">
        <v>432</v>
      </c>
      <c r="AH57" s="26" t="s">
        <v>432</v>
      </c>
      <c r="AI57" s="26" t="s">
        <v>432</v>
      </c>
      <c r="AJ57" s="26" t="s">
        <v>432</v>
      </c>
      <c r="AK57" s="26">
        <v>505.34899999999999</v>
      </c>
      <c r="AL57" s="49" t="s">
        <v>145</v>
      </c>
    </row>
    <row r="58" spans="1:38" s="2" customFormat="1" ht="26.25" customHeight="1" thickBot="1" x14ac:dyDescent="0.3">
      <c r="A58" s="70" t="s">
        <v>53</v>
      </c>
      <c r="B58" s="70" t="s">
        <v>146</v>
      </c>
      <c r="C58" s="71" t="s">
        <v>147</v>
      </c>
      <c r="D58" s="72"/>
      <c r="E58" s="6" t="s">
        <v>433</v>
      </c>
      <c r="F58" s="6" t="s">
        <v>433</v>
      </c>
      <c r="G58" s="6" t="s">
        <v>433</v>
      </c>
      <c r="H58" s="6" t="s">
        <v>431</v>
      </c>
      <c r="I58" s="6">
        <v>1.66E-4</v>
      </c>
      <c r="J58" s="6">
        <v>8.2600000000000002E-4</v>
      </c>
      <c r="K58" s="6">
        <v>2.124E-3</v>
      </c>
      <c r="L58" s="6">
        <v>9.9999999999999995E-7</v>
      </c>
      <c r="M58" s="6" t="s">
        <v>433</v>
      </c>
      <c r="N58" s="6" t="s">
        <v>433</v>
      </c>
      <c r="O58" s="6" t="s">
        <v>433</v>
      </c>
      <c r="P58" s="6" t="s">
        <v>433</v>
      </c>
      <c r="Q58" s="6" t="s">
        <v>433</v>
      </c>
      <c r="R58" s="6" t="s">
        <v>433</v>
      </c>
      <c r="S58" s="6" t="s">
        <v>433</v>
      </c>
      <c r="T58" s="6" t="s">
        <v>433</v>
      </c>
      <c r="U58" s="6" t="s">
        <v>433</v>
      </c>
      <c r="V58" s="6" t="s">
        <v>433</v>
      </c>
      <c r="W58" s="6" t="s">
        <v>433</v>
      </c>
      <c r="X58" s="6" t="s">
        <v>433</v>
      </c>
      <c r="Y58" s="6" t="s">
        <v>433</v>
      </c>
      <c r="Z58" s="6" t="s">
        <v>433</v>
      </c>
      <c r="AA58" s="6" t="s">
        <v>433</v>
      </c>
      <c r="AB58" s="6" t="s">
        <v>433</v>
      </c>
      <c r="AC58" s="6" t="s">
        <v>433</v>
      </c>
      <c r="AD58" s="6" t="s">
        <v>433</v>
      </c>
      <c r="AE58" s="60"/>
      <c r="AF58" s="26" t="s">
        <v>432</v>
      </c>
      <c r="AG58" s="26" t="s">
        <v>432</v>
      </c>
      <c r="AH58" s="26" t="s">
        <v>432</v>
      </c>
      <c r="AI58" s="26" t="s">
        <v>432</v>
      </c>
      <c r="AJ58" s="26" t="s">
        <v>432</v>
      </c>
      <c r="AK58" s="26">
        <v>53.713999999999999</v>
      </c>
      <c r="AL58" s="49" t="s">
        <v>148</v>
      </c>
    </row>
    <row r="59" spans="1:38" s="2" customFormat="1" ht="26.25" customHeight="1" thickBot="1" x14ac:dyDescent="0.3">
      <c r="A59" s="70" t="s">
        <v>53</v>
      </c>
      <c r="B59" s="78" t="s">
        <v>149</v>
      </c>
      <c r="C59" s="71" t="s">
        <v>402</v>
      </c>
      <c r="D59" s="72"/>
      <c r="E59" s="6" t="s">
        <v>433</v>
      </c>
      <c r="F59" s="6" t="s">
        <v>433</v>
      </c>
      <c r="G59" s="6" t="s">
        <v>433</v>
      </c>
      <c r="H59" s="6" t="s">
        <v>431</v>
      </c>
      <c r="I59" s="6">
        <v>4.4200000000000001E-4</v>
      </c>
      <c r="J59" s="6">
        <v>4.9799999999999996E-4</v>
      </c>
      <c r="K59" s="6">
        <v>5.53E-4</v>
      </c>
      <c r="L59" s="6">
        <v>2.9999999999999999E-7</v>
      </c>
      <c r="M59" s="6" t="s">
        <v>433</v>
      </c>
      <c r="N59" s="6" t="s">
        <v>433</v>
      </c>
      <c r="O59" s="6" t="s">
        <v>433</v>
      </c>
      <c r="P59" s="6" t="s">
        <v>433</v>
      </c>
      <c r="Q59" s="6" t="s">
        <v>433</v>
      </c>
      <c r="R59" s="6" t="s">
        <v>433</v>
      </c>
      <c r="S59" s="6" t="s">
        <v>433</v>
      </c>
      <c r="T59" s="6" t="s">
        <v>433</v>
      </c>
      <c r="U59" s="6" t="s">
        <v>433</v>
      </c>
      <c r="V59" s="6" t="s">
        <v>433</v>
      </c>
      <c r="W59" s="6" t="s">
        <v>433</v>
      </c>
      <c r="X59" s="6" t="s">
        <v>433</v>
      </c>
      <c r="Y59" s="6" t="s">
        <v>433</v>
      </c>
      <c r="Z59" s="6" t="s">
        <v>433</v>
      </c>
      <c r="AA59" s="6" t="s">
        <v>433</v>
      </c>
      <c r="AB59" s="6" t="s">
        <v>433</v>
      </c>
      <c r="AC59" s="6" t="s">
        <v>433</v>
      </c>
      <c r="AD59" s="6" t="s">
        <v>433</v>
      </c>
      <c r="AE59" s="60"/>
      <c r="AF59" s="26" t="s">
        <v>432</v>
      </c>
      <c r="AG59" s="26" t="s">
        <v>432</v>
      </c>
      <c r="AH59" s="26" t="s">
        <v>432</v>
      </c>
      <c r="AI59" s="26" t="s">
        <v>432</v>
      </c>
      <c r="AJ59" s="26" t="s">
        <v>432</v>
      </c>
      <c r="AK59" s="26" t="s">
        <v>432</v>
      </c>
      <c r="AL59" s="49" t="s">
        <v>420</v>
      </c>
    </row>
    <row r="60" spans="1:38" s="2" customFormat="1" ht="26.25" customHeight="1" thickBot="1" x14ac:dyDescent="0.3">
      <c r="A60" s="70" t="s">
        <v>53</v>
      </c>
      <c r="B60" s="78" t="s">
        <v>150</v>
      </c>
      <c r="C60" s="71" t="s">
        <v>151</v>
      </c>
      <c r="D60" s="117"/>
      <c r="E60" s="6">
        <v>5.411E-3</v>
      </c>
      <c r="F60" s="6" t="s">
        <v>432</v>
      </c>
      <c r="G60" s="6">
        <v>3.0000000000000001E-5</v>
      </c>
      <c r="H60" s="6" t="s">
        <v>432</v>
      </c>
      <c r="I60" s="6">
        <v>5.8409999999999998E-3</v>
      </c>
      <c r="J60" s="6">
        <v>5.7729000000000003E-2</v>
      </c>
      <c r="K60" s="6">
        <v>0.11920699999999999</v>
      </c>
      <c r="L60" s="6" t="s">
        <v>432</v>
      </c>
      <c r="M60" s="6">
        <v>5.9040000000000004E-3</v>
      </c>
      <c r="N60" s="6" t="s">
        <v>432</v>
      </c>
      <c r="O60" s="6" t="s">
        <v>432</v>
      </c>
      <c r="P60" s="6" t="s">
        <v>432</v>
      </c>
      <c r="Q60" s="6" t="s">
        <v>432</v>
      </c>
      <c r="R60" s="6" t="s">
        <v>432</v>
      </c>
      <c r="S60" s="6" t="s">
        <v>432</v>
      </c>
      <c r="T60" s="6" t="s">
        <v>432</v>
      </c>
      <c r="U60" s="6" t="s">
        <v>432</v>
      </c>
      <c r="V60" s="6" t="s">
        <v>432</v>
      </c>
      <c r="W60" s="6" t="s">
        <v>432</v>
      </c>
      <c r="X60" s="6" t="s">
        <v>432</v>
      </c>
      <c r="Y60" s="6" t="s">
        <v>432</v>
      </c>
      <c r="Z60" s="6" t="s">
        <v>432</v>
      </c>
      <c r="AA60" s="6" t="s">
        <v>432</v>
      </c>
      <c r="AB60" s="6" t="s">
        <v>432</v>
      </c>
      <c r="AC60" s="6" t="s">
        <v>432</v>
      </c>
      <c r="AD60" s="6" t="s">
        <v>432</v>
      </c>
      <c r="AE60" s="60"/>
      <c r="AF60" s="26" t="s">
        <v>432</v>
      </c>
      <c r="AG60" s="26" t="s">
        <v>432</v>
      </c>
      <c r="AH60" s="26" t="s">
        <v>432</v>
      </c>
      <c r="AI60" s="26" t="s">
        <v>432</v>
      </c>
      <c r="AJ60" s="26" t="s">
        <v>432</v>
      </c>
      <c r="AK60" s="26" t="s">
        <v>432</v>
      </c>
      <c r="AL60" s="49" t="s">
        <v>421</v>
      </c>
    </row>
    <row r="61" spans="1:38" s="2" customFormat="1" ht="26.25" customHeight="1" thickBot="1" x14ac:dyDescent="0.3">
      <c r="A61" s="70" t="s">
        <v>53</v>
      </c>
      <c r="B61" s="78" t="s">
        <v>152</v>
      </c>
      <c r="C61" s="71" t="s">
        <v>153</v>
      </c>
      <c r="D61" s="72"/>
      <c r="E61" s="146" t="s">
        <v>432</v>
      </c>
      <c r="F61" s="146" t="s">
        <v>432</v>
      </c>
      <c r="G61" s="146" t="s">
        <v>432</v>
      </c>
      <c r="H61" s="146" t="s">
        <v>432</v>
      </c>
      <c r="I61" s="186">
        <v>0.38882800000000001</v>
      </c>
      <c r="J61" s="186">
        <v>3.8882759999999998</v>
      </c>
      <c r="K61" s="186">
        <v>12.84737</v>
      </c>
      <c r="L61" s="146" t="s">
        <v>432</v>
      </c>
      <c r="M61" s="146" t="s">
        <v>432</v>
      </c>
      <c r="N61" s="146" t="s">
        <v>432</v>
      </c>
      <c r="O61" s="146" t="s">
        <v>432</v>
      </c>
      <c r="P61" s="146" t="s">
        <v>432</v>
      </c>
      <c r="Q61" s="146" t="s">
        <v>432</v>
      </c>
      <c r="R61" s="146" t="s">
        <v>432</v>
      </c>
      <c r="S61" s="146" t="s">
        <v>432</v>
      </c>
      <c r="T61" s="146" t="s">
        <v>432</v>
      </c>
      <c r="U61" s="146" t="s">
        <v>432</v>
      </c>
      <c r="V61" s="146" t="s">
        <v>432</v>
      </c>
      <c r="W61" s="146" t="s">
        <v>432</v>
      </c>
      <c r="X61" s="146" t="s">
        <v>432</v>
      </c>
      <c r="Y61" s="146" t="s">
        <v>432</v>
      </c>
      <c r="Z61" s="146" t="s">
        <v>432</v>
      </c>
      <c r="AA61" s="146" t="s">
        <v>432</v>
      </c>
      <c r="AB61" s="146" t="s">
        <v>432</v>
      </c>
      <c r="AC61" s="146" t="s">
        <v>432</v>
      </c>
      <c r="AD61" s="146" t="s">
        <v>432</v>
      </c>
      <c r="AE61" s="60"/>
      <c r="AF61" s="26" t="s">
        <v>432</v>
      </c>
      <c r="AG61" s="26" t="s">
        <v>432</v>
      </c>
      <c r="AH61" s="26" t="s">
        <v>432</v>
      </c>
      <c r="AI61" s="26" t="s">
        <v>432</v>
      </c>
      <c r="AJ61" s="26" t="s">
        <v>432</v>
      </c>
      <c r="AK61" s="26" t="s">
        <v>432</v>
      </c>
      <c r="AL61" s="49" t="s">
        <v>422</v>
      </c>
    </row>
    <row r="62" spans="1:38" s="2" customFormat="1" ht="26.25" customHeight="1" thickBot="1" x14ac:dyDescent="0.3">
      <c r="A62" s="70" t="s">
        <v>53</v>
      </c>
      <c r="B62" s="78" t="s">
        <v>154</v>
      </c>
      <c r="C62" s="71" t="s">
        <v>155</v>
      </c>
      <c r="D62" s="72"/>
      <c r="E62" s="146" t="s">
        <v>432</v>
      </c>
      <c r="F62" s="208">
        <v>1.9759999999999999E-3</v>
      </c>
      <c r="G62" s="178" t="s">
        <v>432</v>
      </c>
      <c r="H62" s="178" t="s">
        <v>432</v>
      </c>
      <c r="I62" s="208">
        <v>3.5500000000000001E-4</v>
      </c>
      <c r="J62" s="208">
        <v>3.117E-3</v>
      </c>
      <c r="K62" s="208">
        <v>7.0939999999999996E-3</v>
      </c>
      <c r="L62" s="146" t="s">
        <v>432</v>
      </c>
      <c r="M62" s="146" t="s">
        <v>432</v>
      </c>
      <c r="N62" s="146" t="s">
        <v>432</v>
      </c>
      <c r="O62" s="146" t="s">
        <v>432</v>
      </c>
      <c r="P62" s="146" t="s">
        <v>432</v>
      </c>
      <c r="Q62" s="146" t="s">
        <v>432</v>
      </c>
      <c r="R62" s="146" t="s">
        <v>432</v>
      </c>
      <c r="S62" s="146" t="s">
        <v>432</v>
      </c>
      <c r="T62" s="146" t="s">
        <v>432</v>
      </c>
      <c r="U62" s="146" t="s">
        <v>432</v>
      </c>
      <c r="V62" s="146" t="s">
        <v>432</v>
      </c>
      <c r="W62" s="146" t="s">
        <v>432</v>
      </c>
      <c r="X62" s="146" t="s">
        <v>432</v>
      </c>
      <c r="Y62" s="146" t="s">
        <v>432</v>
      </c>
      <c r="Z62" s="146" t="s">
        <v>432</v>
      </c>
      <c r="AA62" s="146" t="s">
        <v>432</v>
      </c>
      <c r="AB62" s="146" t="s">
        <v>432</v>
      </c>
      <c r="AC62" s="146" t="s">
        <v>432</v>
      </c>
      <c r="AD62" s="146" t="s">
        <v>432</v>
      </c>
      <c r="AE62" s="60"/>
      <c r="AF62" s="26" t="s">
        <v>432</v>
      </c>
      <c r="AG62" s="26" t="s">
        <v>432</v>
      </c>
      <c r="AH62" s="26" t="s">
        <v>432</v>
      </c>
      <c r="AI62" s="26" t="s">
        <v>432</v>
      </c>
      <c r="AJ62" s="26" t="s">
        <v>432</v>
      </c>
      <c r="AK62" s="26" t="s">
        <v>432</v>
      </c>
      <c r="AL62" s="49" t="s">
        <v>423</v>
      </c>
    </row>
    <row r="63" spans="1:38" s="2" customFormat="1" ht="26.25" customHeight="1" thickBot="1" x14ac:dyDescent="0.3">
      <c r="A63" s="70" t="s">
        <v>53</v>
      </c>
      <c r="B63" s="78" t="s">
        <v>156</v>
      </c>
      <c r="C63" s="76" t="s">
        <v>157</v>
      </c>
      <c r="D63" s="79"/>
      <c r="E63" s="6">
        <v>3.1399999999999999E-4</v>
      </c>
      <c r="F63" s="6" t="s">
        <v>432</v>
      </c>
      <c r="G63" s="6">
        <v>3.8999999999999999E-5</v>
      </c>
      <c r="H63" s="6" t="s">
        <v>432</v>
      </c>
      <c r="I63" s="6">
        <v>3.522E-3</v>
      </c>
      <c r="J63" s="6">
        <v>1.1691E-2</v>
      </c>
      <c r="K63" s="6">
        <v>3.2014000000000001E-2</v>
      </c>
      <c r="L63" s="146" t="s">
        <v>432</v>
      </c>
      <c r="M63" s="6">
        <v>1.333E-3</v>
      </c>
      <c r="N63" s="6" t="s">
        <v>432</v>
      </c>
      <c r="O63" s="6" t="s">
        <v>432</v>
      </c>
      <c r="P63" s="6" t="s">
        <v>432</v>
      </c>
      <c r="Q63" s="6" t="s">
        <v>432</v>
      </c>
      <c r="R63" s="6" t="s">
        <v>432</v>
      </c>
      <c r="S63" s="6" t="s">
        <v>432</v>
      </c>
      <c r="T63" s="6" t="s">
        <v>432</v>
      </c>
      <c r="U63" s="6" t="s">
        <v>432</v>
      </c>
      <c r="V63" s="6" t="s">
        <v>432</v>
      </c>
      <c r="W63" s="6" t="s">
        <v>432</v>
      </c>
      <c r="X63" s="6" t="s">
        <v>432</v>
      </c>
      <c r="Y63" s="6" t="s">
        <v>432</v>
      </c>
      <c r="Z63" s="6" t="s">
        <v>432</v>
      </c>
      <c r="AA63" s="6" t="s">
        <v>432</v>
      </c>
      <c r="AB63" s="6" t="s">
        <v>432</v>
      </c>
      <c r="AC63" s="6" t="s">
        <v>432</v>
      </c>
      <c r="AD63" s="6" t="s">
        <v>432</v>
      </c>
      <c r="AE63" s="60"/>
      <c r="AF63" s="26" t="s">
        <v>432</v>
      </c>
      <c r="AG63" s="26" t="s">
        <v>432</v>
      </c>
      <c r="AH63" s="26" t="s">
        <v>432</v>
      </c>
      <c r="AI63" s="26" t="s">
        <v>432</v>
      </c>
      <c r="AJ63" s="26" t="s">
        <v>432</v>
      </c>
      <c r="AK63" s="26" t="s">
        <v>432</v>
      </c>
      <c r="AL63" s="49" t="s">
        <v>412</v>
      </c>
    </row>
    <row r="64" spans="1:38" s="2" customFormat="1" ht="26.25" customHeight="1" thickBot="1" x14ac:dyDescent="0.3">
      <c r="A64" s="70" t="s">
        <v>53</v>
      </c>
      <c r="B64" s="78" t="s">
        <v>158</v>
      </c>
      <c r="C64" s="71" t="s">
        <v>159</v>
      </c>
      <c r="D64" s="72"/>
      <c r="E64" s="6" t="s">
        <v>430</v>
      </c>
      <c r="F64" s="6" t="s">
        <v>430</v>
      </c>
      <c r="G64" s="6" t="s">
        <v>430</v>
      </c>
      <c r="H64" s="6" t="s">
        <v>430</v>
      </c>
      <c r="I64" s="6" t="s">
        <v>430</v>
      </c>
      <c r="J64" s="6" t="s">
        <v>430</v>
      </c>
      <c r="K64" s="6" t="s">
        <v>430</v>
      </c>
      <c r="L64" s="6" t="s">
        <v>430</v>
      </c>
      <c r="M64" s="6" t="s">
        <v>430</v>
      </c>
      <c r="N64" s="6" t="s">
        <v>430</v>
      </c>
      <c r="O64" s="6" t="s">
        <v>430</v>
      </c>
      <c r="P64" s="6" t="s">
        <v>430</v>
      </c>
      <c r="Q64" s="6" t="s">
        <v>430</v>
      </c>
      <c r="R64" s="6" t="s">
        <v>430</v>
      </c>
      <c r="S64" s="6" t="s">
        <v>430</v>
      </c>
      <c r="T64" s="6" t="s">
        <v>430</v>
      </c>
      <c r="U64" s="6" t="s">
        <v>430</v>
      </c>
      <c r="V64" s="6" t="s">
        <v>430</v>
      </c>
      <c r="W64" s="6" t="s">
        <v>430</v>
      </c>
      <c r="X64" s="6" t="s">
        <v>430</v>
      </c>
      <c r="Y64" s="6" t="s">
        <v>430</v>
      </c>
      <c r="Z64" s="6" t="s">
        <v>430</v>
      </c>
      <c r="AA64" s="6" t="s">
        <v>430</v>
      </c>
      <c r="AB64" s="6" t="s">
        <v>430</v>
      </c>
      <c r="AC64" s="6" t="s">
        <v>430</v>
      </c>
      <c r="AD64" s="6" t="s">
        <v>430</v>
      </c>
      <c r="AE64" s="60"/>
      <c r="AF64" s="6" t="s">
        <v>430</v>
      </c>
      <c r="AG64" s="6" t="s">
        <v>430</v>
      </c>
      <c r="AH64" s="6" t="s">
        <v>430</v>
      </c>
      <c r="AI64" s="6" t="s">
        <v>430</v>
      </c>
      <c r="AJ64" s="6" t="s">
        <v>430</v>
      </c>
      <c r="AK64" s="6" t="s">
        <v>430</v>
      </c>
      <c r="AL64" s="49" t="s">
        <v>160</v>
      </c>
    </row>
    <row r="65" spans="1:38" s="2" customFormat="1" ht="26.25" customHeight="1" thickBot="1" x14ac:dyDescent="0.3">
      <c r="A65" s="70" t="s">
        <v>53</v>
      </c>
      <c r="B65" s="74" t="s">
        <v>161</v>
      </c>
      <c r="C65" s="71" t="s">
        <v>162</v>
      </c>
      <c r="D65" s="72"/>
      <c r="E65" s="6" t="s">
        <v>430</v>
      </c>
      <c r="F65" s="6" t="s">
        <v>430</v>
      </c>
      <c r="G65" s="6" t="s">
        <v>430</v>
      </c>
      <c r="H65" s="6" t="s">
        <v>430</v>
      </c>
      <c r="I65" s="6" t="s">
        <v>430</v>
      </c>
      <c r="J65" s="6" t="s">
        <v>430</v>
      </c>
      <c r="K65" s="6" t="s">
        <v>430</v>
      </c>
      <c r="L65" s="6" t="s">
        <v>430</v>
      </c>
      <c r="M65" s="6" t="s">
        <v>430</v>
      </c>
      <c r="N65" s="6" t="s">
        <v>430</v>
      </c>
      <c r="O65" s="6" t="s">
        <v>430</v>
      </c>
      <c r="P65" s="6" t="s">
        <v>430</v>
      </c>
      <c r="Q65" s="6" t="s">
        <v>430</v>
      </c>
      <c r="R65" s="6" t="s">
        <v>430</v>
      </c>
      <c r="S65" s="6" t="s">
        <v>430</v>
      </c>
      <c r="T65" s="6" t="s">
        <v>430</v>
      </c>
      <c r="U65" s="6" t="s">
        <v>430</v>
      </c>
      <c r="V65" s="6" t="s">
        <v>430</v>
      </c>
      <c r="W65" s="6" t="s">
        <v>430</v>
      </c>
      <c r="X65" s="6" t="s">
        <v>430</v>
      </c>
      <c r="Y65" s="6" t="s">
        <v>430</v>
      </c>
      <c r="Z65" s="6" t="s">
        <v>430</v>
      </c>
      <c r="AA65" s="6" t="s">
        <v>430</v>
      </c>
      <c r="AB65" s="6" t="s">
        <v>430</v>
      </c>
      <c r="AC65" s="6" t="s">
        <v>430</v>
      </c>
      <c r="AD65" s="6" t="s">
        <v>430</v>
      </c>
      <c r="AE65" s="60"/>
      <c r="AF65" s="6" t="s">
        <v>430</v>
      </c>
      <c r="AG65" s="6" t="s">
        <v>430</v>
      </c>
      <c r="AH65" s="6" t="s">
        <v>430</v>
      </c>
      <c r="AI65" s="6" t="s">
        <v>430</v>
      </c>
      <c r="AJ65" s="6" t="s">
        <v>430</v>
      </c>
      <c r="AK65" s="6" t="s">
        <v>430</v>
      </c>
      <c r="AL65" s="49" t="s">
        <v>163</v>
      </c>
    </row>
    <row r="66" spans="1:38" s="2" customFormat="1" ht="26.25" customHeight="1" thickBot="1" x14ac:dyDescent="0.3">
      <c r="A66" s="70" t="s">
        <v>53</v>
      </c>
      <c r="B66" s="74" t="s">
        <v>164</v>
      </c>
      <c r="C66" s="71" t="s">
        <v>165</v>
      </c>
      <c r="D66" s="72"/>
      <c r="E66" s="6" t="s">
        <v>430</v>
      </c>
      <c r="F66" s="6" t="s">
        <v>430</v>
      </c>
      <c r="G66" s="6" t="s">
        <v>430</v>
      </c>
      <c r="H66" s="6" t="s">
        <v>430</v>
      </c>
      <c r="I66" s="6" t="s">
        <v>430</v>
      </c>
      <c r="J66" s="6" t="s">
        <v>430</v>
      </c>
      <c r="K66" s="6" t="s">
        <v>430</v>
      </c>
      <c r="L66" s="6" t="s">
        <v>430</v>
      </c>
      <c r="M66" s="6" t="s">
        <v>430</v>
      </c>
      <c r="N66" s="6" t="s">
        <v>430</v>
      </c>
      <c r="O66" s="6" t="s">
        <v>430</v>
      </c>
      <c r="P66" s="6" t="s">
        <v>430</v>
      </c>
      <c r="Q66" s="6" t="s">
        <v>430</v>
      </c>
      <c r="R66" s="6" t="s">
        <v>430</v>
      </c>
      <c r="S66" s="6" t="s">
        <v>430</v>
      </c>
      <c r="T66" s="6" t="s">
        <v>430</v>
      </c>
      <c r="U66" s="6" t="s">
        <v>430</v>
      </c>
      <c r="V66" s="6" t="s">
        <v>430</v>
      </c>
      <c r="W66" s="6" t="s">
        <v>430</v>
      </c>
      <c r="X66" s="6" t="s">
        <v>430</v>
      </c>
      <c r="Y66" s="6" t="s">
        <v>430</v>
      </c>
      <c r="Z66" s="6" t="s">
        <v>430</v>
      </c>
      <c r="AA66" s="6" t="s">
        <v>430</v>
      </c>
      <c r="AB66" s="6" t="s">
        <v>430</v>
      </c>
      <c r="AC66" s="6" t="s">
        <v>430</v>
      </c>
      <c r="AD66" s="6" t="s">
        <v>430</v>
      </c>
      <c r="AE66" s="60"/>
      <c r="AF66" s="6" t="s">
        <v>430</v>
      </c>
      <c r="AG66" s="6" t="s">
        <v>430</v>
      </c>
      <c r="AH66" s="6" t="s">
        <v>430</v>
      </c>
      <c r="AI66" s="6" t="s">
        <v>430</v>
      </c>
      <c r="AJ66" s="6" t="s">
        <v>430</v>
      </c>
      <c r="AK66" s="6" t="s">
        <v>430</v>
      </c>
      <c r="AL66" s="49" t="s">
        <v>166</v>
      </c>
    </row>
    <row r="67" spans="1:38" s="2" customFormat="1" ht="26.25" customHeight="1" thickBot="1" x14ac:dyDescent="0.3">
      <c r="A67" s="70" t="s">
        <v>53</v>
      </c>
      <c r="B67" s="74" t="s">
        <v>167</v>
      </c>
      <c r="C67" s="71" t="s">
        <v>168</v>
      </c>
      <c r="D67" s="72"/>
      <c r="E67" s="6" t="s">
        <v>430</v>
      </c>
      <c r="F67" s="6" t="s">
        <v>430</v>
      </c>
      <c r="G67" s="6" t="s">
        <v>430</v>
      </c>
      <c r="H67" s="6" t="s">
        <v>430</v>
      </c>
      <c r="I67" s="6" t="s">
        <v>430</v>
      </c>
      <c r="J67" s="6" t="s">
        <v>430</v>
      </c>
      <c r="K67" s="6" t="s">
        <v>430</v>
      </c>
      <c r="L67" s="6" t="s">
        <v>430</v>
      </c>
      <c r="M67" s="6" t="s">
        <v>430</v>
      </c>
      <c r="N67" s="6" t="s">
        <v>430</v>
      </c>
      <c r="O67" s="6" t="s">
        <v>430</v>
      </c>
      <c r="P67" s="6" t="s">
        <v>430</v>
      </c>
      <c r="Q67" s="6" t="s">
        <v>430</v>
      </c>
      <c r="R67" s="6" t="s">
        <v>430</v>
      </c>
      <c r="S67" s="6" t="s">
        <v>430</v>
      </c>
      <c r="T67" s="6" t="s">
        <v>430</v>
      </c>
      <c r="U67" s="6" t="s">
        <v>430</v>
      </c>
      <c r="V67" s="6" t="s">
        <v>430</v>
      </c>
      <c r="W67" s="6" t="s">
        <v>430</v>
      </c>
      <c r="X67" s="6" t="s">
        <v>430</v>
      </c>
      <c r="Y67" s="6" t="s">
        <v>430</v>
      </c>
      <c r="Z67" s="6" t="s">
        <v>430</v>
      </c>
      <c r="AA67" s="6" t="s">
        <v>430</v>
      </c>
      <c r="AB67" s="6" t="s">
        <v>430</v>
      </c>
      <c r="AC67" s="6" t="s">
        <v>430</v>
      </c>
      <c r="AD67" s="6" t="s">
        <v>430</v>
      </c>
      <c r="AE67" s="60"/>
      <c r="AF67" s="6" t="s">
        <v>430</v>
      </c>
      <c r="AG67" s="6" t="s">
        <v>430</v>
      </c>
      <c r="AH67" s="6" t="s">
        <v>430</v>
      </c>
      <c r="AI67" s="6" t="s">
        <v>430</v>
      </c>
      <c r="AJ67" s="6" t="s">
        <v>430</v>
      </c>
      <c r="AK67" s="6" t="s">
        <v>430</v>
      </c>
      <c r="AL67" s="49" t="s">
        <v>169</v>
      </c>
    </row>
    <row r="68" spans="1:38" s="2" customFormat="1" ht="26.25" customHeight="1" thickBot="1" x14ac:dyDescent="0.3">
      <c r="A68" s="70" t="s">
        <v>53</v>
      </c>
      <c r="B68" s="74" t="s">
        <v>170</v>
      </c>
      <c r="C68" s="71" t="s">
        <v>171</v>
      </c>
      <c r="D68" s="72"/>
      <c r="E68" s="6" t="s">
        <v>430</v>
      </c>
      <c r="F68" s="6" t="s">
        <v>430</v>
      </c>
      <c r="G68" s="6" t="s">
        <v>430</v>
      </c>
      <c r="H68" s="6" t="s">
        <v>430</v>
      </c>
      <c r="I68" s="6" t="s">
        <v>430</v>
      </c>
      <c r="J68" s="6" t="s">
        <v>430</v>
      </c>
      <c r="K68" s="6" t="s">
        <v>430</v>
      </c>
      <c r="L68" s="6" t="s">
        <v>430</v>
      </c>
      <c r="M68" s="6" t="s">
        <v>430</v>
      </c>
      <c r="N68" s="6" t="s">
        <v>430</v>
      </c>
      <c r="O68" s="6" t="s">
        <v>430</v>
      </c>
      <c r="P68" s="6" t="s">
        <v>430</v>
      </c>
      <c r="Q68" s="6" t="s">
        <v>430</v>
      </c>
      <c r="R68" s="6" t="s">
        <v>430</v>
      </c>
      <c r="S68" s="6" t="s">
        <v>430</v>
      </c>
      <c r="T68" s="6" t="s">
        <v>430</v>
      </c>
      <c r="U68" s="6" t="s">
        <v>430</v>
      </c>
      <c r="V68" s="6" t="s">
        <v>430</v>
      </c>
      <c r="W68" s="6" t="s">
        <v>430</v>
      </c>
      <c r="X68" s="6" t="s">
        <v>430</v>
      </c>
      <c r="Y68" s="6" t="s">
        <v>430</v>
      </c>
      <c r="Z68" s="6" t="s">
        <v>430</v>
      </c>
      <c r="AA68" s="6" t="s">
        <v>430</v>
      </c>
      <c r="AB68" s="6" t="s">
        <v>430</v>
      </c>
      <c r="AC68" s="6" t="s">
        <v>430</v>
      </c>
      <c r="AD68" s="6" t="s">
        <v>430</v>
      </c>
      <c r="AE68" s="60"/>
      <c r="AF68" s="6" t="s">
        <v>430</v>
      </c>
      <c r="AG68" s="6" t="s">
        <v>430</v>
      </c>
      <c r="AH68" s="6" t="s">
        <v>430</v>
      </c>
      <c r="AI68" s="6" t="s">
        <v>430</v>
      </c>
      <c r="AJ68" s="6" t="s">
        <v>430</v>
      </c>
      <c r="AK68" s="6" t="s">
        <v>430</v>
      </c>
      <c r="AL68" s="49" t="s">
        <v>172</v>
      </c>
    </row>
    <row r="69" spans="1:38" s="2" customFormat="1" ht="26.25" customHeight="1" thickBot="1" x14ac:dyDescent="0.3">
      <c r="A69" s="70" t="s">
        <v>53</v>
      </c>
      <c r="B69" s="70" t="s">
        <v>173</v>
      </c>
      <c r="C69" s="71" t="s">
        <v>174</v>
      </c>
      <c r="D69" s="77"/>
      <c r="E69" s="6" t="s">
        <v>430</v>
      </c>
      <c r="F69" s="6" t="s">
        <v>430</v>
      </c>
      <c r="G69" s="6" t="s">
        <v>430</v>
      </c>
      <c r="H69" s="6" t="s">
        <v>430</v>
      </c>
      <c r="I69" s="6" t="s">
        <v>430</v>
      </c>
      <c r="J69" s="6" t="s">
        <v>430</v>
      </c>
      <c r="K69" s="6" t="s">
        <v>430</v>
      </c>
      <c r="L69" s="6" t="s">
        <v>430</v>
      </c>
      <c r="M69" s="6" t="s">
        <v>430</v>
      </c>
      <c r="N69" s="6" t="s">
        <v>430</v>
      </c>
      <c r="O69" s="6" t="s">
        <v>430</v>
      </c>
      <c r="P69" s="6" t="s">
        <v>430</v>
      </c>
      <c r="Q69" s="6" t="s">
        <v>430</v>
      </c>
      <c r="R69" s="6" t="s">
        <v>430</v>
      </c>
      <c r="S69" s="6" t="s">
        <v>430</v>
      </c>
      <c r="T69" s="6" t="s">
        <v>430</v>
      </c>
      <c r="U69" s="6" t="s">
        <v>430</v>
      </c>
      <c r="V69" s="6" t="s">
        <v>430</v>
      </c>
      <c r="W69" s="6" t="s">
        <v>430</v>
      </c>
      <c r="X69" s="6" t="s">
        <v>430</v>
      </c>
      <c r="Y69" s="6" t="s">
        <v>430</v>
      </c>
      <c r="Z69" s="6" t="s">
        <v>430</v>
      </c>
      <c r="AA69" s="6" t="s">
        <v>430</v>
      </c>
      <c r="AB69" s="6" t="s">
        <v>430</v>
      </c>
      <c r="AC69" s="6" t="s">
        <v>430</v>
      </c>
      <c r="AD69" s="6" t="s">
        <v>430</v>
      </c>
      <c r="AE69" s="60"/>
      <c r="AF69" s="6" t="s">
        <v>430</v>
      </c>
      <c r="AG69" s="6" t="s">
        <v>430</v>
      </c>
      <c r="AH69" s="6" t="s">
        <v>430</v>
      </c>
      <c r="AI69" s="6" t="s">
        <v>430</v>
      </c>
      <c r="AJ69" s="6" t="s">
        <v>430</v>
      </c>
      <c r="AK69" s="6" t="s">
        <v>430</v>
      </c>
      <c r="AL69" s="49" t="s">
        <v>175</v>
      </c>
    </row>
    <row r="70" spans="1:38" s="2" customFormat="1" ht="26.25" customHeight="1" thickBot="1" x14ac:dyDescent="0.3">
      <c r="A70" s="70" t="s">
        <v>53</v>
      </c>
      <c r="B70" s="70" t="s">
        <v>176</v>
      </c>
      <c r="C70" s="71" t="s">
        <v>385</v>
      </c>
      <c r="D70" s="77"/>
      <c r="E70" s="6" t="s">
        <v>432</v>
      </c>
      <c r="F70" s="6">
        <v>2.6402999999999999E-2</v>
      </c>
      <c r="G70" s="6" t="s">
        <v>431</v>
      </c>
      <c r="H70" s="6">
        <v>1.8E-5</v>
      </c>
      <c r="I70" s="6">
        <v>6.9300000000000004E-4</v>
      </c>
      <c r="J70" s="6">
        <v>2.0799999999999998E-3</v>
      </c>
      <c r="K70" s="6">
        <v>6.3039999999999997E-3</v>
      </c>
      <c r="L70" s="6">
        <v>1.2E-5</v>
      </c>
      <c r="M70" s="6">
        <v>0.51410699999999998</v>
      </c>
      <c r="N70" s="6" t="s">
        <v>432</v>
      </c>
      <c r="O70" s="6" t="s">
        <v>432</v>
      </c>
      <c r="P70" s="6" t="s">
        <v>432</v>
      </c>
      <c r="Q70" s="6" t="s">
        <v>432</v>
      </c>
      <c r="R70" s="6" t="s">
        <v>432</v>
      </c>
      <c r="S70" s="6" t="s">
        <v>432</v>
      </c>
      <c r="T70" s="6" t="s">
        <v>432</v>
      </c>
      <c r="U70" s="6" t="s">
        <v>432</v>
      </c>
      <c r="V70" s="6" t="s">
        <v>432</v>
      </c>
      <c r="W70" s="6" t="s">
        <v>432</v>
      </c>
      <c r="X70" s="6" t="s">
        <v>432</v>
      </c>
      <c r="Y70" s="6" t="s">
        <v>432</v>
      </c>
      <c r="Z70" s="6" t="s">
        <v>432</v>
      </c>
      <c r="AA70" s="6" t="s">
        <v>432</v>
      </c>
      <c r="AB70" s="6" t="s">
        <v>432</v>
      </c>
      <c r="AC70" s="6" t="s">
        <v>432</v>
      </c>
      <c r="AD70" s="6" t="s">
        <v>432</v>
      </c>
      <c r="AE70" s="60"/>
      <c r="AF70" s="6" t="s">
        <v>432</v>
      </c>
      <c r="AG70" s="6" t="s">
        <v>432</v>
      </c>
      <c r="AH70" s="6" t="s">
        <v>432</v>
      </c>
      <c r="AI70" s="6" t="s">
        <v>432</v>
      </c>
      <c r="AJ70" s="6" t="s">
        <v>432</v>
      </c>
      <c r="AK70" s="6" t="s">
        <v>432</v>
      </c>
      <c r="AL70" s="49" t="s">
        <v>412</v>
      </c>
    </row>
    <row r="71" spans="1:38" s="2" customFormat="1" ht="26.25" customHeight="1" thickBot="1" x14ac:dyDescent="0.3">
      <c r="A71" s="70" t="s">
        <v>53</v>
      </c>
      <c r="B71" s="70" t="s">
        <v>177</v>
      </c>
      <c r="C71" s="71" t="s">
        <v>178</v>
      </c>
      <c r="D71" s="77"/>
      <c r="E71" s="6" t="s">
        <v>432</v>
      </c>
      <c r="F71" s="6">
        <v>1.0354E-2</v>
      </c>
      <c r="G71" s="6" t="s">
        <v>432</v>
      </c>
      <c r="H71" s="6">
        <v>1.3544E-2</v>
      </c>
      <c r="I71" s="6">
        <v>3.9999999999999998E-6</v>
      </c>
      <c r="J71" s="6">
        <v>1.1E-5</v>
      </c>
      <c r="K71" s="6">
        <v>3.3000000000000003E-5</v>
      </c>
      <c r="L71" s="6">
        <v>7.1999999999999996E-8</v>
      </c>
      <c r="M71" s="6" t="s">
        <v>432</v>
      </c>
      <c r="N71" s="6" t="s">
        <v>432</v>
      </c>
      <c r="O71" s="6" t="s">
        <v>432</v>
      </c>
      <c r="P71" s="6" t="s">
        <v>432</v>
      </c>
      <c r="Q71" s="6" t="s">
        <v>432</v>
      </c>
      <c r="R71" s="6" t="s">
        <v>432</v>
      </c>
      <c r="S71" s="6" t="s">
        <v>432</v>
      </c>
      <c r="T71" s="6" t="s">
        <v>432</v>
      </c>
      <c r="U71" s="6" t="s">
        <v>432</v>
      </c>
      <c r="V71" s="6" t="s">
        <v>432</v>
      </c>
      <c r="W71" s="6" t="s">
        <v>432</v>
      </c>
      <c r="X71" s="6" t="s">
        <v>432</v>
      </c>
      <c r="Y71" s="6" t="s">
        <v>432</v>
      </c>
      <c r="Z71" s="6" t="s">
        <v>432</v>
      </c>
      <c r="AA71" s="6" t="s">
        <v>432</v>
      </c>
      <c r="AB71" s="6" t="s">
        <v>432</v>
      </c>
      <c r="AC71" s="6" t="s">
        <v>432</v>
      </c>
      <c r="AD71" s="6" t="s">
        <v>432</v>
      </c>
      <c r="AE71" s="60"/>
      <c r="AF71" s="6" t="s">
        <v>432</v>
      </c>
      <c r="AG71" s="6" t="s">
        <v>432</v>
      </c>
      <c r="AH71" s="6" t="s">
        <v>432</v>
      </c>
      <c r="AI71" s="6" t="s">
        <v>432</v>
      </c>
      <c r="AJ71" s="6" t="s">
        <v>432</v>
      </c>
      <c r="AK71" s="6" t="s">
        <v>432</v>
      </c>
      <c r="AL71" s="49" t="s">
        <v>412</v>
      </c>
    </row>
    <row r="72" spans="1:38" s="2" customFormat="1" ht="26.25" customHeight="1" thickBot="1" x14ac:dyDescent="0.3">
      <c r="A72" s="70" t="s">
        <v>53</v>
      </c>
      <c r="B72" s="70" t="s">
        <v>179</v>
      </c>
      <c r="C72" s="71" t="s">
        <v>180</v>
      </c>
      <c r="D72" s="72"/>
      <c r="E72" s="6">
        <v>1.1E-5</v>
      </c>
      <c r="F72" s="6">
        <v>3.9999999999999998E-6</v>
      </c>
      <c r="G72" s="6">
        <v>5.0000000000000004E-6</v>
      </c>
      <c r="H72" s="6" t="s">
        <v>431</v>
      </c>
      <c r="I72" s="6">
        <v>1.2E-5</v>
      </c>
      <c r="J72" s="6">
        <v>1.8E-5</v>
      </c>
      <c r="K72" s="6">
        <v>2.3E-5</v>
      </c>
      <c r="L72" s="6">
        <v>1.9999999999999999E-7</v>
      </c>
      <c r="M72" s="6">
        <v>9.9999999999999995E-8</v>
      </c>
      <c r="N72" s="6">
        <v>2.2900000000000001E-4</v>
      </c>
      <c r="O72" s="6">
        <v>1.8E-5</v>
      </c>
      <c r="P72" s="6">
        <v>3.9999999999999998E-6</v>
      </c>
      <c r="Q72" s="6">
        <v>9.9999999999999995E-7</v>
      </c>
      <c r="R72" s="6">
        <v>9.0000000000000002E-6</v>
      </c>
      <c r="S72" s="6">
        <v>7.9999999999999996E-6</v>
      </c>
      <c r="T72" s="6">
        <v>6.2000000000000003E-5</v>
      </c>
      <c r="U72" s="6" t="s">
        <v>431</v>
      </c>
      <c r="V72" s="6">
        <v>3.4600000000000001E-4</v>
      </c>
      <c r="W72" s="6">
        <v>2.6499999999999999E-4</v>
      </c>
      <c r="X72" s="6" t="s">
        <v>431</v>
      </c>
      <c r="Y72" s="6" t="s">
        <v>431</v>
      </c>
      <c r="Z72" s="6" t="s">
        <v>431</v>
      </c>
      <c r="AA72" s="6" t="s">
        <v>431</v>
      </c>
      <c r="AB72" s="6" t="s">
        <v>431</v>
      </c>
      <c r="AC72" s="6" t="s">
        <v>431</v>
      </c>
      <c r="AD72" s="6">
        <v>9.9999999999999995E-7</v>
      </c>
      <c r="AE72" s="60"/>
      <c r="AF72" s="6" t="s">
        <v>432</v>
      </c>
      <c r="AG72" s="6" t="s">
        <v>432</v>
      </c>
      <c r="AH72" s="6" t="s">
        <v>432</v>
      </c>
      <c r="AI72" s="6" t="s">
        <v>432</v>
      </c>
      <c r="AJ72" s="6" t="s">
        <v>432</v>
      </c>
      <c r="AK72" s="6">
        <v>4.8799999999999999E-4</v>
      </c>
      <c r="AL72" s="49" t="s">
        <v>181</v>
      </c>
    </row>
    <row r="73" spans="1:38" s="2" customFormat="1" ht="26.25" customHeight="1" thickBot="1" x14ac:dyDescent="0.3">
      <c r="A73" s="70" t="s">
        <v>53</v>
      </c>
      <c r="B73" s="70" t="s">
        <v>182</v>
      </c>
      <c r="C73" s="71" t="s">
        <v>183</v>
      </c>
      <c r="D73" s="72"/>
      <c r="E73" s="6" t="s">
        <v>430</v>
      </c>
      <c r="F73" s="6" t="s">
        <v>430</v>
      </c>
      <c r="G73" s="6" t="s">
        <v>430</v>
      </c>
      <c r="H73" s="6" t="s">
        <v>430</v>
      </c>
      <c r="I73" s="6" t="s">
        <v>430</v>
      </c>
      <c r="J73" s="6" t="s">
        <v>430</v>
      </c>
      <c r="K73" s="6" t="s">
        <v>430</v>
      </c>
      <c r="L73" s="6" t="s">
        <v>430</v>
      </c>
      <c r="M73" s="6" t="s">
        <v>430</v>
      </c>
      <c r="N73" s="6" t="s">
        <v>430</v>
      </c>
      <c r="O73" s="6" t="s">
        <v>430</v>
      </c>
      <c r="P73" s="6" t="s">
        <v>430</v>
      </c>
      <c r="Q73" s="6" t="s">
        <v>430</v>
      </c>
      <c r="R73" s="6" t="s">
        <v>430</v>
      </c>
      <c r="S73" s="6" t="s">
        <v>430</v>
      </c>
      <c r="T73" s="6" t="s">
        <v>430</v>
      </c>
      <c r="U73" s="6" t="s">
        <v>430</v>
      </c>
      <c r="V73" s="6" t="s">
        <v>430</v>
      </c>
      <c r="W73" s="6" t="s">
        <v>430</v>
      </c>
      <c r="X73" s="6" t="s">
        <v>430</v>
      </c>
      <c r="Y73" s="6" t="s">
        <v>430</v>
      </c>
      <c r="Z73" s="6" t="s">
        <v>430</v>
      </c>
      <c r="AA73" s="6" t="s">
        <v>430</v>
      </c>
      <c r="AB73" s="6" t="s">
        <v>430</v>
      </c>
      <c r="AC73" s="6" t="s">
        <v>430</v>
      </c>
      <c r="AD73" s="6" t="s">
        <v>430</v>
      </c>
      <c r="AE73" s="60"/>
      <c r="AF73" s="6" t="s">
        <v>430</v>
      </c>
      <c r="AG73" s="6" t="s">
        <v>430</v>
      </c>
      <c r="AH73" s="6" t="s">
        <v>430</v>
      </c>
      <c r="AI73" s="6" t="s">
        <v>430</v>
      </c>
      <c r="AJ73" s="6" t="s">
        <v>430</v>
      </c>
      <c r="AK73" s="6" t="s">
        <v>430</v>
      </c>
      <c r="AL73" s="49" t="s">
        <v>184</v>
      </c>
    </row>
    <row r="74" spans="1:38" s="2" customFormat="1" ht="26.25" customHeight="1" thickBot="1" x14ac:dyDescent="0.3">
      <c r="A74" s="70" t="s">
        <v>53</v>
      </c>
      <c r="B74" s="70" t="s">
        <v>185</v>
      </c>
      <c r="C74" s="71" t="s">
        <v>186</v>
      </c>
      <c r="D74" s="72"/>
      <c r="E74" s="6" t="s">
        <v>432</v>
      </c>
      <c r="F74" s="6" t="s">
        <v>432</v>
      </c>
      <c r="G74" s="6" t="s">
        <v>432</v>
      </c>
      <c r="H74" s="6" t="s">
        <v>432</v>
      </c>
      <c r="I74" s="6">
        <v>1.7E-5</v>
      </c>
      <c r="J74" s="6">
        <v>4.3000000000000002E-5</v>
      </c>
      <c r="K74" s="6">
        <v>6.2000000000000003E-5</v>
      </c>
      <c r="L74" s="6">
        <v>3.9999999999999998E-7</v>
      </c>
      <c r="M74" s="6" t="s">
        <v>432</v>
      </c>
      <c r="N74" s="6" t="s">
        <v>432</v>
      </c>
      <c r="O74" s="6" t="s">
        <v>432</v>
      </c>
      <c r="P74" s="6" t="s">
        <v>432</v>
      </c>
      <c r="Q74" s="6" t="s">
        <v>432</v>
      </c>
      <c r="R74" s="6" t="s">
        <v>432</v>
      </c>
      <c r="S74" s="6" t="s">
        <v>432</v>
      </c>
      <c r="T74" s="6" t="s">
        <v>432</v>
      </c>
      <c r="U74" s="6" t="s">
        <v>432</v>
      </c>
      <c r="V74" s="6" t="s">
        <v>432</v>
      </c>
      <c r="W74" s="6">
        <v>1.1199999999999999E-5</v>
      </c>
      <c r="X74" s="6" t="s">
        <v>432</v>
      </c>
      <c r="Y74" s="6" t="s">
        <v>432</v>
      </c>
      <c r="Z74" s="6" t="s">
        <v>432</v>
      </c>
      <c r="AA74" s="6" t="s">
        <v>432</v>
      </c>
      <c r="AB74" s="6" t="s">
        <v>432</v>
      </c>
      <c r="AC74" s="6">
        <v>1.6000000000000001E-3</v>
      </c>
      <c r="AD74" s="6" t="s">
        <v>432</v>
      </c>
      <c r="AE74" s="60"/>
      <c r="AF74" s="6" t="s">
        <v>432</v>
      </c>
      <c r="AG74" s="6" t="s">
        <v>432</v>
      </c>
      <c r="AH74" s="6" t="s">
        <v>432</v>
      </c>
      <c r="AI74" s="6" t="s">
        <v>432</v>
      </c>
      <c r="AJ74" s="6" t="s">
        <v>432</v>
      </c>
      <c r="AK74" s="6">
        <v>3.2000000000000003E-4</v>
      </c>
      <c r="AL74" s="49" t="s">
        <v>187</v>
      </c>
    </row>
    <row r="75" spans="1:38" s="2" customFormat="1" ht="26.25" customHeight="1" thickBot="1" x14ac:dyDescent="0.3">
      <c r="A75" s="70" t="s">
        <v>53</v>
      </c>
      <c r="B75" s="70" t="s">
        <v>188</v>
      </c>
      <c r="C75" s="71" t="s">
        <v>189</v>
      </c>
      <c r="D75" s="77"/>
      <c r="E75" s="6" t="s">
        <v>430</v>
      </c>
      <c r="F75" s="6" t="s">
        <v>430</v>
      </c>
      <c r="G75" s="6" t="s">
        <v>430</v>
      </c>
      <c r="H75" s="6" t="s">
        <v>430</v>
      </c>
      <c r="I75" s="6" t="s">
        <v>430</v>
      </c>
      <c r="J75" s="6" t="s">
        <v>430</v>
      </c>
      <c r="K75" s="6" t="s">
        <v>430</v>
      </c>
      <c r="L75" s="6" t="s">
        <v>430</v>
      </c>
      <c r="M75" s="6" t="s">
        <v>430</v>
      </c>
      <c r="N75" s="6" t="s">
        <v>430</v>
      </c>
      <c r="O75" s="6" t="s">
        <v>430</v>
      </c>
      <c r="P75" s="6" t="s">
        <v>430</v>
      </c>
      <c r="Q75" s="6" t="s">
        <v>430</v>
      </c>
      <c r="R75" s="6" t="s">
        <v>430</v>
      </c>
      <c r="S75" s="6" t="s">
        <v>430</v>
      </c>
      <c r="T75" s="6" t="s">
        <v>430</v>
      </c>
      <c r="U75" s="6" t="s">
        <v>430</v>
      </c>
      <c r="V75" s="6" t="s">
        <v>430</v>
      </c>
      <c r="W75" s="6" t="s">
        <v>430</v>
      </c>
      <c r="X75" s="6" t="s">
        <v>430</v>
      </c>
      <c r="Y75" s="6" t="s">
        <v>430</v>
      </c>
      <c r="Z75" s="6" t="s">
        <v>430</v>
      </c>
      <c r="AA75" s="6" t="s">
        <v>430</v>
      </c>
      <c r="AB75" s="6" t="s">
        <v>430</v>
      </c>
      <c r="AC75" s="6" t="s">
        <v>430</v>
      </c>
      <c r="AD75" s="6" t="s">
        <v>430</v>
      </c>
      <c r="AE75" s="60"/>
      <c r="AF75" s="6" t="s">
        <v>430</v>
      </c>
      <c r="AG75" s="6" t="s">
        <v>430</v>
      </c>
      <c r="AH75" s="6" t="s">
        <v>430</v>
      </c>
      <c r="AI75" s="6" t="s">
        <v>430</v>
      </c>
      <c r="AJ75" s="6" t="s">
        <v>430</v>
      </c>
      <c r="AK75" s="6" t="s">
        <v>430</v>
      </c>
      <c r="AL75" s="49" t="s">
        <v>190</v>
      </c>
    </row>
    <row r="76" spans="1:38" s="2" customFormat="1" ht="26.25" customHeight="1" thickBot="1" x14ac:dyDescent="0.3">
      <c r="A76" s="70" t="s">
        <v>53</v>
      </c>
      <c r="B76" s="70" t="s">
        <v>191</v>
      </c>
      <c r="C76" s="71" t="s">
        <v>192</v>
      </c>
      <c r="D76" s="72"/>
      <c r="E76" s="6" t="s">
        <v>432</v>
      </c>
      <c r="F76" s="6" t="s">
        <v>432</v>
      </c>
      <c r="G76" s="6">
        <v>9.9999999999999995E-7</v>
      </c>
      <c r="H76" s="6" t="s">
        <v>432</v>
      </c>
      <c r="I76" s="6">
        <v>3.8999999999999999E-5</v>
      </c>
      <c r="J76" s="6">
        <v>7.7999999999999999E-5</v>
      </c>
      <c r="K76" s="6">
        <v>9.7E-5</v>
      </c>
      <c r="L76" s="6" t="s">
        <v>432</v>
      </c>
      <c r="M76" s="6" t="s">
        <v>432</v>
      </c>
      <c r="N76" s="6">
        <v>8.3999999999999995E-3</v>
      </c>
      <c r="O76" s="6" t="s">
        <v>432</v>
      </c>
      <c r="P76" s="6" t="s">
        <v>432</v>
      </c>
      <c r="Q76" s="6" t="s">
        <v>432</v>
      </c>
      <c r="R76" s="6" t="s">
        <v>432</v>
      </c>
      <c r="S76" s="6" t="s">
        <v>432</v>
      </c>
      <c r="T76" s="6" t="s">
        <v>432</v>
      </c>
      <c r="U76" s="6" t="s">
        <v>432</v>
      </c>
      <c r="V76" s="6" t="s">
        <v>432</v>
      </c>
      <c r="W76" s="6">
        <v>2.6048000000000002E-2</v>
      </c>
      <c r="X76" s="6" t="s">
        <v>432</v>
      </c>
      <c r="Y76" s="6" t="s">
        <v>432</v>
      </c>
      <c r="Z76" s="6" t="s">
        <v>432</v>
      </c>
      <c r="AA76" s="6" t="s">
        <v>432</v>
      </c>
      <c r="AB76" s="6" t="s">
        <v>432</v>
      </c>
      <c r="AC76" s="6" t="s">
        <v>432</v>
      </c>
      <c r="AD76" s="6">
        <v>2.0999999999999999E-5</v>
      </c>
      <c r="AE76" s="60"/>
      <c r="AF76" s="6" t="s">
        <v>432</v>
      </c>
      <c r="AG76" s="6" t="s">
        <v>432</v>
      </c>
      <c r="AH76" s="6" t="s">
        <v>432</v>
      </c>
      <c r="AI76" s="6" t="s">
        <v>432</v>
      </c>
      <c r="AJ76" s="6" t="s">
        <v>432</v>
      </c>
      <c r="AK76" s="6">
        <v>8.14</v>
      </c>
      <c r="AL76" s="49" t="s">
        <v>193</v>
      </c>
    </row>
    <row r="77" spans="1:38" s="2" customFormat="1" ht="26.25" customHeight="1" thickBot="1" x14ac:dyDescent="0.3">
      <c r="A77" s="70" t="s">
        <v>53</v>
      </c>
      <c r="B77" s="70" t="s">
        <v>194</v>
      </c>
      <c r="C77" s="71" t="s">
        <v>195</v>
      </c>
      <c r="D77" s="72"/>
      <c r="E77" s="6" t="s">
        <v>432</v>
      </c>
      <c r="F77" s="6" t="s">
        <v>432</v>
      </c>
      <c r="G77" s="6" t="s">
        <v>432</v>
      </c>
      <c r="H77" s="6" t="s">
        <v>432</v>
      </c>
      <c r="I77" s="6">
        <v>6.3E-5</v>
      </c>
      <c r="J77" s="6">
        <v>7.1000000000000005E-5</v>
      </c>
      <c r="K77" s="6">
        <v>7.7999999999999999E-5</v>
      </c>
      <c r="L77" s="6" t="s">
        <v>432</v>
      </c>
      <c r="M77" s="6" t="s">
        <v>432</v>
      </c>
      <c r="N77" s="6" t="s">
        <v>432</v>
      </c>
      <c r="O77" s="6" t="s">
        <v>432</v>
      </c>
      <c r="P77" s="6" t="s">
        <v>432</v>
      </c>
      <c r="Q77" s="6" t="s">
        <v>432</v>
      </c>
      <c r="R77" s="6" t="s">
        <v>432</v>
      </c>
      <c r="S77" s="6" t="s">
        <v>432</v>
      </c>
      <c r="T77" s="6" t="s">
        <v>432</v>
      </c>
      <c r="U77" s="6" t="s">
        <v>432</v>
      </c>
      <c r="V77" s="6">
        <v>1.4999999999999999E-2</v>
      </c>
      <c r="W77" s="6">
        <v>3.637E-3</v>
      </c>
      <c r="X77" s="6" t="s">
        <v>432</v>
      </c>
      <c r="Y77" s="6" t="s">
        <v>432</v>
      </c>
      <c r="Z77" s="6" t="s">
        <v>432</v>
      </c>
      <c r="AA77" s="6" t="s">
        <v>432</v>
      </c>
      <c r="AB77" s="6" t="s">
        <v>432</v>
      </c>
      <c r="AC77" s="6" t="s">
        <v>432</v>
      </c>
      <c r="AD77" s="6">
        <v>3.0000000000000001E-6</v>
      </c>
      <c r="AE77" s="60"/>
      <c r="AF77" s="6" t="s">
        <v>432</v>
      </c>
      <c r="AG77" s="6" t="s">
        <v>432</v>
      </c>
      <c r="AH77" s="6" t="s">
        <v>432</v>
      </c>
      <c r="AI77" s="6" t="s">
        <v>432</v>
      </c>
      <c r="AJ77" s="6" t="s">
        <v>432</v>
      </c>
      <c r="AK77" s="6">
        <v>0.72699999999999998</v>
      </c>
      <c r="AL77" s="49" t="s">
        <v>196</v>
      </c>
    </row>
    <row r="78" spans="1:38" s="2" customFormat="1" ht="26.25" customHeight="1" thickBot="1" x14ac:dyDescent="0.3">
      <c r="A78" s="70" t="s">
        <v>53</v>
      </c>
      <c r="B78" s="70" t="s">
        <v>197</v>
      </c>
      <c r="C78" s="71" t="s">
        <v>198</v>
      </c>
      <c r="D78" s="72"/>
      <c r="E78" s="6" t="s">
        <v>430</v>
      </c>
      <c r="F78" s="6" t="s">
        <v>430</v>
      </c>
      <c r="G78" s="6" t="s">
        <v>430</v>
      </c>
      <c r="H78" s="6" t="s">
        <v>430</v>
      </c>
      <c r="I78" s="6" t="s">
        <v>430</v>
      </c>
      <c r="J78" s="6" t="s">
        <v>430</v>
      </c>
      <c r="K78" s="6" t="s">
        <v>430</v>
      </c>
      <c r="L78" s="6" t="s">
        <v>430</v>
      </c>
      <c r="M78" s="6" t="s">
        <v>430</v>
      </c>
      <c r="N78" s="6" t="s">
        <v>430</v>
      </c>
      <c r="O78" s="6" t="s">
        <v>430</v>
      </c>
      <c r="P78" s="6" t="s">
        <v>430</v>
      </c>
      <c r="Q78" s="6" t="s">
        <v>430</v>
      </c>
      <c r="R78" s="6" t="s">
        <v>430</v>
      </c>
      <c r="S78" s="6" t="s">
        <v>430</v>
      </c>
      <c r="T78" s="6" t="s">
        <v>430</v>
      </c>
      <c r="U78" s="6" t="s">
        <v>430</v>
      </c>
      <c r="V78" s="6" t="s">
        <v>430</v>
      </c>
      <c r="W78" s="6" t="s">
        <v>430</v>
      </c>
      <c r="X78" s="6" t="s">
        <v>430</v>
      </c>
      <c r="Y78" s="6" t="s">
        <v>430</v>
      </c>
      <c r="Z78" s="6" t="s">
        <v>430</v>
      </c>
      <c r="AA78" s="6" t="s">
        <v>430</v>
      </c>
      <c r="AB78" s="6" t="s">
        <v>430</v>
      </c>
      <c r="AC78" s="6" t="s">
        <v>430</v>
      </c>
      <c r="AD78" s="6" t="s">
        <v>430</v>
      </c>
      <c r="AE78" s="60"/>
      <c r="AF78" s="6" t="s">
        <v>432</v>
      </c>
      <c r="AG78" s="6" t="s">
        <v>432</v>
      </c>
      <c r="AH78" s="6" t="s">
        <v>432</v>
      </c>
      <c r="AI78" s="6" t="s">
        <v>432</v>
      </c>
      <c r="AJ78" s="6" t="s">
        <v>432</v>
      </c>
      <c r="AK78" s="6" t="s">
        <v>432</v>
      </c>
      <c r="AL78" s="49" t="s">
        <v>199</v>
      </c>
    </row>
    <row r="79" spans="1:38" s="2" customFormat="1" ht="26.25" customHeight="1" thickBot="1" x14ac:dyDescent="0.3">
      <c r="A79" s="70" t="s">
        <v>53</v>
      </c>
      <c r="B79" s="70" t="s">
        <v>200</v>
      </c>
      <c r="C79" s="71" t="s">
        <v>201</v>
      </c>
      <c r="D79" s="72"/>
      <c r="E79" s="6" t="s">
        <v>430</v>
      </c>
      <c r="F79" s="6" t="s">
        <v>430</v>
      </c>
      <c r="G79" s="6" t="s">
        <v>430</v>
      </c>
      <c r="H79" s="6" t="s">
        <v>430</v>
      </c>
      <c r="I79" s="6" t="s">
        <v>430</v>
      </c>
      <c r="J79" s="6" t="s">
        <v>430</v>
      </c>
      <c r="K79" s="6" t="s">
        <v>430</v>
      </c>
      <c r="L79" s="6" t="s">
        <v>430</v>
      </c>
      <c r="M79" s="6" t="s">
        <v>430</v>
      </c>
      <c r="N79" s="6" t="s">
        <v>430</v>
      </c>
      <c r="O79" s="6" t="s">
        <v>430</v>
      </c>
      <c r="P79" s="6" t="s">
        <v>430</v>
      </c>
      <c r="Q79" s="6" t="s">
        <v>430</v>
      </c>
      <c r="R79" s="6" t="s">
        <v>430</v>
      </c>
      <c r="S79" s="6" t="s">
        <v>430</v>
      </c>
      <c r="T79" s="6" t="s">
        <v>430</v>
      </c>
      <c r="U79" s="6" t="s">
        <v>430</v>
      </c>
      <c r="V79" s="6" t="s">
        <v>430</v>
      </c>
      <c r="W79" s="6" t="s">
        <v>430</v>
      </c>
      <c r="X79" s="6" t="s">
        <v>430</v>
      </c>
      <c r="Y79" s="6" t="s">
        <v>430</v>
      </c>
      <c r="Z79" s="6" t="s">
        <v>430</v>
      </c>
      <c r="AA79" s="6" t="s">
        <v>430</v>
      </c>
      <c r="AB79" s="6" t="s">
        <v>430</v>
      </c>
      <c r="AC79" s="6" t="s">
        <v>430</v>
      </c>
      <c r="AD79" s="6" t="s">
        <v>430</v>
      </c>
      <c r="AE79" s="60"/>
      <c r="AF79" s="6" t="s">
        <v>430</v>
      </c>
      <c r="AG79" s="6" t="s">
        <v>430</v>
      </c>
      <c r="AH79" s="6" t="s">
        <v>430</v>
      </c>
      <c r="AI79" s="6" t="s">
        <v>430</v>
      </c>
      <c r="AJ79" s="6" t="s">
        <v>430</v>
      </c>
      <c r="AK79" s="6" t="s">
        <v>430</v>
      </c>
      <c r="AL79" s="49" t="s">
        <v>202</v>
      </c>
    </row>
    <row r="80" spans="1:38" s="2" customFormat="1" ht="26.25" customHeight="1" thickBot="1" x14ac:dyDescent="0.3">
      <c r="A80" s="70" t="s">
        <v>53</v>
      </c>
      <c r="B80" s="74" t="s">
        <v>203</v>
      </c>
      <c r="C80" s="76" t="s">
        <v>204</v>
      </c>
      <c r="D80" s="72"/>
      <c r="E80" s="6">
        <v>4.5796000000000003E-2</v>
      </c>
      <c r="F80" s="6">
        <v>7.0319999999999992E-3</v>
      </c>
      <c r="G80" s="6">
        <v>1.02E-4</v>
      </c>
      <c r="H80" s="6">
        <v>7.4427999999999994E-2</v>
      </c>
      <c r="I80" s="6">
        <v>2.7868999999999998E-2</v>
      </c>
      <c r="J80" s="6">
        <v>3.5806999999999999E-2</v>
      </c>
      <c r="K80" s="6">
        <v>5.9672999999999997E-2</v>
      </c>
      <c r="L80" s="6">
        <v>1.0001E-4</v>
      </c>
      <c r="M80" s="6">
        <v>1.4652E-2</v>
      </c>
      <c r="N80" s="6">
        <v>2.9100000000000003E-4</v>
      </c>
      <c r="O80" s="6" t="s">
        <v>432</v>
      </c>
      <c r="P80" s="6" t="s">
        <v>432</v>
      </c>
      <c r="Q80" s="6" t="s">
        <v>432</v>
      </c>
      <c r="R80" s="6">
        <v>3.6921999999999996E-2</v>
      </c>
      <c r="S80" s="6">
        <v>2.7650000000000001E-3</v>
      </c>
      <c r="T80" s="6">
        <v>1.3536999999999999E-2</v>
      </c>
      <c r="U80" s="6" t="s">
        <v>432</v>
      </c>
      <c r="V80" s="6">
        <v>0.141739</v>
      </c>
      <c r="W80" s="6" t="s">
        <v>432</v>
      </c>
      <c r="X80" s="6" t="s">
        <v>432</v>
      </c>
      <c r="Y80" s="6" t="s">
        <v>432</v>
      </c>
      <c r="Z80" s="6" t="s">
        <v>432</v>
      </c>
      <c r="AA80" s="6" t="s">
        <v>432</v>
      </c>
      <c r="AB80" s="6" t="s">
        <v>432</v>
      </c>
      <c r="AC80" s="6" t="s">
        <v>432</v>
      </c>
      <c r="AD80" s="6" t="s">
        <v>432</v>
      </c>
      <c r="AE80" s="60"/>
      <c r="AF80" s="6" t="s">
        <v>432</v>
      </c>
      <c r="AG80" s="6" t="s">
        <v>432</v>
      </c>
      <c r="AH80" s="6" t="s">
        <v>432</v>
      </c>
      <c r="AI80" s="6" t="s">
        <v>432</v>
      </c>
      <c r="AJ80" s="6" t="s">
        <v>432</v>
      </c>
      <c r="AK80" s="6" t="s">
        <v>432</v>
      </c>
      <c r="AL80" s="49" t="s">
        <v>412</v>
      </c>
    </row>
    <row r="81" spans="1:38" s="2" customFormat="1" ht="26.25" customHeight="1" thickBot="1" x14ac:dyDescent="0.3">
      <c r="A81" s="70" t="s">
        <v>53</v>
      </c>
      <c r="B81" s="74" t="s">
        <v>205</v>
      </c>
      <c r="C81" s="76" t="s">
        <v>206</v>
      </c>
      <c r="D81" s="72"/>
      <c r="E81" s="6" t="s">
        <v>432</v>
      </c>
      <c r="F81" s="6" t="s">
        <v>432</v>
      </c>
      <c r="G81" s="6" t="s">
        <v>432</v>
      </c>
      <c r="H81" s="6" t="s">
        <v>432</v>
      </c>
      <c r="I81" s="6" t="s">
        <v>432</v>
      </c>
      <c r="J81" s="6" t="s">
        <v>432</v>
      </c>
      <c r="K81" s="6" t="s">
        <v>432</v>
      </c>
      <c r="L81" s="6" t="s">
        <v>432</v>
      </c>
      <c r="M81" s="6" t="s">
        <v>432</v>
      </c>
      <c r="N81" s="6" t="s">
        <v>432</v>
      </c>
      <c r="O81" s="6" t="s">
        <v>432</v>
      </c>
      <c r="P81" s="6" t="s">
        <v>432</v>
      </c>
      <c r="Q81" s="6" t="s">
        <v>432</v>
      </c>
      <c r="R81" s="6" t="s">
        <v>432</v>
      </c>
      <c r="S81" s="6" t="s">
        <v>432</v>
      </c>
      <c r="T81" s="6" t="s">
        <v>432</v>
      </c>
      <c r="U81" s="6" t="s">
        <v>432</v>
      </c>
      <c r="V81" s="6" t="s">
        <v>432</v>
      </c>
      <c r="W81" s="6" t="s">
        <v>432</v>
      </c>
      <c r="X81" s="6" t="s">
        <v>432</v>
      </c>
      <c r="Y81" s="6" t="s">
        <v>432</v>
      </c>
      <c r="Z81" s="6" t="s">
        <v>432</v>
      </c>
      <c r="AA81" s="6" t="s">
        <v>432</v>
      </c>
      <c r="AB81" s="6" t="s">
        <v>432</v>
      </c>
      <c r="AC81" s="6" t="s">
        <v>432</v>
      </c>
      <c r="AD81" s="6" t="s">
        <v>432</v>
      </c>
      <c r="AE81" s="60"/>
      <c r="AF81" s="6" t="s">
        <v>432</v>
      </c>
      <c r="AG81" s="6" t="s">
        <v>432</v>
      </c>
      <c r="AH81" s="6" t="s">
        <v>432</v>
      </c>
      <c r="AI81" s="6" t="s">
        <v>432</v>
      </c>
      <c r="AJ81" s="6" t="s">
        <v>432</v>
      </c>
      <c r="AK81" s="6" t="s">
        <v>432</v>
      </c>
      <c r="AL81" s="49" t="s">
        <v>207</v>
      </c>
    </row>
    <row r="82" spans="1:38" s="2" customFormat="1" ht="26.25" customHeight="1" thickBot="1" x14ac:dyDescent="0.3">
      <c r="A82" s="70" t="s">
        <v>208</v>
      </c>
      <c r="B82" s="74" t="s">
        <v>209</v>
      </c>
      <c r="C82" s="80" t="s">
        <v>210</v>
      </c>
      <c r="D82" s="72"/>
      <c r="E82" s="6" t="s">
        <v>432</v>
      </c>
      <c r="F82" s="26">
        <v>2.882917</v>
      </c>
      <c r="G82" s="26" t="s">
        <v>432</v>
      </c>
      <c r="H82" s="26" t="s">
        <v>432</v>
      </c>
      <c r="I82" s="26" t="s">
        <v>431</v>
      </c>
      <c r="J82" s="26" t="s">
        <v>432</v>
      </c>
      <c r="K82" s="6" t="s">
        <v>432</v>
      </c>
      <c r="L82" s="6" t="s">
        <v>432</v>
      </c>
      <c r="M82" s="6" t="s">
        <v>432</v>
      </c>
      <c r="N82" s="6" t="s">
        <v>432</v>
      </c>
      <c r="O82" s="6" t="s">
        <v>432</v>
      </c>
      <c r="P82" s="6" t="s">
        <v>432</v>
      </c>
      <c r="Q82" s="6" t="s">
        <v>432</v>
      </c>
      <c r="R82" s="6" t="s">
        <v>432</v>
      </c>
      <c r="S82" s="6" t="s">
        <v>432</v>
      </c>
      <c r="T82" s="6" t="s">
        <v>432</v>
      </c>
      <c r="U82" s="6" t="s">
        <v>432</v>
      </c>
      <c r="V82" s="6" t="s">
        <v>432</v>
      </c>
      <c r="W82" s="6" t="s">
        <v>432</v>
      </c>
      <c r="X82" s="6" t="s">
        <v>432</v>
      </c>
      <c r="Y82" s="6" t="s">
        <v>432</v>
      </c>
      <c r="Z82" s="6" t="s">
        <v>432</v>
      </c>
      <c r="AA82" s="6" t="s">
        <v>432</v>
      </c>
      <c r="AB82" s="6" t="s">
        <v>432</v>
      </c>
      <c r="AC82" s="6" t="s">
        <v>432</v>
      </c>
      <c r="AD82" s="6" t="s">
        <v>432</v>
      </c>
      <c r="AE82" s="60"/>
      <c r="AF82" s="6" t="s">
        <v>432</v>
      </c>
      <c r="AG82" s="6" t="s">
        <v>432</v>
      </c>
      <c r="AH82" s="6" t="s">
        <v>432</v>
      </c>
      <c r="AI82" s="6" t="s">
        <v>432</v>
      </c>
      <c r="AJ82" s="6" t="s">
        <v>432</v>
      </c>
      <c r="AK82" s="26" t="s">
        <v>432</v>
      </c>
      <c r="AL82" s="49" t="s">
        <v>219</v>
      </c>
    </row>
    <row r="83" spans="1:38" s="2" customFormat="1" ht="26.25" customHeight="1" thickBot="1" x14ac:dyDescent="0.3">
      <c r="A83" s="70" t="s">
        <v>53</v>
      </c>
      <c r="B83" s="81" t="s">
        <v>211</v>
      </c>
      <c r="C83" s="82" t="s">
        <v>212</v>
      </c>
      <c r="D83" s="72"/>
      <c r="E83" s="6" t="s">
        <v>432</v>
      </c>
      <c r="F83" s="26">
        <v>2.5253999999999999E-2</v>
      </c>
      <c r="G83" s="26" t="s">
        <v>432</v>
      </c>
      <c r="H83" s="26" t="s">
        <v>432</v>
      </c>
      <c r="I83" s="26">
        <v>1.578E-3</v>
      </c>
      <c r="J83" s="26">
        <v>3.1566999999999998E-2</v>
      </c>
      <c r="K83" s="6">
        <v>0.23675599999999999</v>
      </c>
      <c r="L83" s="6">
        <v>9.0000000000000006E-5</v>
      </c>
      <c r="M83" s="6" t="s">
        <v>432</v>
      </c>
      <c r="N83" s="6" t="s">
        <v>432</v>
      </c>
      <c r="O83" s="6" t="s">
        <v>432</v>
      </c>
      <c r="P83" s="6" t="s">
        <v>432</v>
      </c>
      <c r="Q83" s="6" t="s">
        <v>432</v>
      </c>
      <c r="R83" s="6" t="s">
        <v>432</v>
      </c>
      <c r="S83" s="6" t="s">
        <v>432</v>
      </c>
      <c r="T83" s="6" t="s">
        <v>432</v>
      </c>
      <c r="U83" s="6" t="s">
        <v>432</v>
      </c>
      <c r="V83" s="6" t="s">
        <v>432</v>
      </c>
      <c r="W83" s="6" t="s">
        <v>432</v>
      </c>
      <c r="X83" s="6" t="s">
        <v>432</v>
      </c>
      <c r="Y83" s="6" t="s">
        <v>432</v>
      </c>
      <c r="Z83" s="6" t="s">
        <v>432</v>
      </c>
      <c r="AA83" s="6" t="s">
        <v>432</v>
      </c>
      <c r="AB83" s="6" t="s">
        <v>432</v>
      </c>
      <c r="AC83" s="6" t="s">
        <v>432</v>
      </c>
      <c r="AD83" s="6" t="s">
        <v>432</v>
      </c>
      <c r="AE83" s="60"/>
      <c r="AF83" s="6" t="s">
        <v>432</v>
      </c>
      <c r="AG83" s="6" t="s">
        <v>432</v>
      </c>
      <c r="AH83" s="6" t="s">
        <v>432</v>
      </c>
      <c r="AI83" s="6" t="s">
        <v>432</v>
      </c>
      <c r="AJ83" s="6" t="s">
        <v>432</v>
      </c>
      <c r="AK83" s="26">
        <v>1578.3710000000001</v>
      </c>
      <c r="AL83" s="49" t="s">
        <v>412</v>
      </c>
    </row>
    <row r="84" spans="1:38" s="2" customFormat="1" ht="26.25" customHeight="1" thickBot="1" x14ac:dyDescent="0.3">
      <c r="A84" s="70" t="s">
        <v>53</v>
      </c>
      <c r="B84" s="81" t="s">
        <v>213</v>
      </c>
      <c r="C84" s="82" t="s">
        <v>214</v>
      </c>
      <c r="D84" s="72"/>
      <c r="E84" s="6" t="s">
        <v>430</v>
      </c>
      <c r="F84" s="26" t="s">
        <v>430</v>
      </c>
      <c r="G84" s="26" t="s">
        <v>430</v>
      </c>
      <c r="H84" s="26" t="s">
        <v>430</v>
      </c>
      <c r="I84" s="26" t="s">
        <v>430</v>
      </c>
      <c r="J84" s="26" t="s">
        <v>430</v>
      </c>
      <c r="K84" s="6" t="s">
        <v>430</v>
      </c>
      <c r="L84" s="6" t="s">
        <v>430</v>
      </c>
      <c r="M84" s="6" t="s">
        <v>430</v>
      </c>
      <c r="N84" s="6" t="s">
        <v>430</v>
      </c>
      <c r="O84" s="6" t="s">
        <v>430</v>
      </c>
      <c r="P84" s="6" t="s">
        <v>430</v>
      </c>
      <c r="Q84" s="6" t="s">
        <v>430</v>
      </c>
      <c r="R84" s="6" t="s">
        <v>430</v>
      </c>
      <c r="S84" s="6" t="s">
        <v>430</v>
      </c>
      <c r="T84" s="6" t="s">
        <v>430</v>
      </c>
      <c r="U84" s="6" t="s">
        <v>430</v>
      </c>
      <c r="V84" s="6" t="s">
        <v>430</v>
      </c>
      <c r="W84" s="6" t="s">
        <v>430</v>
      </c>
      <c r="X84" s="6" t="s">
        <v>430</v>
      </c>
      <c r="Y84" s="6" t="s">
        <v>430</v>
      </c>
      <c r="Z84" s="6" t="s">
        <v>430</v>
      </c>
      <c r="AA84" s="6" t="s">
        <v>430</v>
      </c>
      <c r="AB84" s="6" t="s">
        <v>430</v>
      </c>
      <c r="AC84" s="6" t="s">
        <v>430</v>
      </c>
      <c r="AD84" s="6" t="s">
        <v>430</v>
      </c>
      <c r="AE84" s="60"/>
      <c r="AF84" s="6" t="s">
        <v>430</v>
      </c>
      <c r="AG84" s="6" t="s">
        <v>430</v>
      </c>
      <c r="AH84" s="6" t="s">
        <v>430</v>
      </c>
      <c r="AI84" s="6" t="s">
        <v>430</v>
      </c>
      <c r="AJ84" s="6" t="s">
        <v>430</v>
      </c>
      <c r="AK84" s="6" t="s">
        <v>430</v>
      </c>
      <c r="AL84" s="49" t="s">
        <v>412</v>
      </c>
    </row>
    <row r="85" spans="1:38" s="2" customFormat="1" ht="26.25" customHeight="1" thickBot="1" x14ac:dyDescent="0.3">
      <c r="A85" s="70" t="s">
        <v>208</v>
      </c>
      <c r="B85" s="76" t="s">
        <v>215</v>
      </c>
      <c r="C85" s="82" t="s">
        <v>403</v>
      </c>
      <c r="D85" s="72"/>
      <c r="E85" s="6">
        <v>2.1999999999999999E-5</v>
      </c>
      <c r="F85" s="26">
        <v>3.8155169999999998</v>
      </c>
      <c r="G85" s="26">
        <v>6.0000000000000002E-6</v>
      </c>
      <c r="H85" s="26" t="s">
        <v>432</v>
      </c>
      <c r="I85" s="26" t="s">
        <v>432</v>
      </c>
      <c r="J85" s="26">
        <v>7.3999999999999996E-5</v>
      </c>
      <c r="K85" s="186">
        <v>8.7500000000000002E-4</v>
      </c>
      <c r="L85" s="6" t="s">
        <v>432</v>
      </c>
      <c r="M85" s="6" t="s">
        <v>432</v>
      </c>
      <c r="N85" s="6" t="s">
        <v>432</v>
      </c>
      <c r="O85" s="6" t="s">
        <v>432</v>
      </c>
      <c r="P85" s="6" t="s">
        <v>432</v>
      </c>
      <c r="Q85" s="6" t="s">
        <v>432</v>
      </c>
      <c r="R85" s="6" t="s">
        <v>432</v>
      </c>
      <c r="S85" s="6" t="s">
        <v>432</v>
      </c>
      <c r="T85" s="6" t="s">
        <v>432</v>
      </c>
      <c r="U85" s="6" t="s">
        <v>432</v>
      </c>
      <c r="V85" s="186" t="s">
        <v>432</v>
      </c>
      <c r="W85" s="6" t="s">
        <v>432</v>
      </c>
      <c r="X85" s="6" t="s">
        <v>432</v>
      </c>
      <c r="Y85" s="6" t="s">
        <v>432</v>
      </c>
      <c r="Z85" s="6" t="s">
        <v>432</v>
      </c>
      <c r="AA85" s="6" t="s">
        <v>432</v>
      </c>
      <c r="AB85" s="6" t="s">
        <v>432</v>
      </c>
      <c r="AC85" s="6" t="s">
        <v>432</v>
      </c>
      <c r="AD85" s="6" t="s">
        <v>432</v>
      </c>
      <c r="AE85" s="60"/>
      <c r="AF85" s="6" t="s">
        <v>432</v>
      </c>
      <c r="AG85" s="6" t="s">
        <v>432</v>
      </c>
      <c r="AH85" s="6" t="s">
        <v>432</v>
      </c>
      <c r="AI85" s="6" t="s">
        <v>432</v>
      </c>
      <c r="AJ85" s="6" t="s">
        <v>432</v>
      </c>
      <c r="AK85" s="26">
        <v>25.685092000000001</v>
      </c>
      <c r="AL85" s="49" t="s">
        <v>216</v>
      </c>
    </row>
    <row r="86" spans="1:38" s="2" customFormat="1" ht="26.25" customHeight="1" thickBot="1" x14ac:dyDescent="0.3">
      <c r="A86" s="70" t="s">
        <v>208</v>
      </c>
      <c r="B86" s="76" t="s">
        <v>217</v>
      </c>
      <c r="C86" s="80" t="s">
        <v>218</v>
      </c>
      <c r="D86" s="72"/>
      <c r="E86" s="6" t="s">
        <v>432</v>
      </c>
      <c r="F86" s="26">
        <v>8.7686E-2</v>
      </c>
      <c r="G86" s="185" t="s">
        <v>432</v>
      </c>
      <c r="H86" s="26" t="s">
        <v>432</v>
      </c>
      <c r="I86" s="26" t="s">
        <v>431</v>
      </c>
      <c r="J86" s="185" t="s">
        <v>432</v>
      </c>
      <c r="K86" s="6">
        <v>2.8E-5</v>
      </c>
      <c r="L86" s="6" t="s">
        <v>432</v>
      </c>
      <c r="M86" s="6" t="s">
        <v>432</v>
      </c>
      <c r="N86" s="6">
        <v>6.3999999999999997E-5</v>
      </c>
      <c r="O86" s="6" t="s">
        <v>432</v>
      </c>
      <c r="P86" s="6" t="s">
        <v>432</v>
      </c>
      <c r="Q86" s="6" t="s">
        <v>432</v>
      </c>
      <c r="R86" s="6" t="s">
        <v>432</v>
      </c>
      <c r="S86" s="6" t="s">
        <v>432</v>
      </c>
      <c r="T86" s="6" t="s">
        <v>432</v>
      </c>
      <c r="U86" s="6" t="s">
        <v>432</v>
      </c>
      <c r="V86" s="6" t="s">
        <v>432</v>
      </c>
      <c r="W86" s="6" t="s">
        <v>432</v>
      </c>
      <c r="X86" s="6" t="s">
        <v>432</v>
      </c>
      <c r="Y86" s="6" t="s">
        <v>432</v>
      </c>
      <c r="Z86" s="6" t="s">
        <v>432</v>
      </c>
      <c r="AA86" s="6" t="s">
        <v>432</v>
      </c>
      <c r="AB86" s="6" t="s">
        <v>432</v>
      </c>
      <c r="AC86" s="6" t="s">
        <v>432</v>
      </c>
      <c r="AD86" s="6" t="s">
        <v>432</v>
      </c>
      <c r="AE86" s="60"/>
      <c r="AF86" s="6" t="s">
        <v>432</v>
      </c>
      <c r="AG86" s="6" t="s">
        <v>432</v>
      </c>
      <c r="AH86" s="6" t="s">
        <v>432</v>
      </c>
      <c r="AI86" s="6" t="s">
        <v>432</v>
      </c>
      <c r="AJ86" s="6" t="s">
        <v>432</v>
      </c>
      <c r="AK86" s="26">
        <v>0.160135</v>
      </c>
      <c r="AL86" s="49" t="s">
        <v>219</v>
      </c>
    </row>
    <row r="87" spans="1:38" s="2" customFormat="1" ht="26.25" customHeight="1" thickBot="1" x14ac:dyDescent="0.3">
      <c r="A87" s="70" t="s">
        <v>208</v>
      </c>
      <c r="B87" s="76" t="s">
        <v>220</v>
      </c>
      <c r="C87" s="80" t="s">
        <v>221</v>
      </c>
      <c r="D87" s="72"/>
      <c r="E87" s="6" t="s">
        <v>432</v>
      </c>
      <c r="F87" s="26">
        <v>6.7520000000000002E-3</v>
      </c>
      <c r="G87" s="26" t="s">
        <v>432</v>
      </c>
      <c r="H87" s="26" t="s">
        <v>432</v>
      </c>
      <c r="I87" s="26" t="s">
        <v>431</v>
      </c>
      <c r="J87" s="26" t="s">
        <v>432</v>
      </c>
      <c r="K87" s="6" t="s">
        <v>432</v>
      </c>
      <c r="L87" s="6" t="s">
        <v>432</v>
      </c>
      <c r="M87" s="6" t="s">
        <v>432</v>
      </c>
      <c r="N87" s="6" t="s">
        <v>432</v>
      </c>
      <c r="O87" s="6" t="s">
        <v>432</v>
      </c>
      <c r="P87" s="6" t="s">
        <v>432</v>
      </c>
      <c r="Q87" s="6" t="s">
        <v>432</v>
      </c>
      <c r="R87" s="6" t="s">
        <v>432</v>
      </c>
      <c r="S87" s="6" t="s">
        <v>432</v>
      </c>
      <c r="T87" s="6" t="s">
        <v>432</v>
      </c>
      <c r="U87" s="6" t="s">
        <v>432</v>
      </c>
      <c r="V87" s="6" t="s">
        <v>432</v>
      </c>
      <c r="W87" s="6" t="s">
        <v>432</v>
      </c>
      <c r="X87" s="6" t="s">
        <v>432</v>
      </c>
      <c r="Y87" s="6" t="s">
        <v>432</v>
      </c>
      <c r="Z87" s="6" t="s">
        <v>432</v>
      </c>
      <c r="AA87" s="6" t="s">
        <v>432</v>
      </c>
      <c r="AB87" s="6" t="s">
        <v>432</v>
      </c>
      <c r="AC87" s="6" t="s">
        <v>432</v>
      </c>
      <c r="AD87" s="6" t="s">
        <v>432</v>
      </c>
      <c r="AE87" s="60"/>
      <c r="AF87" s="6" t="s">
        <v>432</v>
      </c>
      <c r="AG87" s="6" t="s">
        <v>432</v>
      </c>
      <c r="AH87" s="6" t="s">
        <v>432</v>
      </c>
      <c r="AI87" s="6" t="s">
        <v>432</v>
      </c>
      <c r="AJ87" s="6" t="s">
        <v>432</v>
      </c>
      <c r="AK87" s="26">
        <v>1.0895E-2</v>
      </c>
      <c r="AL87" s="49" t="s">
        <v>219</v>
      </c>
    </row>
    <row r="88" spans="1:38" s="2" customFormat="1" ht="26.25" customHeight="1" thickBot="1" x14ac:dyDescent="0.3">
      <c r="A88" s="70" t="s">
        <v>208</v>
      </c>
      <c r="B88" s="76" t="s">
        <v>222</v>
      </c>
      <c r="C88" s="80" t="s">
        <v>223</v>
      </c>
      <c r="D88" s="72"/>
      <c r="E88" s="6" t="s">
        <v>431</v>
      </c>
      <c r="F88" s="26">
        <v>0.108052</v>
      </c>
      <c r="G88" s="26" t="s">
        <v>431</v>
      </c>
      <c r="H88" s="26">
        <v>2.0019999999999999E-3</v>
      </c>
      <c r="I88" s="26" t="s">
        <v>431</v>
      </c>
      <c r="J88" s="185" t="s">
        <v>431</v>
      </c>
      <c r="K88" s="6">
        <v>2.9359999999999998E-3</v>
      </c>
      <c r="L88" s="6" t="s">
        <v>431</v>
      </c>
      <c r="M88" s="6">
        <v>2.0890000000000001E-3</v>
      </c>
      <c r="N88" s="6" t="s">
        <v>431</v>
      </c>
      <c r="O88" s="6" t="s">
        <v>431</v>
      </c>
      <c r="P88" s="6" t="s">
        <v>431</v>
      </c>
      <c r="Q88" s="6" t="s">
        <v>431</v>
      </c>
      <c r="R88" s="6">
        <v>2.1000000000000001E-4</v>
      </c>
      <c r="S88" s="6" t="s">
        <v>431</v>
      </c>
      <c r="T88" s="6" t="s">
        <v>431</v>
      </c>
      <c r="U88" s="6" t="s">
        <v>431</v>
      </c>
      <c r="V88" s="6">
        <v>3.0000000000000001E-6</v>
      </c>
      <c r="W88" s="6" t="s">
        <v>431</v>
      </c>
      <c r="X88" s="6" t="s">
        <v>431</v>
      </c>
      <c r="Y88" s="6" t="s">
        <v>431</v>
      </c>
      <c r="Z88" s="6" t="s">
        <v>431</v>
      </c>
      <c r="AA88" s="6" t="s">
        <v>431</v>
      </c>
      <c r="AB88" s="6" t="s">
        <v>431</v>
      </c>
      <c r="AC88" s="6" t="s">
        <v>431</v>
      </c>
      <c r="AD88" s="6" t="s">
        <v>431</v>
      </c>
      <c r="AE88" s="60"/>
      <c r="AF88" s="6" t="s">
        <v>432</v>
      </c>
      <c r="AG88" s="6" t="s">
        <v>432</v>
      </c>
      <c r="AH88" s="6" t="s">
        <v>432</v>
      </c>
      <c r="AI88" s="6" t="s">
        <v>432</v>
      </c>
      <c r="AJ88" s="6" t="s">
        <v>432</v>
      </c>
      <c r="AK88" s="26">
        <v>11.157980999999999</v>
      </c>
      <c r="AL88" s="49" t="s">
        <v>412</v>
      </c>
    </row>
    <row r="89" spans="1:38" s="2" customFormat="1" ht="26.25" customHeight="1" thickBot="1" x14ac:dyDescent="0.3">
      <c r="A89" s="70" t="s">
        <v>208</v>
      </c>
      <c r="B89" s="76" t="s">
        <v>224</v>
      </c>
      <c r="C89" s="80" t="s">
        <v>225</v>
      </c>
      <c r="D89" s="72"/>
      <c r="E89" s="6" t="s">
        <v>432</v>
      </c>
      <c r="F89" s="186">
        <v>0.34498299999999998</v>
      </c>
      <c r="G89" s="6" t="s">
        <v>432</v>
      </c>
      <c r="H89" s="6" t="s">
        <v>432</v>
      </c>
      <c r="I89" s="6" t="s">
        <v>431</v>
      </c>
      <c r="J89" s="6" t="s">
        <v>431</v>
      </c>
      <c r="K89" s="6">
        <v>1.1720000000000001E-3</v>
      </c>
      <c r="L89" s="6" t="s">
        <v>431</v>
      </c>
      <c r="M89" s="6" t="s">
        <v>432</v>
      </c>
      <c r="N89" s="6" t="s">
        <v>432</v>
      </c>
      <c r="O89" s="6" t="s">
        <v>432</v>
      </c>
      <c r="P89" s="6" t="s">
        <v>432</v>
      </c>
      <c r="Q89" s="6" t="s">
        <v>432</v>
      </c>
      <c r="R89" s="6" t="s">
        <v>432</v>
      </c>
      <c r="S89" s="6" t="s">
        <v>432</v>
      </c>
      <c r="T89" s="6" t="s">
        <v>432</v>
      </c>
      <c r="U89" s="6" t="s">
        <v>432</v>
      </c>
      <c r="V89" s="6" t="s">
        <v>432</v>
      </c>
      <c r="W89" s="6" t="s">
        <v>432</v>
      </c>
      <c r="X89" s="6" t="s">
        <v>432</v>
      </c>
      <c r="Y89" s="6" t="s">
        <v>432</v>
      </c>
      <c r="Z89" s="6" t="s">
        <v>432</v>
      </c>
      <c r="AA89" s="6" t="s">
        <v>432</v>
      </c>
      <c r="AB89" s="6" t="s">
        <v>432</v>
      </c>
      <c r="AC89" s="6" t="s">
        <v>432</v>
      </c>
      <c r="AD89" s="6" t="s">
        <v>432</v>
      </c>
      <c r="AE89" s="60"/>
      <c r="AF89" s="6" t="s">
        <v>432</v>
      </c>
      <c r="AG89" s="6" t="s">
        <v>432</v>
      </c>
      <c r="AH89" s="6" t="s">
        <v>432</v>
      </c>
      <c r="AI89" s="6" t="s">
        <v>432</v>
      </c>
      <c r="AJ89" s="6" t="s">
        <v>432</v>
      </c>
      <c r="AK89" s="26">
        <v>2.7098610000000001</v>
      </c>
      <c r="AL89" s="49" t="s">
        <v>412</v>
      </c>
    </row>
    <row r="90" spans="1:38" s="8" customFormat="1" ht="26.25" customHeight="1" thickBot="1" x14ac:dyDescent="0.3">
      <c r="A90" s="70" t="s">
        <v>208</v>
      </c>
      <c r="B90" s="76" t="s">
        <v>226</v>
      </c>
      <c r="C90" s="80" t="s">
        <v>227</v>
      </c>
      <c r="D90" s="72"/>
      <c r="E90" s="6" t="s">
        <v>431</v>
      </c>
      <c r="F90" s="6">
        <v>0.85703099999999999</v>
      </c>
      <c r="G90" s="6" t="s">
        <v>431</v>
      </c>
      <c r="H90" s="6">
        <v>3.9999999999999998E-6</v>
      </c>
      <c r="I90" s="6" t="s">
        <v>431</v>
      </c>
      <c r="J90" s="6">
        <v>9.0000000000000006E-5</v>
      </c>
      <c r="K90" s="6">
        <v>9.3799999999999994E-3</v>
      </c>
      <c r="L90" s="6" t="s">
        <v>431</v>
      </c>
      <c r="M90" s="6" t="s">
        <v>431</v>
      </c>
      <c r="N90" s="6" t="s">
        <v>431</v>
      </c>
      <c r="O90" s="6" t="s">
        <v>431</v>
      </c>
      <c r="P90" s="6" t="s">
        <v>431</v>
      </c>
      <c r="Q90" s="6" t="s">
        <v>431</v>
      </c>
      <c r="R90" s="6">
        <v>9.9999999999999995E-7</v>
      </c>
      <c r="S90" s="6" t="s">
        <v>431</v>
      </c>
      <c r="T90" s="6" t="s">
        <v>431</v>
      </c>
      <c r="U90" s="6" t="s">
        <v>431</v>
      </c>
      <c r="V90" s="6" t="s">
        <v>431</v>
      </c>
      <c r="W90" s="6" t="s">
        <v>431</v>
      </c>
      <c r="X90" s="6" t="s">
        <v>431</v>
      </c>
      <c r="Y90" s="6" t="s">
        <v>431</v>
      </c>
      <c r="Z90" s="6" t="s">
        <v>431</v>
      </c>
      <c r="AA90" s="6" t="s">
        <v>431</v>
      </c>
      <c r="AB90" s="6" t="s">
        <v>431</v>
      </c>
      <c r="AC90" s="6" t="s">
        <v>431</v>
      </c>
      <c r="AD90" s="6" t="s">
        <v>431</v>
      </c>
      <c r="AE90" s="60"/>
      <c r="AF90" s="6" t="s">
        <v>432</v>
      </c>
      <c r="AG90" s="6" t="s">
        <v>432</v>
      </c>
      <c r="AH90" s="6" t="s">
        <v>432</v>
      </c>
      <c r="AI90" s="6" t="s">
        <v>432</v>
      </c>
      <c r="AJ90" s="6" t="s">
        <v>432</v>
      </c>
      <c r="AK90" s="26" t="s">
        <v>432</v>
      </c>
      <c r="AL90" s="49" t="s">
        <v>412</v>
      </c>
    </row>
    <row r="91" spans="1:38" s="2" customFormat="1" ht="26.25" customHeight="1" thickBot="1" x14ac:dyDescent="0.3">
      <c r="A91" s="70" t="s">
        <v>208</v>
      </c>
      <c r="B91" s="74" t="s">
        <v>404</v>
      </c>
      <c r="C91" s="76" t="s">
        <v>228</v>
      </c>
      <c r="D91" s="72"/>
      <c r="E91" s="6">
        <v>3.117E-3</v>
      </c>
      <c r="F91" s="6">
        <v>5.1001999999999999E-2</v>
      </c>
      <c r="G91" s="6">
        <v>1.5900000000000001E-3</v>
      </c>
      <c r="H91" s="6">
        <v>6.8710000000000004E-3</v>
      </c>
      <c r="I91" s="6">
        <v>7.1217000000000003E-2</v>
      </c>
      <c r="J91" s="6">
        <v>9.6482000000000012E-2</v>
      </c>
      <c r="K91" s="6">
        <v>0.101701</v>
      </c>
      <c r="L91" s="6">
        <v>1.9740000000000001E-2</v>
      </c>
      <c r="M91" s="6">
        <v>9.4994999999999996E-2</v>
      </c>
      <c r="N91" s="6">
        <v>0.41288399999999997</v>
      </c>
      <c r="O91" s="6">
        <v>1.6552999999999998E-2</v>
      </c>
      <c r="P91" s="6">
        <v>3.0015E-5</v>
      </c>
      <c r="Q91" s="6">
        <v>6.9999999999999999E-4</v>
      </c>
      <c r="R91" s="6">
        <v>3.7692000000000003E-2</v>
      </c>
      <c r="S91" s="186">
        <v>1.4370230000000002</v>
      </c>
      <c r="T91" s="6">
        <v>6.9143999999999997E-2</v>
      </c>
      <c r="U91" s="6">
        <v>6.9699999999999996E-3</v>
      </c>
      <c r="V91" s="186">
        <v>0.83248100000000003</v>
      </c>
      <c r="W91" s="6">
        <v>1.66E-4</v>
      </c>
      <c r="X91" s="6">
        <v>1.84E-4</v>
      </c>
      <c r="Y91" s="6">
        <v>7.4999999999999993E-5</v>
      </c>
      <c r="Z91" s="6">
        <v>7.4999999999999993E-5</v>
      </c>
      <c r="AA91" s="6">
        <v>7.4999999999999993E-5</v>
      </c>
      <c r="AB91" s="6">
        <v>4.0899999999999997E-4</v>
      </c>
      <c r="AC91" s="6" t="s">
        <v>431</v>
      </c>
      <c r="AD91" s="6" t="s">
        <v>431</v>
      </c>
      <c r="AE91" s="60"/>
      <c r="AF91" s="6" t="s">
        <v>432</v>
      </c>
      <c r="AG91" s="6" t="s">
        <v>432</v>
      </c>
      <c r="AH91" s="6" t="s">
        <v>432</v>
      </c>
      <c r="AI91" s="6" t="s">
        <v>432</v>
      </c>
      <c r="AJ91" s="6" t="s">
        <v>432</v>
      </c>
      <c r="AK91" s="26" t="s">
        <v>432</v>
      </c>
      <c r="AL91" s="49" t="s">
        <v>412</v>
      </c>
    </row>
    <row r="92" spans="1:38" s="2" customFormat="1" ht="26.25" customHeight="1" thickBot="1" x14ac:dyDescent="0.3">
      <c r="A92" s="70" t="s">
        <v>53</v>
      </c>
      <c r="B92" s="70" t="s">
        <v>229</v>
      </c>
      <c r="C92" s="71" t="s">
        <v>230</v>
      </c>
      <c r="D92" s="77"/>
      <c r="E92" s="6" t="s">
        <v>432</v>
      </c>
      <c r="F92" s="6">
        <v>2.0615000000000001E-2</v>
      </c>
      <c r="G92" s="6" t="s">
        <v>432</v>
      </c>
      <c r="H92" s="6" t="s">
        <v>432</v>
      </c>
      <c r="I92" s="6">
        <v>3.4868000000000003E-2</v>
      </c>
      <c r="J92" s="6">
        <v>4.6490999999999998E-2</v>
      </c>
      <c r="K92" s="6">
        <v>5.8112999999999998E-2</v>
      </c>
      <c r="L92" s="6">
        <v>9.0700000000000004E-4</v>
      </c>
      <c r="M92" s="6">
        <v>4.4619999999999998E-3</v>
      </c>
      <c r="N92" s="6" t="s">
        <v>432</v>
      </c>
      <c r="O92" s="6" t="s">
        <v>432</v>
      </c>
      <c r="P92" s="6" t="s">
        <v>432</v>
      </c>
      <c r="Q92" s="6" t="s">
        <v>432</v>
      </c>
      <c r="R92" s="6" t="s">
        <v>432</v>
      </c>
      <c r="S92" s="6" t="s">
        <v>432</v>
      </c>
      <c r="T92" s="6" t="s">
        <v>432</v>
      </c>
      <c r="U92" s="6" t="s">
        <v>432</v>
      </c>
      <c r="V92" s="6" t="s">
        <v>432</v>
      </c>
      <c r="W92" s="6" t="s">
        <v>432</v>
      </c>
      <c r="X92" s="6" t="s">
        <v>432</v>
      </c>
      <c r="Y92" s="6" t="s">
        <v>432</v>
      </c>
      <c r="Z92" s="6" t="s">
        <v>432</v>
      </c>
      <c r="AA92" s="6" t="s">
        <v>432</v>
      </c>
      <c r="AB92" s="6" t="s">
        <v>432</v>
      </c>
      <c r="AC92" s="6" t="s">
        <v>432</v>
      </c>
      <c r="AD92" s="6" t="s">
        <v>432</v>
      </c>
      <c r="AE92" s="60"/>
      <c r="AF92" s="6" t="s">
        <v>432</v>
      </c>
      <c r="AG92" s="6" t="s">
        <v>432</v>
      </c>
      <c r="AH92" s="6" t="s">
        <v>432</v>
      </c>
      <c r="AI92" s="6" t="s">
        <v>432</v>
      </c>
      <c r="AJ92" s="6" t="s">
        <v>432</v>
      </c>
      <c r="AK92" s="6" t="s">
        <v>432</v>
      </c>
      <c r="AL92" s="49" t="s">
        <v>231</v>
      </c>
    </row>
    <row r="93" spans="1:38" s="2" customFormat="1" ht="26.25" customHeight="1" thickBot="1" x14ac:dyDescent="0.3">
      <c r="A93" s="70" t="s">
        <v>53</v>
      </c>
      <c r="B93" s="74" t="s">
        <v>232</v>
      </c>
      <c r="C93" s="71" t="s">
        <v>405</v>
      </c>
      <c r="D93" s="77"/>
      <c r="E93" s="6">
        <v>2.3879999999999999E-3</v>
      </c>
      <c r="F93" s="6">
        <v>0.70917699999999995</v>
      </c>
      <c r="G93" s="6">
        <v>1.1E-5</v>
      </c>
      <c r="H93" s="6" t="s">
        <v>432</v>
      </c>
      <c r="I93" s="6">
        <v>5.1149999999999998E-3</v>
      </c>
      <c r="J93" s="6">
        <v>1.5841999999999998E-2</v>
      </c>
      <c r="K93" s="6">
        <v>4.6498999999999999E-2</v>
      </c>
      <c r="L93" s="6" t="s">
        <v>432</v>
      </c>
      <c r="M93" s="6">
        <v>1.2201E-2</v>
      </c>
      <c r="N93" s="6" t="s">
        <v>432</v>
      </c>
      <c r="O93" s="6" t="s">
        <v>432</v>
      </c>
      <c r="P93" s="6" t="s">
        <v>432</v>
      </c>
      <c r="Q93" s="6" t="s">
        <v>432</v>
      </c>
      <c r="R93" s="6" t="s">
        <v>432</v>
      </c>
      <c r="S93" s="6" t="s">
        <v>432</v>
      </c>
      <c r="T93" s="6" t="s">
        <v>432</v>
      </c>
      <c r="U93" s="6" t="s">
        <v>432</v>
      </c>
      <c r="V93" s="6" t="s">
        <v>432</v>
      </c>
      <c r="W93" s="6" t="s">
        <v>432</v>
      </c>
      <c r="X93" s="6" t="s">
        <v>432</v>
      </c>
      <c r="Y93" s="6" t="s">
        <v>432</v>
      </c>
      <c r="Z93" s="6" t="s">
        <v>432</v>
      </c>
      <c r="AA93" s="6" t="s">
        <v>432</v>
      </c>
      <c r="AB93" s="6" t="s">
        <v>432</v>
      </c>
      <c r="AC93" s="6" t="s">
        <v>432</v>
      </c>
      <c r="AD93" s="6" t="s">
        <v>432</v>
      </c>
      <c r="AE93" s="60"/>
      <c r="AF93" s="6" t="s">
        <v>432</v>
      </c>
      <c r="AG93" s="6" t="s">
        <v>432</v>
      </c>
      <c r="AH93" s="6" t="s">
        <v>432</v>
      </c>
      <c r="AI93" s="6" t="s">
        <v>432</v>
      </c>
      <c r="AJ93" s="6" t="s">
        <v>432</v>
      </c>
      <c r="AK93" s="6" t="s">
        <v>432</v>
      </c>
      <c r="AL93" s="49" t="s">
        <v>233</v>
      </c>
    </row>
    <row r="94" spans="1:38" s="2" customFormat="1" ht="26.25" customHeight="1" thickBot="1" x14ac:dyDescent="0.3">
      <c r="A94" s="70" t="s">
        <v>53</v>
      </c>
      <c r="B94" s="83" t="s">
        <v>406</v>
      </c>
      <c r="C94" s="71" t="s">
        <v>234</v>
      </c>
      <c r="D94" s="72"/>
      <c r="E94" s="6" t="s">
        <v>432</v>
      </c>
      <c r="F94" s="6" t="s">
        <v>432</v>
      </c>
      <c r="G94" s="6" t="s">
        <v>432</v>
      </c>
      <c r="H94" s="6" t="s">
        <v>432</v>
      </c>
      <c r="I94" s="6" t="s">
        <v>432</v>
      </c>
      <c r="J94" s="6" t="s">
        <v>432</v>
      </c>
      <c r="K94" s="6" t="s">
        <v>432</v>
      </c>
      <c r="L94" s="6" t="s">
        <v>432</v>
      </c>
      <c r="M94" s="6" t="s">
        <v>432</v>
      </c>
      <c r="N94" s="6" t="s">
        <v>432</v>
      </c>
      <c r="O94" s="6" t="s">
        <v>432</v>
      </c>
      <c r="P94" s="6" t="s">
        <v>432</v>
      </c>
      <c r="Q94" s="6" t="s">
        <v>432</v>
      </c>
      <c r="R94" s="6" t="s">
        <v>432</v>
      </c>
      <c r="S94" s="6" t="s">
        <v>432</v>
      </c>
      <c r="T94" s="6" t="s">
        <v>432</v>
      </c>
      <c r="U94" s="6" t="s">
        <v>432</v>
      </c>
      <c r="V94" s="6" t="s">
        <v>432</v>
      </c>
      <c r="W94" s="6" t="s">
        <v>432</v>
      </c>
      <c r="X94" s="6" t="s">
        <v>432</v>
      </c>
      <c r="Y94" s="6" t="s">
        <v>432</v>
      </c>
      <c r="Z94" s="6" t="s">
        <v>432</v>
      </c>
      <c r="AA94" s="6" t="s">
        <v>432</v>
      </c>
      <c r="AB94" s="6" t="s">
        <v>432</v>
      </c>
      <c r="AC94" s="6" t="s">
        <v>432</v>
      </c>
      <c r="AD94" s="6" t="s">
        <v>432</v>
      </c>
      <c r="AE94" s="60"/>
      <c r="AF94" s="6" t="s">
        <v>432</v>
      </c>
      <c r="AG94" s="6" t="s">
        <v>432</v>
      </c>
      <c r="AH94" s="6" t="s">
        <v>432</v>
      </c>
      <c r="AI94" s="6" t="s">
        <v>432</v>
      </c>
      <c r="AJ94" s="6" t="s">
        <v>432</v>
      </c>
      <c r="AK94" s="6" t="s">
        <v>432</v>
      </c>
      <c r="AL94" s="49" t="s">
        <v>412</v>
      </c>
    </row>
    <row r="95" spans="1:38" s="2" customFormat="1" ht="26.25" customHeight="1" thickBot="1" x14ac:dyDescent="0.3">
      <c r="A95" s="70" t="s">
        <v>53</v>
      </c>
      <c r="B95" s="83" t="s">
        <v>235</v>
      </c>
      <c r="C95" s="71" t="s">
        <v>236</v>
      </c>
      <c r="D95" s="77"/>
      <c r="E95" s="6">
        <v>3.0000000000000001E-6</v>
      </c>
      <c r="F95" s="6">
        <v>4.3150000000000003E-3</v>
      </c>
      <c r="G95" s="6">
        <v>3.0000000000000001E-6</v>
      </c>
      <c r="H95" s="6" t="s">
        <v>432</v>
      </c>
      <c r="I95" s="6">
        <v>5.6445000000000002E-2</v>
      </c>
      <c r="J95" s="6">
        <v>0.169129</v>
      </c>
      <c r="K95" s="6">
        <v>0.515683</v>
      </c>
      <c r="L95" s="6" t="s">
        <v>432</v>
      </c>
      <c r="M95" s="6">
        <v>3.2600000000000001E-4</v>
      </c>
      <c r="N95" s="6" t="s">
        <v>432</v>
      </c>
      <c r="O95" s="6" t="s">
        <v>432</v>
      </c>
      <c r="P95" s="6" t="s">
        <v>432</v>
      </c>
      <c r="Q95" s="6" t="s">
        <v>432</v>
      </c>
      <c r="R95" s="6" t="s">
        <v>432</v>
      </c>
      <c r="S95" s="6" t="s">
        <v>432</v>
      </c>
      <c r="T95" s="6" t="s">
        <v>432</v>
      </c>
      <c r="U95" s="6" t="s">
        <v>432</v>
      </c>
      <c r="V95" s="6" t="s">
        <v>432</v>
      </c>
      <c r="W95" s="6" t="s">
        <v>432</v>
      </c>
      <c r="X95" s="6" t="s">
        <v>432</v>
      </c>
      <c r="Y95" s="6" t="s">
        <v>432</v>
      </c>
      <c r="Z95" s="6" t="s">
        <v>432</v>
      </c>
      <c r="AA95" s="6" t="s">
        <v>432</v>
      </c>
      <c r="AB95" s="6" t="s">
        <v>432</v>
      </c>
      <c r="AC95" s="6" t="s">
        <v>432</v>
      </c>
      <c r="AD95" s="6" t="s">
        <v>432</v>
      </c>
      <c r="AE95" s="60"/>
      <c r="AF95" s="6" t="s">
        <v>432</v>
      </c>
      <c r="AG95" s="6" t="s">
        <v>432</v>
      </c>
      <c r="AH95" s="6" t="s">
        <v>432</v>
      </c>
      <c r="AI95" s="6" t="s">
        <v>432</v>
      </c>
      <c r="AJ95" s="6" t="s">
        <v>432</v>
      </c>
      <c r="AK95" s="6" t="s">
        <v>432</v>
      </c>
      <c r="AL95" s="49" t="s">
        <v>412</v>
      </c>
    </row>
    <row r="96" spans="1:38" s="2" customFormat="1" ht="26.25" customHeight="1" thickBot="1" x14ac:dyDescent="0.3">
      <c r="A96" s="70" t="s">
        <v>53</v>
      </c>
      <c r="B96" s="74" t="s">
        <v>237</v>
      </c>
      <c r="C96" s="71" t="s">
        <v>238</v>
      </c>
      <c r="D96" s="84"/>
      <c r="E96" s="6" t="s">
        <v>430</v>
      </c>
      <c r="F96" s="6" t="s">
        <v>430</v>
      </c>
      <c r="G96" s="6" t="s">
        <v>430</v>
      </c>
      <c r="H96" s="6" t="s">
        <v>430</v>
      </c>
      <c r="I96" s="6" t="s">
        <v>430</v>
      </c>
      <c r="J96" s="6" t="s">
        <v>430</v>
      </c>
      <c r="K96" s="6" t="s">
        <v>430</v>
      </c>
      <c r="L96" s="6" t="s">
        <v>430</v>
      </c>
      <c r="M96" s="6" t="s">
        <v>430</v>
      </c>
      <c r="N96" s="6" t="s">
        <v>430</v>
      </c>
      <c r="O96" s="6" t="s">
        <v>430</v>
      </c>
      <c r="P96" s="6" t="s">
        <v>430</v>
      </c>
      <c r="Q96" s="6" t="s">
        <v>430</v>
      </c>
      <c r="R96" s="6" t="s">
        <v>430</v>
      </c>
      <c r="S96" s="6" t="s">
        <v>430</v>
      </c>
      <c r="T96" s="6" t="s">
        <v>430</v>
      </c>
      <c r="U96" s="6" t="s">
        <v>430</v>
      </c>
      <c r="V96" s="6" t="s">
        <v>430</v>
      </c>
      <c r="W96" s="6" t="s">
        <v>430</v>
      </c>
      <c r="X96" s="6" t="s">
        <v>430</v>
      </c>
      <c r="Y96" s="6" t="s">
        <v>430</v>
      </c>
      <c r="Z96" s="6" t="s">
        <v>430</v>
      </c>
      <c r="AA96" s="6" t="s">
        <v>430</v>
      </c>
      <c r="AB96" s="6" t="s">
        <v>430</v>
      </c>
      <c r="AC96" s="6" t="s">
        <v>430</v>
      </c>
      <c r="AD96" s="6" t="s">
        <v>430</v>
      </c>
      <c r="AE96" s="60"/>
      <c r="AF96" s="6" t="s">
        <v>430</v>
      </c>
      <c r="AG96" s="6" t="s">
        <v>430</v>
      </c>
      <c r="AH96" s="6" t="s">
        <v>430</v>
      </c>
      <c r="AI96" s="6" t="s">
        <v>430</v>
      </c>
      <c r="AJ96" s="6" t="s">
        <v>430</v>
      </c>
      <c r="AK96" s="6" t="s">
        <v>430</v>
      </c>
      <c r="AL96" s="49" t="s">
        <v>412</v>
      </c>
    </row>
    <row r="97" spans="1:38" s="2" customFormat="1" ht="26.25" customHeight="1" thickBot="1" x14ac:dyDescent="0.3">
      <c r="A97" s="70" t="s">
        <v>53</v>
      </c>
      <c r="B97" s="74" t="s">
        <v>239</v>
      </c>
      <c r="C97" s="71" t="s">
        <v>240</v>
      </c>
      <c r="D97" s="84"/>
      <c r="E97" s="6" t="s">
        <v>432</v>
      </c>
      <c r="F97" s="6" t="s">
        <v>432</v>
      </c>
      <c r="G97" s="6" t="s">
        <v>432</v>
      </c>
      <c r="H97" s="6" t="s">
        <v>432</v>
      </c>
      <c r="I97" s="6" t="s">
        <v>432</v>
      </c>
      <c r="J97" s="6" t="s">
        <v>432</v>
      </c>
      <c r="K97" s="6" t="s">
        <v>432</v>
      </c>
      <c r="L97" s="6" t="s">
        <v>432</v>
      </c>
      <c r="M97" s="6" t="s">
        <v>432</v>
      </c>
      <c r="N97" s="6" t="s">
        <v>432</v>
      </c>
      <c r="O97" s="6" t="s">
        <v>432</v>
      </c>
      <c r="P97" s="6" t="s">
        <v>432</v>
      </c>
      <c r="Q97" s="6" t="s">
        <v>432</v>
      </c>
      <c r="R97" s="6" t="s">
        <v>432</v>
      </c>
      <c r="S97" s="6" t="s">
        <v>432</v>
      </c>
      <c r="T97" s="6" t="s">
        <v>432</v>
      </c>
      <c r="U97" s="6" t="s">
        <v>432</v>
      </c>
      <c r="V97" s="6" t="s">
        <v>432</v>
      </c>
      <c r="W97" s="6" t="s">
        <v>432</v>
      </c>
      <c r="X97" s="6" t="s">
        <v>432</v>
      </c>
      <c r="Y97" s="6" t="s">
        <v>432</v>
      </c>
      <c r="Z97" s="6" t="s">
        <v>432</v>
      </c>
      <c r="AA97" s="6" t="s">
        <v>432</v>
      </c>
      <c r="AB97" s="6" t="s">
        <v>432</v>
      </c>
      <c r="AC97" s="6" t="s">
        <v>432</v>
      </c>
      <c r="AD97" s="6" t="s">
        <v>432</v>
      </c>
      <c r="AE97" s="60"/>
      <c r="AF97" s="6" t="s">
        <v>432</v>
      </c>
      <c r="AG97" s="6" t="s">
        <v>432</v>
      </c>
      <c r="AH97" s="6" t="s">
        <v>432</v>
      </c>
      <c r="AI97" s="6" t="s">
        <v>432</v>
      </c>
      <c r="AJ97" s="6" t="s">
        <v>432</v>
      </c>
      <c r="AK97" s="6" t="s">
        <v>432</v>
      </c>
      <c r="AL97" s="49" t="s">
        <v>412</v>
      </c>
    </row>
    <row r="98" spans="1:38" s="2" customFormat="1" ht="26.25" customHeight="1" thickBot="1" x14ac:dyDescent="0.3">
      <c r="A98" s="70" t="s">
        <v>53</v>
      </c>
      <c r="B98" s="74" t="s">
        <v>241</v>
      </c>
      <c r="C98" s="76" t="s">
        <v>242</v>
      </c>
      <c r="D98" s="84"/>
      <c r="E98" s="6" t="s">
        <v>432</v>
      </c>
      <c r="F98" s="6">
        <v>1.817E-3</v>
      </c>
      <c r="G98" s="6" t="s">
        <v>432</v>
      </c>
      <c r="H98" s="6">
        <v>8.5220000000000001E-3</v>
      </c>
      <c r="I98" s="6">
        <v>7.6519999999999999E-3</v>
      </c>
      <c r="J98" s="6">
        <v>2.7304999999999999E-2</v>
      </c>
      <c r="K98" s="6">
        <v>6.0925E-2</v>
      </c>
      <c r="L98" s="6" t="s">
        <v>431</v>
      </c>
      <c r="M98" s="6" t="s">
        <v>432</v>
      </c>
      <c r="N98" s="6" t="s">
        <v>432</v>
      </c>
      <c r="O98" s="6" t="s">
        <v>432</v>
      </c>
      <c r="P98" s="6" t="s">
        <v>432</v>
      </c>
      <c r="Q98" s="6" t="s">
        <v>432</v>
      </c>
      <c r="R98" s="6" t="s">
        <v>432</v>
      </c>
      <c r="S98" s="6" t="s">
        <v>432</v>
      </c>
      <c r="T98" s="6" t="s">
        <v>432</v>
      </c>
      <c r="U98" s="6" t="s">
        <v>432</v>
      </c>
      <c r="V98" s="6" t="s">
        <v>432</v>
      </c>
      <c r="W98" s="6" t="s">
        <v>432</v>
      </c>
      <c r="X98" s="6" t="s">
        <v>432</v>
      </c>
      <c r="Y98" s="6" t="s">
        <v>432</v>
      </c>
      <c r="Z98" s="6" t="s">
        <v>432</v>
      </c>
      <c r="AA98" s="6" t="s">
        <v>432</v>
      </c>
      <c r="AB98" s="6" t="s">
        <v>432</v>
      </c>
      <c r="AC98" s="6" t="s">
        <v>432</v>
      </c>
      <c r="AD98" s="6" t="s">
        <v>432</v>
      </c>
      <c r="AE98" s="60"/>
      <c r="AF98" s="6" t="s">
        <v>432</v>
      </c>
      <c r="AG98" s="6" t="s">
        <v>432</v>
      </c>
      <c r="AH98" s="6" t="s">
        <v>432</v>
      </c>
      <c r="AI98" s="6" t="s">
        <v>432</v>
      </c>
      <c r="AJ98" s="6" t="s">
        <v>432</v>
      </c>
      <c r="AK98" s="6" t="s">
        <v>432</v>
      </c>
      <c r="AL98" s="49" t="s">
        <v>412</v>
      </c>
    </row>
    <row r="99" spans="1:38" s="2" customFormat="1" ht="26.25" customHeight="1" thickBot="1" x14ac:dyDescent="0.3">
      <c r="A99" s="70" t="s">
        <v>243</v>
      </c>
      <c r="B99" s="70" t="s">
        <v>244</v>
      </c>
      <c r="C99" s="71" t="s">
        <v>407</v>
      </c>
      <c r="D99" s="84"/>
      <c r="E99" s="6">
        <v>5.9350000000000002E-3</v>
      </c>
      <c r="F99" s="6">
        <v>2.2991200000000003</v>
      </c>
      <c r="G99" s="6" t="s">
        <v>432</v>
      </c>
      <c r="H99" s="6">
        <v>2.9417970000000002</v>
      </c>
      <c r="I99" s="6">
        <v>3.3990000000000006E-2</v>
      </c>
      <c r="J99" s="6">
        <v>5.2230000000000006E-2</v>
      </c>
      <c r="K99" s="6">
        <v>0.1144</v>
      </c>
      <c r="L99" s="143" t="s">
        <v>432</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6" t="s">
        <v>432</v>
      </c>
      <c r="AG99" s="6" t="s">
        <v>432</v>
      </c>
      <c r="AH99" s="6" t="s">
        <v>432</v>
      </c>
      <c r="AI99" s="6" t="s">
        <v>432</v>
      </c>
      <c r="AJ99" s="6" t="s">
        <v>432</v>
      </c>
      <c r="AK99" s="26">
        <v>85.2</v>
      </c>
      <c r="AL99" s="49" t="s">
        <v>245</v>
      </c>
    </row>
    <row r="100" spans="1:38" s="2" customFormat="1" ht="26.25" customHeight="1" thickBot="1" x14ac:dyDescent="0.3">
      <c r="A100" s="70" t="s">
        <v>243</v>
      </c>
      <c r="B100" s="70" t="s">
        <v>246</v>
      </c>
      <c r="C100" s="71" t="s">
        <v>408</v>
      </c>
      <c r="D100" s="84"/>
      <c r="E100" s="186">
        <v>1.7202000000000002E-2</v>
      </c>
      <c r="F100" s="186">
        <v>1.1533200000000001</v>
      </c>
      <c r="G100" s="6" t="s">
        <v>432</v>
      </c>
      <c r="H100" s="186">
        <v>0.76325699999999996</v>
      </c>
      <c r="I100" s="6">
        <v>1.934E-2</v>
      </c>
      <c r="J100" s="6">
        <v>2.962E-2</v>
      </c>
      <c r="K100" s="6">
        <v>6.4129999999999993E-2</v>
      </c>
      <c r="L100" s="143" t="s">
        <v>432</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6" t="s">
        <v>432</v>
      </c>
      <c r="AG100" s="6" t="s">
        <v>432</v>
      </c>
      <c r="AH100" s="6" t="s">
        <v>432</v>
      </c>
      <c r="AI100" s="6" t="s">
        <v>432</v>
      </c>
      <c r="AJ100" s="6" t="s">
        <v>432</v>
      </c>
      <c r="AK100" s="26">
        <v>166.7</v>
      </c>
      <c r="AL100" s="49" t="s">
        <v>245</v>
      </c>
    </row>
    <row r="101" spans="1:38" s="2" customFormat="1" ht="26.25" customHeight="1" thickBot="1" x14ac:dyDescent="0.3">
      <c r="A101" s="70" t="s">
        <v>243</v>
      </c>
      <c r="B101" s="70" t="s">
        <v>247</v>
      </c>
      <c r="C101" s="71" t="s">
        <v>248</v>
      </c>
      <c r="D101" s="84"/>
      <c r="E101" s="6">
        <v>3.0400000000000002E-3</v>
      </c>
      <c r="F101" s="6">
        <v>2.0399999999999998E-2</v>
      </c>
      <c r="G101" s="6" t="s">
        <v>432</v>
      </c>
      <c r="H101" s="6">
        <v>0.12426999999999999</v>
      </c>
      <c r="I101" s="6">
        <v>1.47E-3</v>
      </c>
      <c r="J101" s="6">
        <v>4.3899999999999998E-3</v>
      </c>
      <c r="K101" s="6">
        <v>1.0239999999999999E-2</v>
      </c>
      <c r="L101" s="143" t="s">
        <v>432</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6" t="s">
        <v>432</v>
      </c>
      <c r="AG101" s="6" t="s">
        <v>432</v>
      </c>
      <c r="AH101" s="6" t="s">
        <v>432</v>
      </c>
      <c r="AI101" s="6" t="s">
        <v>432</v>
      </c>
      <c r="AJ101" s="6" t="s">
        <v>432</v>
      </c>
      <c r="AK101" s="26">
        <v>73.099999999999994</v>
      </c>
      <c r="AL101" s="49" t="s">
        <v>245</v>
      </c>
    </row>
    <row r="102" spans="1:38" s="2" customFormat="1" ht="26.25" customHeight="1" thickBot="1" x14ac:dyDescent="0.3">
      <c r="A102" s="70" t="s">
        <v>243</v>
      </c>
      <c r="B102" s="70" t="s">
        <v>249</v>
      </c>
      <c r="C102" s="71" t="s">
        <v>386</v>
      </c>
      <c r="D102" s="84"/>
      <c r="E102" s="6">
        <v>1.0499999999999999E-3</v>
      </c>
      <c r="F102" s="6">
        <v>0.3197604</v>
      </c>
      <c r="G102" s="6" t="s">
        <v>432</v>
      </c>
      <c r="H102" s="6">
        <v>0.67974000000000001</v>
      </c>
      <c r="I102" s="6">
        <v>1.4300000000000001E-3</v>
      </c>
      <c r="J102" s="6">
        <v>3.1980000000000001E-2</v>
      </c>
      <c r="K102" s="6">
        <v>0.21255000000000002</v>
      </c>
      <c r="L102" s="143" t="s">
        <v>432</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6" t="s">
        <v>432</v>
      </c>
      <c r="AG102" s="6" t="s">
        <v>432</v>
      </c>
      <c r="AH102" s="6" t="s">
        <v>432</v>
      </c>
      <c r="AI102" s="6" t="s">
        <v>432</v>
      </c>
      <c r="AJ102" s="6" t="s">
        <v>432</v>
      </c>
      <c r="AK102" s="26">
        <v>290.39999999999998</v>
      </c>
      <c r="AL102" s="49" t="s">
        <v>245</v>
      </c>
    </row>
    <row r="103" spans="1:38" s="2" customFormat="1" ht="26.25" customHeight="1" thickBot="1" x14ac:dyDescent="0.3">
      <c r="A103" s="70" t="s">
        <v>243</v>
      </c>
      <c r="B103" s="70" t="s">
        <v>250</v>
      </c>
      <c r="C103" s="71" t="s">
        <v>251</v>
      </c>
      <c r="D103" s="84"/>
      <c r="E103" s="6" t="s">
        <v>430</v>
      </c>
      <c r="F103" s="6" t="s">
        <v>430</v>
      </c>
      <c r="G103" s="6" t="s">
        <v>430</v>
      </c>
      <c r="H103" s="6" t="s">
        <v>430</v>
      </c>
      <c r="I103" s="6" t="s">
        <v>430</v>
      </c>
      <c r="J103" s="6" t="s">
        <v>430</v>
      </c>
      <c r="K103" s="6" t="s">
        <v>430</v>
      </c>
      <c r="L103" s="6" t="s">
        <v>430</v>
      </c>
      <c r="M103" s="6" t="s">
        <v>430</v>
      </c>
      <c r="N103" s="6" t="s">
        <v>430</v>
      </c>
      <c r="O103" s="6" t="s">
        <v>430</v>
      </c>
      <c r="P103" s="6" t="s">
        <v>430</v>
      </c>
      <c r="Q103" s="6" t="s">
        <v>430</v>
      </c>
      <c r="R103" s="6" t="s">
        <v>430</v>
      </c>
      <c r="S103" s="6" t="s">
        <v>430</v>
      </c>
      <c r="T103" s="6" t="s">
        <v>430</v>
      </c>
      <c r="U103" s="6" t="s">
        <v>430</v>
      </c>
      <c r="V103" s="6" t="s">
        <v>430</v>
      </c>
      <c r="W103" s="6" t="s">
        <v>430</v>
      </c>
      <c r="X103" s="6" t="s">
        <v>430</v>
      </c>
      <c r="Y103" s="6" t="s">
        <v>430</v>
      </c>
      <c r="Z103" s="6" t="s">
        <v>430</v>
      </c>
      <c r="AA103" s="6" t="s">
        <v>430</v>
      </c>
      <c r="AB103" s="6" t="s">
        <v>430</v>
      </c>
      <c r="AC103" s="6" t="s">
        <v>430</v>
      </c>
      <c r="AD103" s="6" t="s">
        <v>430</v>
      </c>
      <c r="AE103" s="60"/>
      <c r="AF103" s="26" t="s">
        <v>432</v>
      </c>
      <c r="AG103" s="26" t="s">
        <v>432</v>
      </c>
      <c r="AH103" s="26" t="s">
        <v>432</v>
      </c>
      <c r="AI103" s="26" t="s">
        <v>432</v>
      </c>
      <c r="AJ103" s="26" t="s">
        <v>432</v>
      </c>
      <c r="AK103" s="26" t="s">
        <v>430</v>
      </c>
      <c r="AL103" s="49" t="s">
        <v>245</v>
      </c>
    </row>
    <row r="104" spans="1:38" s="2" customFormat="1" ht="26.25" customHeight="1" thickBot="1" x14ac:dyDescent="0.3">
      <c r="A104" s="70" t="s">
        <v>243</v>
      </c>
      <c r="B104" s="70" t="s">
        <v>252</v>
      </c>
      <c r="C104" s="71" t="s">
        <v>253</v>
      </c>
      <c r="D104" s="84"/>
      <c r="E104" s="6">
        <v>3.7000000000000005E-4</v>
      </c>
      <c r="F104" s="6">
        <v>3.2499999999999999E-3</v>
      </c>
      <c r="G104" s="6" t="s">
        <v>432</v>
      </c>
      <c r="H104" s="6">
        <v>1.4149999999999999E-2</v>
      </c>
      <c r="I104" s="6">
        <v>1.1E-4</v>
      </c>
      <c r="J104" s="6">
        <v>3.2000000000000003E-4</v>
      </c>
      <c r="K104" s="6">
        <v>7.3000000000000007E-4</v>
      </c>
      <c r="L104" s="6" t="s">
        <v>432</v>
      </c>
      <c r="M104" s="6" t="s">
        <v>432</v>
      </c>
      <c r="N104" s="6" t="s">
        <v>432</v>
      </c>
      <c r="O104" s="6" t="s">
        <v>432</v>
      </c>
      <c r="P104" s="6" t="s">
        <v>432</v>
      </c>
      <c r="Q104" s="6" t="s">
        <v>432</v>
      </c>
      <c r="R104" s="6" t="s">
        <v>432</v>
      </c>
      <c r="S104" s="6" t="s">
        <v>432</v>
      </c>
      <c r="T104" s="6" t="s">
        <v>432</v>
      </c>
      <c r="U104" s="6" t="s">
        <v>432</v>
      </c>
      <c r="V104" s="6" t="s">
        <v>432</v>
      </c>
      <c r="W104" s="6" t="s">
        <v>432</v>
      </c>
      <c r="X104" s="6" t="s">
        <v>432</v>
      </c>
      <c r="Y104" s="6" t="s">
        <v>432</v>
      </c>
      <c r="Z104" s="6" t="s">
        <v>432</v>
      </c>
      <c r="AA104" s="6" t="s">
        <v>432</v>
      </c>
      <c r="AB104" s="6" t="s">
        <v>432</v>
      </c>
      <c r="AC104" s="6" t="s">
        <v>432</v>
      </c>
      <c r="AD104" s="6" t="s">
        <v>432</v>
      </c>
      <c r="AE104" s="60"/>
      <c r="AF104" s="26" t="s">
        <v>432</v>
      </c>
      <c r="AG104" s="26" t="s">
        <v>432</v>
      </c>
      <c r="AH104" s="26" t="s">
        <v>432</v>
      </c>
      <c r="AI104" s="26" t="s">
        <v>432</v>
      </c>
      <c r="AJ104" s="26" t="s">
        <v>432</v>
      </c>
      <c r="AK104" s="26">
        <v>5.0999999999999996</v>
      </c>
      <c r="AL104" s="49" t="s">
        <v>245</v>
      </c>
    </row>
    <row r="105" spans="1:38" s="2" customFormat="1" ht="26.25" customHeight="1" thickBot="1" x14ac:dyDescent="0.3">
      <c r="A105" s="70" t="s">
        <v>243</v>
      </c>
      <c r="B105" s="70" t="s">
        <v>254</v>
      </c>
      <c r="C105" s="71" t="s">
        <v>255</v>
      </c>
      <c r="D105" s="84"/>
      <c r="E105" s="6">
        <v>1.0200000000000001E-3</v>
      </c>
      <c r="F105" s="6">
        <v>4.4360000000000004E-2</v>
      </c>
      <c r="G105" s="6" t="s">
        <v>432</v>
      </c>
      <c r="H105" s="6">
        <v>4.3050000000000005E-2</v>
      </c>
      <c r="I105" s="6">
        <v>8.0000000000000004E-4</v>
      </c>
      <c r="J105" s="6">
        <v>1.2600000000000001E-3</v>
      </c>
      <c r="K105" s="6">
        <v>2.7399999999999998E-3</v>
      </c>
      <c r="L105" s="6" t="s">
        <v>432</v>
      </c>
      <c r="M105" s="6" t="s">
        <v>432</v>
      </c>
      <c r="N105" s="6" t="s">
        <v>432</v>
      </c>
      <c r="O105" s="6" t="s">
        <v>432</v>
      </c>
      <c r="P105" s="6" t="s">
        <v>432</v>
      </c>
      <c r="Q105" s="6" t="s">
        <v>432</v>
      </c>
      <c r="R105" s="6" t="s">
        <v>432</v>
      </c>
      <c r="S105" s="6" t="s">
        <v>432</v>
      </c>
      <c r="T105" s="6" t="s">
        <v>432</v>
      </c>
      <c r="U105" s="6" t="s">
        <v>432</v>
      </c>
      <c r="V105" s="6" t="s">
        <v>432</v>
      </c>
      <c r="W105" s="6" t="s">
        <v>432</v>
      </c>
      <c r="X105" s="6" t="s">
        <v>432</v>
      </c>
      <c r="Y105" s="6" t="s">
        <v>432</v>
      </c>
      <c r="Z105" s="6" t="s">
        <v>432</v>
      </c>
      <c r="AA105" s="6" t="s">
        <v>432</v>
      </c>
      <c r="AB105" s="6" t="s">
        <v>432</v>
      </c>
      <c r="AC105" s="6" t="s">
        <v>432</v>
      </c>
      <c r="AD105" s="6" t="s">
        <v>432</v>
      </c>
      <c r="AE105" s="60"/>
      <c r="AF105" s="26" t="s">
        <v>432</v>
      </c>
      <c r="AG105" s="26" t="s">
        <v>432</v>
      </c>
      <c r="AH105" s="26" t="s">
        <v>432</v>
      </c>
      <c r="AI105" s="26" t="s">
        <v>432</v>
      </c>
      <c r="AJ105" s="26" t="s">
        <v>432</v>
      </c>
      <c r="AK105" s="26">
        <v>5.7</v>
      </c>
      <c r="AL105" s="49" t="s">
        <v>245</v>
      </c>
    </row>
    <row r="106" spans="1:38" s="2" customFormat="1" ht="26.25" customHeight="1" thickBot="1" x14ac:dyDescent="0.3">
      <c r="A106" s="70" t="s">
        <v>243</v>
      </c>
      <c r="B106" s="70" t="s">
        <v>256</v>
      </c>
      <c r="C106" s="71" t="s">
        <v>257</v>
      </c>
      <c r="D106" s="84"/>
      <c r="E106" s="6" t="s">
        <v>430</v>
      </c>
      <c r="F106" s="6" t="s">
        <v>430</v>
      </c>
      <c r="G106" s="6" t="s">
        <v>430</v>
      </c>
      <c r="H106" s="6" t="s">
        <v>430</v>
      </c>
      <c r="I106" s="6" t="s">
        <v>430</v>
      </c>
      <c r="J106" s="6" t="s">
        <v>430</v>
      </c>
      <c r="K106" s="6" t="s">
        <v>430</v>
      </c>
      <c r="L106" s="6" t="s">
        <v>430</v>
      </c>
      <c r="M106" s="6" t="s">
        <v>430</v>
      </c>
      <c r="N106" s="6" t="s">
        <v>430</v>
      </c>
      <c r="O106" s="6" t="s">
        <v>430</v>
      </c>
      <c r="P106" s="6" t="s">
        <v>430</v>
      </c>
      <c r="Q106" s="6" t="s">
        <v>430</v>
      </c>
      <c r="R106" s="6" t="s">
        <v>430</v>
      </c>
      <c r="S106" s="6" t="s">
        <v>430</v>
      </c>
      <c r="T106" s="6" t="s">
        <v>430</v>
      </c>
      <c r="U106" s="6" t="s">
        <v>430</v>
      </c>
      <c r="V106" s="6" t="s">
        <v>430</v>
      </c>
      <c r="W106" s="6" t="s">
        <v>430</v>
      </c>
      <c r="X106" s="6" t="s">
        <v>430</v>
      </c>
      <c r="Y106" s="6" t="s">
        <v>430</v>
      </c>
      <c r="Z106" s="6" t="s">
        <v>430</v>
      </c>
      <c r="AA106" s="6" t="s">
        <v>430</v>
      </c>
      <c r="AB106" s="6" t="s">
        <v>430</v>
      </c>
      <c r="AC106" s="6" t="s">
        <v>430</v>
      </c>
      <c r="AD106" s="6" t="s">
        <v>430</v>
      </c>
      <c r="AE106" s="60"/>
      <c r="AF106" s="26" t="s">
        <v>432</v>
      </c>
      <c r="AG106" s="26" t="s">
        <v>432</v>
      </c>
      <c r="AH106" s="26" t="s">
        <v>432</v>
      </c>
      <c r="AI106" s="26" t="s">
        <v>432</v>
      </c>
      <c r="AJ106" s="26" t="s">
        <v>432</v>
      </c>
      <c r="AK106" s="26" t="s">
        <v>430</v>
      </c>
      <c r="AL106" s="49" t="s">
        <v>245</v>
      </c>
    </row>
    <row r="107" spans="1:38" s="2" customFormat="1" ht="26.25" customHeight="1" thickBot="1" x14ac:dyDescent="0.3">
      <c r="A107" s="70" t="s">
        <v>243</v>
      </c>
      <c r="B107" s="70" t="s">
        <v>258</v>
      </c>
      <c r="C107" s="71" t="s">
        <v>379</v>
      </c>
      <c r="D107" s="84"/>
      <c r="E107" s="6">
        <v>4.2519999999999997E-3</v>
      </c>
      <c r="F107" s="6">
        <v>0.100353</v>
      </c>
      <c r="G107" s="6" t="s">
        <v>432</v>
      </c>
      <c r="H107" s="6">
        <v>7.8364000000000003E-2</v>
      </c>
      <c r="I107" s="6">
        <v>1.825E-3</v>
      </c>
      <c r="J107" s="6">
        <v>2.4327999999999999E-2</v>
      </c>
      <c r="K107" s="6">
        <v>0.11555799999999999</v>
      </c>
      <c r="L107" s="6" t="s">
        <v>432</v>
      </c>
      <c r="M107" s="6" t="s">
        <v>432</v>
      </c>
      <c r="N107" s="6" t="s">
        <v>432</v>
      </c>
      <c r="O107" s="6" t="s">
        <v>432</v>
      </c>
      <c r="P107" s="6" t="s">
        <v>432</v>
      </c>
      <c r="Q107" s="6" t="s">
        <v>432</v>
      </c>
      <c r="R107" s="6" t="s">
        <v>432</v>
      </c>
      <c r="S107" s="6" t="s">
        <v>432</v>
      </c>
      <c r="T107" s="6" t="s">
        <v>432</v>
      </c>
      <c r="U107" s="6" t="s">
        <v>432</v>
      </c>
      <c r="V107" s="6" t="s">
        <v>432</v>
      </c>
      <c r="W107" s="6" t="s">
        <v>432</v>
      </c>
      <c r="X107" s="6" t="s">
        <v>432</v>
      </c>
      <c r="Y107" s="6" t="s">
        <v>432</v>
      </c>
      <c r="Z107" s="6" t="s">
        <v>432</v>
      </c>
      <c r="AA107" s="6" t="s">
        <v>432</v>
      </c>
      <c r="AB107" s="6" t="s">
        <v>432</v>
      </c>
      <c r="AC107" s="6" t="s">
        <v>432</v>
      </c>
      <c r="AD107" s="6" t="s">
        <v>432</v>
      </c>
      <c r="AE107" s="60"/>
      <c r="AF107" s="26" t="s">
        <v>432</v>
      </c>
      <c r="AG107" s="26" t="s">
        <v>432</v>
      </c>
      <c r="AH107" s="26" t="s">
        <v>432</v>
      </c>
      <c r="AI107" s="26" t="s">
        <v>432</v>
      </c>
      <c r="AJ107" s="26" t="s">
        <v>432</v>
      </c>
      <c r="AK107" s="26">
        <v>608.20000000000005</v>
      </c>
      <c r="AL107" s="49" t="s">
        <v>245</v>
      </c>
    </row>
    <row r="108" spans="1:38" s="2" customFormat="1" ht="26.25" customHeight="1" thickBot="1" x14ac:dyDescent="0.3">
      <c r="A108" s="70" t="s">
        <v>243</v>
      </c>
      <c r="B108" s="70" t="s">
        <v>259</v>
      </c>
      <c r="C108" s="71" t="s">
        <v>380</v>
      </c>
      <c r="D108" s="84"/>
      <c r="E108" s="6">
        <v>4.9550000000000002E-3</v>
      </c>
      <c r="F108" s="6">
        <v>0.15678</v>
      </c>
      <c r="G108" s="6" t="s">
        <v>432</v>
      </c>
      <c r="H108" s="6">
        <v>0.19286800000000001</v>
      </c>
      <c r="I108" s="6">
        <v>2.9030000000000002E-3</v>
      </c>
      <c r="J108" s="6">
        <v>2.9033E-2</v>
      </c>
      <c r="K108" s="6">
        <v>5.8067000000000001E-2</v>
      </c>
      <c r="L108" s="6" t="s">
        <v>432</v>
      </c>
      <c r="M108" s="6" t="s">
        <v>432</v>
      </c>
      <c r="N108" s="6" t="s">
        <v>432</v>
      </c>
      <c r="O108" s="6" t="s">
        <v>432</v>
      </c>
      <c r="P108" s="6" t="s">
        <v>432</v>
      </c>
      <c r="Q108" s="6" t="s">
        <v>432</v>
      </c>
      <c r="R108" s="6" t="s">
        <v>432</v>
      </c>
      <c r="S108" s="6" t="s">
        <v>432</v>
      </c>
      <c r="T108" s="6" t="s">
        <v>432</v>
      </c>
      <c r="U108" s="6" t="s">
        <v>432</v>
      </c>
      <c r="V108" s="6" t="s">
        <v>432</v>
      </c>
      <c r="W108" s="6" t="s">
        <v>432</v>
      </c>
      <c r="X108" s="6" t="s">
        <v>432</v>
      </c>
      <c r="Y108" s="6" t="s">
        <v>432</v>
      </c>
      <c r="Z108" s="6" t="s">
        <v>432</v>
      </c>
      <c r="AA108" s="6" t="s">
        <v>432</v>
      </c>
      <c r="AB108" s="6" t="s">
        <v>432</v>
      </c>
      <c r="AC108" s="6" t="s">
        <v>432</v>
      </c>
      <c r="AD108" s="6" t="s">
        <v>432</v>
      </c>
      <c r="AE108" s="60"/>
      <c r="AF108" s="26" t="s">
        <v>432</v>
      </c>
      <c r="AG108" s="26" t="s">
        <v>432</v>
      </c>
      <c r="AH108" s="26" t="s">
        <v>432</v>
      </c>
      <c r="AI108" s="26" t="s">
        <v>432</v>
      </c>
      <c r="AJ108" s="26" t="s">
        <v>432</v>
      </c>
      <c r="AK108" s="26">
        <v>1451.6999999999998</v>
      </c>
      <c r="AL108" s="49" t="s">
        <v>245</v>
      </c>
    </row>
    <row r="109" spans="1:38" s="2" customFormat="1" ht="26.25" customHeight="1" thickBot="1" x14ac:dyDescent="0.3">
      <c r="A109" s="70" t="s">
        <v>243</v>
      </c>
      <c r="B109" s="70" t="s">
        <v>260</v>
      </c>
      <c r="C109" s="71" t="s">
        <v>381</v>
      </c>
      <c r="D109" s="84"/>
      <c r="E109" s="6" t="s">
        <v>433</v>
      </c>
      <c r="F109" s="6" t="s">
        <v>433</v>
      </c>
      <c r="G109" s="6" t="s">
        <v>432</v>
      </c>
      <c r="H109" s="6" t="s">
        <v>433</v>
      </c>
      <c r="I109" s="6" t="s">
        <v>433</v>
      </c>
      <c r="J109" s="6" t="s">
        <v>433</v>
      </c>
      <c r="K109" s="6" t="s">
        <v>433</v>
      </c>
      <c r="L109" s="6" t="s">
        <v>432</v>
      </c>
      <c r="M109" s="6" t="s">
        <v>432</v>
      </c>
      <c r="N109" s="6" t="s">
        <v>432</v>
      </c>
      <c r="O109" s="6" t="s">
        <v>432</v>
      </c>
      <c r="P109" s="6" t="s">
        <v>432</v>
      </c>
      <c r="Q109" s="6" t="s">
        <v>432</v>
      </c>
      <c r="R109" s="6" t="s">
        <v>432</v>
      </c>
      <c r="S109" s="6" t="s">
        <v>432</v>
      </c>
      <c r="T109" s="6" t="s">
        <v>432</v>
      </c>
      <c r="U109" s="6" t="s">
        <v>432</v>
      </c>
      <c r="V109" s="6" t="s">
        <v>432</v>
      </c>
      <c r="W109" s="6" t="s">
        <v>432</v>
      </c>
      <c r="X109" s="6" t="s">
        <v>432</v>
      </c>
      <c r="Y109" s="6" t="s">
        <v>432</v>
      </c>
      <c r="Z109" s="6" t="s">
        <v>432</v>
      </c>
      <c r="AA109" s="6" t="s">
        <v>432</v>
      </c>
      <c r="AB109" s="6" t="s">
        <v>432</v>
      </c>
      <c r="AC109" s="6" t="s">
        <v>432</v>
      </c>
      <c r="AD109" s="6" t="s">
        <v>432</v>
      </c>
      <c r="AE109" s="60"/>
      <c r="AF109" s="26" t="s">
        <v>432</v>
      </c>
      <c r="AG109" s="26" t="s">
        <v>432</v>
      </c>
      <c r="AH109" s="26" t="s">
        <v>432</v>
      </c>
      <c r="AI109" s="26" t="s">
        <v>432</v>
      </c>
      <c r="AJ109" s="26" t="s">
        <v>432</v>
      </c>
      <c r="AK109" s="26" t="s">
        <v>433</v>
      </c>
      <c r="AL109" s="49" t="s">
        <v>245</v>
      </c>
    </row>
    <row r="110" spans="1:38" s="2" customFormat="1" ht="26.25" customHeight="1" thickBot="1" x14ac:dyDescent="0.3">
      <c r="A110" s="70" t="s">
        <v>243</v>
      </c>
      <c r="B110" s="70" t="s">
        <v>261</v>
      </c>
      <c r="C110" s="71" t="s">
        <v>382</v>
      </c>
      <c r="D110" s="84"/>
      <c r="E110" s="6">
        <v>1.163E-3</v>
      </c>
      <c r="F110" s="6">
        <v>0.200295</v>
      </c>
      <c r="G110" s="6" t="s">
        <v>432</v>
      </c>
      <c r="H110" s="6">
        <v>0.15862799999999999</v>
      </c>
      <c r="I110" s="6">
        <v>8.1919999999999996E-3</v>
      </c>
      <c r="J110" s="6">
        <v>5.7343999999999999E-2</v>
      </c>
      <c r="K110" s="6">
        <v>5.7343999999999999E-2</v>
      </c>
      <c r="L110" s="6" t="s">
        <v>432</v>
      </c>
      <c r="M110" s="6" t="s">
        <v>432</v>
      </c>
      <c r="N110" s="6" t="s">
        <v>432</v>
      </c>
      <c r="O110" s="6" t="s">
        <v>432</v>
      </c>
      <c r="P110" s="6" t="s">
        <v>432</v>
      </c>
      <c r="Q110" s="6" t="s">
        <v>432</v>
      </c>
      <c r="R110" s="6" t="s">
        <v>432</v>
      </c>
      <c r="S110" s="6" t="s">
        <v>432</v>
      </c>
      <c r="T110" s="6" t="s">
        <v>432</v>
      </c>
      <c r="U110" s="6" t="s">
        <v>432</v>
      </c>
      <c r="V110" s="6" t="s">
        <v>432</v>
      </c>
      <c r="W110" s="6" t="s">
        <v>432</v>
      </c>
      <c r="X110" s="6" t="s">
        <v>432</v>
      </c>
      <c r="Y110" s="6" t="s">
        <v>432</v>
      </c>
      <c r="Z110" s="6" t="s">
        <v>432</v>
      </c>
      <c r="AA110" s="6" t="s">
        <v>432</v>
      </c>
      <c r="AB110" s="6" t="s">
        <v>432</v>
      </c>
      <c r="AC110" s="6" t="s">
        <v>432</v>
      </c>
      <c r="AD110" s="6" t="s">
        <v>432</v>
      </c>
      <c r="AE110" s="60"/>
      <c r="AF110" s="26" t="s">
        <v>432</v>
      </c>
      <c r="AG110" s="26" t="s">
        <v>432</v>
      </c>
      <c r="AH110" s="26" t="s">
        <v>432</v>
      </c>
      <c r="AI110" s="26" t="s">
        <v>432</v>
      </c>
      <c r="AJ110" s="26" t="s">
        <v>432</v>
      </c>
      <c r="AK110" s="26">
        <v>409.70000000000005</v>
      </c>
      <c r="AL110" s="49" t="s">
        <v>245</v>
      </c>
    </row>
    <row r="111" spans="1:38" s="2" customFormat="1" ht="26.25" customHeight="1" thickBot="1" x14ac:dyDescent="0.3">
      <c r="A111" s="70" t="s">
        <v>243</v>
      </c>
      <c r="B111" s="70" t="s">
        <v>262</v>
      </c>
      <c r="C111" s="71" t="s">
        <v>376</v>
      </c>
      <c r="D111" s="84"/>
      <c r="E111" s="186">
        <v>1.6299999999999999E-3</v>
      </c>
      <c r="F111" s="186">
        <v>8.1689999999999999E-2</v>
      </c>
      <c r="G111" s="6" t="s">
        <v>432</v>
      </c>
      <c r="H111" s="186">
        <v>6.3120000000000009E-2</v>
      </c>
      <c r="I111" s="186">
        <v>2.5000000000000001E-4</v>
      </c>
      <c r="J111" s="186">
        <v>5.0000000000000001E-4</v>
      </c>
      <c r="K111" s="186">
        <v>1.1299999999999999E-3</v>
      </c>
      <c r="L111" s="6" t="s">
        <v>432</v>
      </c>
      <c r="M111" s="6" t="s">
        <v>432</v>
      </c>
      <c r="N111" s="6" t="s">
        <v>432</v>
      </c>
      <c r="O111" s="6" t="s">
        <v>432</v>
      </c>
      <c r="P111" s="6" t="s">
        <v>432</v>
      </c>
      <c r="Q111" s="6" t="s">
        <v>432</v>
      </c>
      <c r="R111" s="6" t="s">
        <v>432</v>
      </c>
      <c r="S111" s="6" t="s">
        <v>432</v>
      </c>
      <c r="T111" s="6" t="s">
        <v>432</v>
      </c>
      <c r="U111" s="6" t="s">
        <v>432</v>
      </c>
      <c r="V111" s="6" t="s">
        <v>432</v>
      </c>
      <c r="W111" s="6" t="s">
        <v>432</v>
      </c>
      <c r="X111" s="6" t="s">
        <v>432</v>
      </c>
      <c r="Y111" s="6" t="s">
        <v>432</v>
      </c>
      <c r="Z111" s="6" t="s">
        <v>432</v>
      </c>
      <c r="AA111" s="6" t="s">
        <v>432</v>
      </c>
      <c r="AB111" s="6" t="s">
        <v>432</v>
      </c>
      <c r="AC111" s="6" t="s">
        <v>432</v>
      </c>
      <c r="AD111" s="6" t="s">
        <v>432</v>
      </c>
      <c r="AE111" s="60"/>
      <c r="AF111" s="26" t="s">
        <v>432</v>
      </c>
      <c r="AG111" s="26" t="s">
        <v>432</v>
      </c>
      <c r="AH111" s="26" t="s">
        <v>432</v>
      </c>
      <c r="AI111" s="26" t="s">
        <v>432</v>
      </c>
      <c r="AJ111" s="26" t="s">
        <v>432</v>
      </c>
      <c r="AK111" s="185">
        <v>62.555</v>
      </c>
      <c r="AL111" s="49" t="s">
        <v>245</v>
      </c>
    </row>
    <row r="112" spans="1:38" s="2" customFormat="1" ht="26.25" customHeight="1" thickBot="1" x14ac:dyDescent="0.3">
      <c r="A112" s="70" t="s">
        <v>263</v>
      </c>
      <c r="B112" s="70" t="s">
        <v>264</v>
      </c>
      <c r="C112" s="71" t="s">
        <v>265</v>
      </c>
      <c r="D112" s="72"/>
      <c r="E112" s="26">
        <v>1.5546800000000001</v>
      </c>
      <c r="F112" s="26" t="s">
        <v>432</v>
      </c>
      <c r="G112" s="26" t="s">
        <v>432</v>
      </c>
      <c r="H112" s="185">
        <v>1.6512929999999999</v>
      </c>
      <c r="I112" s="6" t="s">
        <v>432</v>
      </c>
      <c r="J112" s="6" t="s">
        <v>432</v>
      </c>
      <c r="K112" s="6" t="s">
        <v>432</v>
      </c>
      <c r="L112" s="6" t="s">
        <v>432</v>
      </c>
      <c r="M112" s="6" t="s">
        <v>432</v>
      </c>
      <c r="N112" s="6" t="s">
        <v>432</v>
      </c>
      <c r="O112" s="6" t="s">
        <v>432</v>
      </c>
      <c r="P112" s="6" t="s">
        <v>432</v>
      </c>
      <c r="Q112" s="6" t="s">
        <v>432</v>
      </c>
      <c r="R112" s="6" t="s">
        <v>432</v>
      </c>
      <c r="S112" s="6" t="s">
        <v>432</v>
      </c>
      <c r="T112" s="6" t="s">
        <v>432</v>
      </c>
      <c r="U112" s="6" t="s">
        <v>432</v>
      </c>
      <c r="V112" s="6" t="s">
        <v>432</v>
      </c>
      <c r="W112" s="6" t="s">
        <v>432</v>
      </c>
      <c r="X112" s="6" t="s">
        <v>432</v>
      </c>
      <c r="Y112" s="6" t="s">
        <v>432</v>
      </c>
      <c r="Z112" s="6" t="s">
        <v>432</v>
      </c>
      <c r="AA112" s="6" t="s">
        <v>432</v>
      </c>
      <c r="AB112" s="6" t="s">
        <v>432</v>
      </c>
      <c r="AC112" s="6" t="s">
        <v>432</v>
      </c>
      <c r="AD112" s="6" t="s">
        <v>432</v>
      </c>
      <c r="AE112" s="60"/>
      <c r="AF112" s="26" t="s">
        <v>432</v>
      </c>
      <c r="AG112" s="26" t="s">
        <v>432</v>
      </c>
      <c r="AH112" s="26" t="s">
        <v>432</v>
      </c>
      <c r="AI112" s="26" t="s">
        <v>432</v>
      </c>
      <c r="AJ112" s="26" t="s">
        <v>432</v>
      </c>
      <c r="AK112" s="26">
        <v>38867000</v>
      </c>
      <c r="AL112" s="49" t="s">
        <v>418</v>
      </c>
    </row>
    <row r="113" spans="1:38" s="2" customFormat="1" ht="26.25" customHeight="1" thickBot="1" x14ac:dyDescent="0.3">
      <c r="A113" s="70" t="s">
        <v>263</v>
      </c>
      <c r="B113" s="85" t="s">
        <v>266</v>
      </c>
      <c r="C113" s="86" t="s">
        <v>267</v>
      </c>
      <c r="D113" s="72"/>
      <c r="E113" s="186">
        <v>0.67433900000000002</v>
      </c>
      <c r="F113" s="186" t="s">
        <v>433</v>
      </c>
      <c r="G113" s="186" t="s">
        <v>432</v>
      </c>
      <c r="H113" s="186">
        <v>2.1349230000000001</v>
      </c>
      <c r="I113" s="6" t="s">
        <v>432</v>
      </c>
      <c r="J113" s="6" t="s">
        <v>432</v>
      </c>
      <c r="K113" s="6" t="s">
        <v>432</v>
      </c>
      <c r="L113" s="6" t="s">
        <v>432</v>
      </c>
      <c r="M113" s="6" t="s">
        <v>432</v>
      </c>
      <c r="N113" s="6" t="s">
        <v>432</v>
      </c>
      <c r="O113" s="6" t="s">
        <v>432</v>
      </c>
      <c r="P113" s="6" t="s">
        <v>432</v>
      </c>
      <c r="Q113" s="6" t="s">
        <v>432</v>
      </c>
      <c r="R113" s="6" t="s">
        <v>432</v>
      </c>
      <c r="S113" s="6" t="s">
        <v>432</v>
      </c>
      <c r="T113" s="6" t="s">
        <v>432</v>
      </c>
      <c r="U113" s="6" t="s">
        <v>432</v>
      </c>
      <c r="V113" s="6" t="s">
        <v>432</v>
      </c>
      <c r="W113" s="6" t="s">
        <v>432</v>
      </c>
      <c r="X113" s="6" t="s">
        <v>432</v>
      </c>
      <c r="Y113" s="6" t="s">
        <v>432</v>
      </c>
      <c r="Z113" s="6" t="s">
        <v>432</v>
      </c>
      <c r="AA113" s="6" t="s">
        <v>432</v>
      </c>
      <c r="AB113" s="6" t="s">
        <v>432</v>
      </c>
      <c r="AC113" s="6" t="s">
        <v>432</v>
      </c>
      <c r="AD113" s="6" t="s">
        <v>432</v>
      </c>
      <c r="AE113" s="60"/>
      <c r="AF113" s="26" t="s">
        <v>432</v>
      </c>
      <c r="AG113" s="26" t="s">
        <v>432</v>
      </c>
      <c r="AH113" s="26" t="s">
        <v>432</v>
      </c>
      <c r="AI113" s="26" t="s">
        <v>432</v>
      </c>
      <c r="AJ113" s="26" t="s">
        <v>432</v>
      </c>
      <c r="AK113" s="26" t="s">
        <v>432</v>
      </c>
      <c r="AL113" s="49" t="s">
        <v>412</v>
      </c>
    </row>
    <row r="114" spans="1:38" s="2" customFormat="1" ht="26.25" customHeight="1" thickBot="1" x14ac:dyDescent="0.3">
      <c r="A114" s="70" t="s">
        <v>263</v>
      </c>
      <c r="B114" s="85" t="s">
        <v>268</v>
      </c>
      <c r="C114" s="86" t="s">
        <v>387</v>
      </c>
      <c r="D114" s="72"/>
      <c r="E114" s="26">
        <v>2.6390000000000003E-3</v>
      </c>
      <c r="F114" s="26" t="s">
        <v>432</v>
      </c>
      <c r="G114" s="26" t="s">
        <v>432</v>
      </c>
      <c r="H114" s="26">
        <v>8.9359999999999995E-3</v>
      </c>
      <c r="I114" s="6" t="s">
        <v>432</v>
      </c>
      <c r="J114" s="6" t="s">
        <v>432</v>
      </c>
      <c r="K114" s="6" t="s">
        <v>432</v>
      </c>
      <c r="L114" s="6" t="s">
        <v>432</v>
      </c>
      <c r="M114" s="6" t="s">
        <v>432</v>
      </c>
      <c r="N114" s="6" t="s">
        <v>432</v>
      </c>
      <c r="O114" s="6" t="s">
        <v>432</v>
      </c>
      <c r="P114" s="6" t="s">
        <v>432</v>
      </c>
      <c r="Q114" s="6" t="s">
        <v>432</v>
      </c>
      <c r="R114" s="6" t="s">
        <v>432</v>
      </c>
      <c r="S114" s="6" t="s">
        <v>432</v>
      </c>
      <c r="T114" s="6" t="s">
        <v>432</v>
      </c>
      <c r="U114" s="6" t="s">
        <v>432</v>
      </c>
      <c r="V114" s="6" t="s">
        <v>432</v>
      </c>
      <c r="W114" s="6" t="s">
        <v>432</v>
      </c>
      <c r="X114" s="6" t="s">
        <v>432</v>
      </c>
      <c r="Y114" s="6" t="s">
        <v>432</v>
      </c>
      <c r="Z114" s="6" t="s">
        <v>432</v>
      </c>
      <c r="AA114" s="6" t="s">
        <v>432</v>
      </c>
      <c r="AB114" s="6" t="s">
        <v>432</v>
      </c>
      <c r="AC114" s="6" t="s">
        <v>432</v>
      </c>
      <c r="AD114" s="6" t="s">
        <v>432</v>
      </c>
      <c r="AE114" s="60"/>
      <c r="AF114" s="26" t="s">
        <v>432</v>
      </c>
      <c r="AG114" s="26" t="s">
        <v>432</v>
      </c>
      <c r="AH114" s="26" t="s">
        <v>432</v>
      </c>
      <c r="AI114" s="26" t="s">
        <v>432</v>
      </c>
      <c r="AJ114" s="26" t="s">
        <v>432</v>
      </c>
      <c r="AK114" s="26" t="s">
        <v>432</v>
      </c>
      <c r="AL114" s="49" t="s">
        <v>412</v>
      </c>
    </row>
    <row r="115" spans="1:38" s="2" customFormat="1" ht="26.25" customHeight="1" thickBot="1" x14ac:dyDescent="0.3">
      <c r="A115" s="70" t="s">
        <v>263</v>
      </c>
      <c r="B115" s="85" t="s">
        <v>269</v>
      </c>
      <c r="C115" s="86" t="s">
        <v>270</v>
      </c>
      <c r="D115" s="72"/>
      <c r="E115" s="26">
        <v>7.1715000000000001E-2</v>
      </c>
      <c r="F115" s="26" t="s">
        <v>432</v>
      </c>
      <c r="G115" s="26" t="s">
        <v>432</v>
      </c>
      <c r="H115" s="26">
        <v>0.14287</v>
      </c>
      <c r="I115" s="6" t="s">
        <v>432</v>
      </c>
      <c r="J115" s="6" t="s">
        <v>432</v>
      </c>
      <c r="K115" s="6" t="s">
        <v>432</v>
      </c>
      <c r="L115" s="6" t="s">
        <v>432</v>
      </c>
      <c r="M115" s="6" t="s">
        <v>432</v>
      </c>
      <c r="N115" s="6" t="s">
        <v>432</v>
      </c>
      <c r="O115" s="6" t="s">
        <v>432</v>
      </c>
      <c r="P115" s="6" t="s">
        <v>432</v>
      </c>
      <c r="Q115" s="6" t="s">
        <v>432</v>
      </c>
      <c r="R115" s="6" t="s">
        <v>432</v>
      </c>
      <c r="S115" s="6" t="s">
        <v>432</v>
      </c>
      <c r="T115" s="6" t="s">
        <v>432</v>
      </c>
      <c r="U115" s="6" t="s">
        <v>432</v>
      </c>
      <c r="V115" s="6" t="s">
        <v>432</v>
      </c>
      <c r="W115" s="6" t="s">
        <v>432</v>
      </c>
      <c r="X115" s="6" t="s">
        <v>432</v>
      </c>
      <c r="Y115" s="6" t="s">
        <v>432</v>
      </c>
      <c r="Z115" s="6" t="s">
        <v>432</v>
      </c>
      <c r="AA115" s="6" t="s">
        <v>432</v>
      </c>
      <c r="AB115" s="6" t="s">
        <v>432</v>
      </c>
      <c r="AC115" s="6" t="s">
        <v>432</v>
      </c>
      <c r="AD115" s="6" t="s">
        <v>432</v>
      </c>
      <c r="AE115" s="60"/>
      <c r="AF115" s="26" t="s">
        <v>432</v>
      </c>
      <c r="AG115" s="26" t="s">
        <v>432</v>
      </c>
      <c r="AH115" s="26" t="s">
        <v>432</v>
      </c>
      <c r="AI115" s="26" t="s">
        <v>432</v>
      </c>
      <c r="AJ115" s="26" t="s">
        <v>432</v>
      </c>
      <c r="AK115" s="26" t="s">
        <v>432</v>
      </c>
      <c r="AL115" s="49" t="s">
        <v>412</v>
      </c>
    </row>
    <row r="116" spans="1:38" s="2" customFormat="1" ht="26.25" customHeight="1" thickBot="1" x14ac:dyDescent="0.3">
      <c r="A116" s="70" t="s">
        <v>263</v>
      </c>
      <c r="B116" s="70" t="s">
        <v>271</v>
      </c>
      <c r="C116" s="76" t="s">
        <v>409</v>
      </c>
      <c r="D116" s="72"/>
      <c r="E116" s="186">
        <v>0.13120499999999999</v>
      </c>
      <c r="F116" s="186" t="s">
        <v>433</v>
      </c>
      <c r="G116" s="186" t="s">
        <v>432</v>
      </c>
      <c r="H116" s="186">
        <v>0.30206899999999998</v>
      </c>
      <c r="I116" s="6" t="s">
        <v>432</v>
      </c>
      <c r="J116" s="6" t="s">
        <v>432</v>
      </c>
      <c r="K116" s="6" t="s">
        <v>432</v>
      </c>
      <c r="L116" s="6" t="s">
        <v>432</v>
      </c>
      <c r="M116" s="6" t="s">
        <v>432</v>
      </c>
      <c r="N116" s="6" t="s">
        <v>432</v>
      </c>
      <c r="O116" s="6" t="s">
        <v>432</v>
      </c>
      <c r="P116" s="6" t="s">
        <v>432</v>
      </c>
      <c r="Q116" s="6" t="s">
        <v>432</v>
      </c>
      <c r="R116" s="6" t="s">
        <v>432</v>
      </c>
      <c r="S116" s="6" t="s">
        <v>432</v>
      </c>
      <c r="T116" s="6" t="s">
        <v>432</v>
      </c>
      <c r="U116" s="6" t="s">
        <v>432</v>
      </c>
      <c r="V116" s="6" t="s">
        <v>432</v>
      </c>
      <c r="W116" s="6" t="s">
        <v>432</v>
      </c>
      <c r="X116" s="6" t="s">
        <v>432</v>
      </c>
      <c r="Y116" s="6" t="s">
        <v>432</v>
      </c>
      <c r="Z116" s="6" t="s">
        <v>432</v>
      </c>
      <c r="AA116" s="6" t="s">
        <v>432</v>
      </c>
      <c r="AB116" s="6" t="s">
        <v>432</v>
      </c>
      <c r="AC116" s="6" t="s">
        <v>432</v>
      </c>
      <c r="AD116" s="6" t="s">
        <v>432</v>
      </c>
      <c r="AE116" s="60"/>
      <c r="AF116" s="26" t="s">
        <v>432</v>
      </c>
      <c r="AG116" s="26" t="s">
        <v>432</v>
      </c>
      <c r="AH116" s="26" t="s">
        <v>432</v>
      </c>
      <c r="AI116" s="26" t="s">
        <v>432</v>
      </c>
      <c r="AJ116" s="26" t="s">
        <v>432</v>
      </c>
      <c r="AK116" s="26" t="s">
        <v>432</v>
      </c>
      <c r="AL116" s="49" t="s">
        <v>412</v>
      </c>
    </row>
    <row r="117" spans="1:38" s="2" customFormat="1" ht="26.25" customHeight="1" thickBot="1" x14ac:dyDescent="0.3">
      <c r="A117" s="70" t="s">
        <v>263</v>
      </c>
      <c r="B117" s="70" t="s">
        <v>272</v>
      </c>
      <c r="C117" s="76" t="s">
        <v>273</v>
      </c>
      <c r="D117" s="72"/>
      <c r="E117" s="6" t="s">
        <v>432</v>
      </c>
      <c r="F117" s="6" t="s">
        <v>432</v>
      </c>
      <c r="G117" s="6" t="s">
        <v>432</v>
      </c>
      <c r="H117" s="6" t="s">
        <v>432</v>
      </c>
      <c r="I117" s="6" t="s">
        <v>432</v>
      </c>
      <c r="J117" s="6" t="s">
        <v>432</v>
      </c>
      <c r="K117" s="6" t="s">
        <v>432</v>
      </c>
      <c r="L117" s="6" t="s">
        <v>432</v>
      </c>
      <c r="M117" s="6" t="s">
        <v>432</v>
      </c>
      <c r="N117" s="6" t="s">
        <v>432</v>
      </c>
      <c r="O117" s="6" t="s">
        <v>432</v>
      </c>
      <c r="P117" s="6" t="s">
        <v>432</v>
      </c>
      <c r="Q117" s="6" t="s">
        <v>432</v>
      </c>
      <c r="R117" s="6" t="s">
        <v>432</v>
      </c>
      <c r="S117" s="6" t="s">
        <v>432</v>
      </c>
      <c r="T117" s="6" t="s">
        <v>432</v>
      </c>
      <c r="U117" s="6" t="s">
        <v>432</v>
      </c>
      <c r="V117" s="6" t="s">
        <v>432</v>
      </c>
      <c r="W117" s="6" t="s">
        <v>432</v>
      </c>
      <c r="X117" s="6" t="s">
        <v>432</v>
      </c>
      <c r="Y117" s="6" t="s">
        <v>432</v>
      </c>
      <c r="Z117" s="6" t="s">
        <v>432</v>
      </c>
      <c r="AA117" s="6" t="s">
        <v>432</v>
      </c>
      <c r="AB117" s="6" t="s">
        <v>432</v>
      </c>
      <c r="AC117" s="6" t="s">
        <v>432</v>
      </c>
      <c r="AD117" s="6" t="s">
        <v>432</v>
      </c>
      <c r="AE117" s="60"/>
      <c r="AF117" s="26" t="s">
        <v>432</v>
      </c>
      <c r="AG117" s="26" t="s">
        <v>432</v>
      </c>
      <c r="AH117" s="26" t="s">
        <v>432</v>
      </c>
      <c r="AI117" s="26" t="s">
        <v>432</v>
      </c>
      <c r="AJ117" s="26" t="s">
        <v>432</v>
      </c>
      <c r="AK117" s="26" t="s">
        <v>432</v>
      </c>
      <c r="AL117" s="49" t="s">
        <v>412</v>
      </c>
    </row>
    <row r="118" spans="1:38" s="2" customFormat="1" ht="26.25" customHeight="1" thickBot="1" x14ac:dyDescent="0.3">
      <c r="A118" s="70" t="s">
        <v>263</v>
      </c>
      <c r="B118" s="70" t="s">
        <v>274</v>
      </c>
      <c r="C118" s="76" t="s">
        <v>410</v>
      </c>
      <c r="D118" s="72"/>
      <c r="E118" s="6" t="s">
        <v>432</v>
      </c>
      <c r="F118" s="6" t="s">
        <v>432</v>
      </c>
      <c r="G118" s="6" t="s">
        <v>432</v>
      </c>
      <c r="H118" s="6" t="s">
        <v>432</v>
      </c>
      <c r="I118" s="6" t="s">
        <v>432</v>
      </c>
      <c r="J118" s="6" t="s">
        <v>432</v>
      </c>
      <c r="K118" s="6" t="s">
        <v>432</v>
      </c>
      <c r="L118" s="6" t="s">
        <v>432</v>
      </c>
      <c r="M118" s="6" t="s">
        <v>432</v>
      </c>
      <c r="N118" s="6" t="s">
        <v>432</v>
      </c>
      <c r="O118" s="6" t="s">
        <v>432</v>
      </c>
      <c r="P118" s="6" t="s">
        <v>432</v>
      </c>
      <c r="Q118" s="6" t="s">
        <v>432</v>
      </c>
      <c r="R118" s="6" t="s">
        <v>432</v>
      </c>
      <c r="S118" s="6" t="s">
        <v>432</v>
      </c>
      <c r="T118" s="6" t="s">
        <v>432</v>
      </c>
      <c r="U118" s="6" t="s">
        <v>432</v>
      </c>
      <c r="V118" s="6" t="s">
        <v>432</v>
      </c>
      <c r="W118" s="6" t="s">
        <v>432</v>
      </c>
      <c r="X118" s="6" t="s">
        <v>432</v>
      </c>
      <c r="Y118" s="6" t="s">
        <v>432</v>
      </c>
      <c r="Z118" s="6" t="s">
        <v>432</v>
      </c>
      <c r="AA118" s="6" t="s">
        <v>432</v>
      </c>
      <c r="AB118" s="6" t="s">
        <v>432</v>
      </c>
      <c r="AC118" s="6" t="s">
        <v>432</v>
      </c>
      <c r="AD118" s="6" t="s">
        <v>432</v>
      </c>
      <c r="AE118" s="60"/>
      <c r="AF118" s="26" t="s">
        <v>432</v>
      </c>
      <c r="AG118" s="26" t="s">
        <v>432</v>
      </c>
      <c r="AH118" s="26" t="s">
        <v>432</v>
      </c>
      <c r="AI118" s="26" t="s">
        <v>432</v>
      </c>
      <c r="AJ118" s="26" t="s">
        <v>432</v>
      </c>
      <c r="AK118" s="26" t="s">
        <v>432</v>
      </c>
      <c r="AL118" s="49" t="s">
        <v>412</v>
      </c>
    </row>
    <row r="119" spans="1:38" s="2" customFormat="1" ht="26.25" customHeight="1" thickBot="1" x14ac:dyDescent="0.3">
      <c r="A119" s="70" t="s">
        <v>263</v>
      </c>
      <c r="B119" s="70" t="s">
        <v>275</v>
      </c>
      <c r="C119" s="71" t="s">
        <v>276</v>
      </c>
      <c r="D119" s="72"/>
      <c r="E119" s="6" t="s">
        <v>432</v>
      </c>
      <c r="F119" s="6" t="s">
        <v>432</v>
      </c>
      <c r="G119" s="6" t="s">
        <v>432</v>
      </c>
      <c r="H119" s="6" t="s">
        <v>432</v>
      </c>
      <c r="I119" s="185">
        <v>0.124254</v>
      </c>
      <c r="J119" s="185">
        <v>1.560443</v>
      </c>
      <c r="K119" s="185">
        <v>1.560443</v>
      </c>
      <c r="L119" s="6" t="s">
        <v>432</v>
      </c>
      <c r="M119" s="6" t="s">
        <v>432</v>
      </c>
      <c r="N119" s="6" t="s">
        <v>432</v>
      </c>
      <c r="O119" s="6" t="s">
        <v>432</v>
      </c>
      <c r="P119" s="6" t="s">
        <v>432</v>
      </c>
      <c r="Q119" s="6" t="s">
        <v>432</v>
      </c>
      <c r="R119" s="6" t="s">
        <v>432</v>
      </c>
      <c r="S119" s="6" t="s">
        <v>432</v>
      </c>
      <c r="T119" s="6" t="s">
        <v>432</v>
      </c>
      <c r="U119" s="6" t="s">
        <v>432</v>
      </c>
      <c r="V119" s="6" t="s">
        <v>432</v>
      </c>
      <c r="W119" s="6" t="s">
        <v>432</v>
      </c>
      <c r="X119" s="6" t="s">
        <v>432</v>
      </c>
      <c r="Y119" s="6" t="s">
        <v>432</v>
      </c>
      <c r="Z119" s="6" t="s">
        <v>432</v>
      </c>
      <c r="AA119" s="6" t="s">
        <v>432</v>
      </c>
      <c r="AB119" s="6" t="s">
        <v>432</v>
      </c>
      <c r="AC119" s="6" t="s">
        <v>432</v>
      </c>
      <c r="AD119" s="6" t="s">
        <v>432</v>
      </c>
      <c r="AE119" s="60"/>
      <c r="AF119" s="26" t="s">
        <v>432</v>
      </c>
      <c r="AG119" s="26" t="s">
        <v>432</v>
      </c>
      <c r="AH119" s="26" t="s">
        <v>432</v>
      </c>
      <c r="AI119" s="26" t="s">
        <v>432</v>
      </c>
      <c r="AJ119" s="26" t="s">
        <v>432</v>
      </c>
      <c r="AK119" s="26" t="s">
        <v>432</v>
      </c>
      <c r="AL119" s="49" t="s">
        <v>412</v>
      </c>
    </row>
    <row r="120" spans="1:38" s="2" customFormat="1" ht="26.25" customHeight="1" thickBot="1" x14ac:dyDescent="0.3">
      <c r="A120" s="70" t="s">
        <v>263</v>
      </c>
      <c r="B120" s="70" t="s">
        <v>277</v>
      </c>
      <c r="C120" s="71" t="s">
        <v>278</v>
      </c>
      <c r="D120" s="72"/>
      <c r="E120" s="6" t="s">
        <v>432</v>
      </c>
      <c r="F120" s="6" t="s">
        <v>432</v>
      </c>
      <c r="G120" s="6" t="s">
        <v>432</v>
      </c>
      <c r="H120" s="6" t="s">
        <v>432</v>
      </c>
      <c r="I120" s="6" t="s">
        <v>432</v>
      </c>
      <c r="J120" s="6" t="s">
        <v>432</v>
      </c>
      <c r="K120" s="6" t="s">
        <v>432</v>
      </c>
      <c r="L120" s="6" t="s">
        <v>432</v>
      </c>
      <c r="M120" s="6" t="s">
        <v>432</v>
      </c>
      <c r="N120" s="6" t="s">
        <v>432</v>
      </c>
      <c r="O120" s="6" t="s">
        <v>432</v>
      </c>
      <c r="P120" s="6" t="s">
        <v>432</v>
      </c>
      <c r="Q120" s="6" t="s">
        <v>432</v>
      </c>
      <c r="R120" s="6" t="s">
        <v>432</v>
      </c>
      <c r="S120" s="6" t="s">
        <v>432</v>
      </c>
      <c r="T120" s="6" t="s">
        <v>432</v>
      </c>
      <c r="U120" s="6" t="s">
        <v>432</v>
      </c>
      <c r="V120" s="6" t="s">
        <v>432</v>
      </c>
      <c r="W120" s="6" t="s">
        <v>432</v>
      </c>
      <c r="X120" s="6" t="s">
        <v>432</v>
      </c>
      <c r="Y120" s="6" t="s">
        <v>432</v>
      </c>
      <c r="Z120" s="6" t="s">
        <v>432</v>
      </c>
      <c r="AA120" s="6" t="s">
        <v>432</v>
      </c>
      <c r="AB120" s="6" t="s">
        <v>432</v>
      </c>
      <c r="AC120" s="6" t="s">
        <v>432</v>
      </c>
      <c r="AD120" s="6" t="s">
        <v>432</v>
      </c>
      <c r="AE120" s="60"/>
      <c r="AF120" s="26" t="s">
        <v>432</v>
      </c>
      <c r="AG120" s="26" t="s">
        <v>432</v>
      </c>
      <c r="AH120" s="26" t="s">
        <v>432</v>
      </c>
      <c r="AI120" s="26" t="s">
        <v>432</v>
      </c>
      <c r="AJ120" s="26" t="s">
        <v>432</v>
      </c>
      <c r="AK120" s="26" t="s">
        <v>432</v>
      </c>
      <c r="AL120" s="49" t="s">
        <v>412</v>
      </c>
    </row>
    <row r="121" spans="1:38" s="2" customFormat="1" ht="26.25" customHeight="1" thickBot="1" x14ac:dyDescent="0.3">
      <c r="A121" s="70" t="s">
        <v>263</v>
      </c>
      <c r="B121" s="70" t="s">
        <v>279</v>
      </c>
      <c r="C121" s="76" t="s">
        <v>280</v>
      </c>
      <c r="D121" s="73"/>
      <c r="E121" s="6" t="s">
        <v>432</v>
      </c>
      <c r="F121" s="26">
        <v>0.19943</v>
      </c>
      <c r="G121" s="6" t="s">
        <v>432</v>
      </c>
      <c r="H121" s="6" t="s">
        <v>432</v>
      </c>
      <c r="I121" s="6" t="s">
        <v>432</v>
      </c>
      <c r="J121" s="6" t="s">
        <v>432</v>
      </c>
      <c r="K121" s="6" t="s">
        <v>432</v>
      </c>
      <c r="L121" s="6" t="s">
        <v>432</v>
      </c>
      <c r="M121" s="6" t="s">
        <v>432</v>
      </c>
      <c r="N121" s="6" t="s">
        <v>432</v>
      </c>
      <c r="O121" s="6" t="s">
        <v>432</v>
      </c>
      <c r="P121" s="6" t="s">
        <v>432</v>
      </c>
      <c r="Q121" s="6" t="s">
        <v>432</v>
      </c>
      <c r="R121" s="6" t="s">
        <v>432</v>
      </c>
      <c r="S121" s="6" t="s">
        <v>432</v>
      </c>
      <c r="T121" s="6" t="s">
        <v>432</v>
      </c>
      <c r="U121" s="6" t="s">
        <v>432</v>
      </c>
      <c r="V121" s="6" t="s">
        <v>432</v>
      </c>
      <c r="W121" s="6" t="s">
        <v>432</v>
      </c>
      <c r="X121" s="6" t="s">
        <v>432</v>
      </c>
      <c r="Y121" s="6" t="s">
        <v>432</v>
      </c>
      <c r="Z121" s="6" t="s">
        <v>432</v>
      </c>
      <c r="AA121" s="6" t="s">
        <v>432</v>
      </c>
      <c r="AB121" s="6" t="s">
        <v>432</v>
      </c>
      <c r="AC121" s="6" t="s">
        <v>432</v>
      </c>
      <c r="AD121" s="6" t="s">
        <v>432</v>
      </c>
      <c r="AE121" s="60"/>
      <c r="AF121" s="26" t="s">
        <v>432</v>
      </c>
      <c r="AG121" s="26" t="s">
        <v>432</v>
      </c>
      <c r="AH121" s="26" t="s">
        <v>432</v>
      </c>
      <c r="AI121" s="26" t="s">
        <v>432</v>
      </c>
      <c r="AJ121" s="26" t="s">
        <v>432</v>
      </c>
      <c r="AK121" s="26" t="s">
        <v>432</v>
      </c>
      <c r="AL121" s="49" t="s">
        <v>412</v>
      </c>
    </row>
    <row r="122" spans="1:38" s="2" customFormat="1" ht="26.25" customHeight="1" thickBot="1" x14ac:dyDescent="0.3">
      <c r="A122" s="70" t="s">
        <v>263</v>
      </c>
      <c r="B122" s="85" t="s">
        <v>282</v>
      </c>
      <c r="C122" s="86" t="s">
        <v>283</v>
      </c>
      <c r="D122" s="72"/>
      <c r="E122" s="6" t="s">
        <v>432</v>
      </c>
      <c r="F122" s="6" t="s">
        <v>432</v>
      </c>
      <c r="G122" s="6" t="s">
        <v>432</v>
      </c>
      <c r="H122" s="6" t="s">
        <v>432</v>
      </c>
      <c r="I122" s="6" t="s">
        <v>432</v>
      </c>
      <c r="J122" s="6" t="s">
        <v>432</v>
      </c>
      <c r="K122" s="6" t="s">
        <v>432</v>
      </c>
      <c r="L122" s="6" t="s">
        <v>432</v>
      </c>
      <c r="M122" s="6" t="s">
        <v>432</v>
      </c>
      <c r="N122" s="6" t="s">
        <v>432</v>
      </c>
      <c r="O122" s="6" t="s">
        <v>432</v>
      </c>
      <c r="P122" s="6" t="s">
        <v>432</v>
      </c>
      <c r="Q122" s="6" t="s">
        <v>432</v>
      </c>
      <c r="R122" s="6" t="s">
        <v>432</v>
      </c>
      <c r="S122" s="6" t="s">
        <v>432</v>
      </c>
      <c r="T122" s="6" t="s">
        <v>432</v>
      </c>
      <c r="U122" s="6" t="s">
        <v>432</v>
      </c>
      <c r="V122" s="6" t="s">
        <v>432</v>
      </c>
      <c r="W122" s="6" t="s">
        <v>432</v>
      </c>
      <c r="X122" s="6" t="s">
        <v>432</v>
      </c>
      <c r="Y122" s="6" t="s">
        <v>432</v>
      </c>
      <c r="Z122" s="6" t="s">
        <v>432</v>
      </c>
      <c r="AA122" s="6" t="s">
        <v>432</v>
      </c>
      <c r="AB122" s="6" t="s">
        <v>432</v>
      </c>
      <c r="AC122" s="6" t="s">
        <v>431</v>
      </c>
      <c r="AD122" s="6" t="s">
        <v>432</v>
      </c>
      <c r="AE122" s="60"/>
      <c r="AF122" s="26" t="s">
        <v>432</v>
      </c>
      <c r="AG122" s="26" t="s">
        <v>432</v>
      </c>
      <c r="AH122" s="26" t="s">
        <v>432</v>
      </c>
      <c r="AI122" s="26" t="s">
        <v>432</v>
      </c>
      <c r="AJ122" s="26" t="s">
        <v>432</v>
      </c>
      <c r="AK122" s="26" t="s">
        <v>432</v>
      </c>
      <c r="AL122" s="49" t="s">
        <v>412</v>
      </c>
    </row>
    <row r="123" spans="1:38" s="2" customFormat="1" ht="26.25" customHeight="1" thickBot="1" x14ac:dyDescent="0.3">
      <c r="A123" s="70" t="s">
        <v>263</v>
      </c>
      <c r="B123" s="70" t="s">
        <v>284</v>
      </c>
      <c r="C123" s="71" t="s">
        <v>285</v>
      </c>
      <c r="D123" s="72"/>
      <c r="E123" s="6" t="s">
        <v>430</v>
      </c>
      <c r="F123" s="6" t="s">
        <v>430</v>
      </c>
      <c r="G123" s="6" t="s">
        <v>430</v>
      </c>
      <c r="H123" s="6" t="s">
        <v>430</v>
      </c>
      <c r="I123" s="6" t="s">
        <v>430</v>
      </c>
      <c r="J123" s="6" t="s">
        <v>430</v>
      </c>
      <c r="K123" s="6" t="s">
        <v>430</v>
      </c>
      <c r="L123" s="6" t="s">
        <v>430</v>
      </c>
      <c r="M123" s="6" t="s">
        <v>430</v>
      </c>
      <c r="N123" s="6" t="s">
        <v>430</v>
      </c>
      <c r="O123" s="6" t="s">
        <v>430</v>
      </c>
      <c r="P123" s="6" t="s">
        <v>430</v>
      </c>
      <c r="Q123" s="6" t="s">
        <v>430</v>
      </c>
      <c r="R123" s="6" t="s">
        <v>430</v>
      </c>
      <c r="S123" s="6" t="s">
        <v>430</v>
      </c>
      <c r="T123" s="6" t="s">
        <v>430</v>
      </c>
      <c r="U123" s="6" t="s">
        <v>430</v>
      </c>
      <c r="V123" s="6" t="s">
        <v>430</v>
      </c>
      <c r="W123" s="6" t="s">
        <v>430</v>
      </c>
      <c r="X123" s="6" t="s">
        <v>430</v>
      </c>
      <c r="Y123" s="6" t="s">
        <v>430</v>
      </c>
      <c r="Z123" s="6" t="s">
        <v>430</v>
      </c>
      <c r="AA123" s="6" t="s">
        <v>430</v>
      </c>
      <c r="AB123" s="6" t="s">
        <v>430</v>
      </c>
      <c r="AC123" s="6" t="s">
        <v>430</v>
      </c>
      <c r="AD123" s="6" t="s">
        <v>430</v>
      </c>
      <c r="AE123" s="60"/>
      <c r="AF123" s="26" t="s">
        <v>432</v>
      </c>
      <c r="AG123" s="26" t="s">
        <v>432</v>
      </c>
      <c r="AH123" s="26" t="s">
        <v>432</v>
      </c>
      <c r="AI123" s="26" t="s">
        <v>432</v>
      </c>
      <c r="AJ123" s="26" t="s">
        <v>432</v>
      </c>
      <c r="AK123" s="26" t="s">
        <v>432</v>
      </c>
      <c r="AL123" s="49" t="s">
        <v>417</v>
      </c>
    </row>
    <row r="124" spans="1:38" s="2" customFormat="1" ht="26.25" customHeight="1" thickBot="1" x14ac:dyDescent="0.3">
      <c r="A124" s="70" t="s">
        <v>263</v>
      </c>
      <c r="B124" s="87" t="s">
        <v>286</v>
      </c>
      <c r="C124" s="71" t="s">
        <v>287</v>
      </c>
      <c r="D124" s="72"/>
      <c r="E124" s="6" t="s">
        <v>432</v>
      </c>
      <c r="F124" s="6" t="s">
        <v>432</v>
      </c>
      <c r="G124" s="6" t="s">
        <v>432</v>
      </c>
      <c r="H124" s="6" t="s">
        <v>432</v>
      </c>
      <c r="I124" s="6" t="s">
        <v>432</v>
      </c>
      <c r="J124" s="6" t="s">
        <v>432</v>
      </c>
      <c r="K124" s="6" t="s">
        <v>432</v>
      </c>
      <c r="L124" s="6" t="s">
        <v>432</v>
      </c>
      <c r="M124" s="6" t="s">
        <v>432</v>
      </c>
      <c r="N124" s="6" t="s">
        <v>432</v>
      </c>
      <c r="O124" s="6" t="s">
        <v>432</v>
      </c>
      <c r="P124" s="6" t="s">
        <v>432</v>
      </c>
      <c r="Q124" s="6" t="s">
        <v>432</v>
      </c>
      <c r="R124" s="6" t="s">
        <v>432</v>
      </c>
      <c r="S124" s="6" t="s">
        <v>432</v>
      </c>
      <c r="T124" s="6" t="s">
        <v>432</v>
      </c>
      <c r="U124" s="6" t="s">
        <v>432</v>
      </c>
      <c r="V124" s="6" t="s">
        <v>432</v>
      </c>
      <c r="W124" s="6" t="s">
        <v>432</v>
      </c>
      <c r="X124" s="6" t="s">
        <v>432</v>
      </c>
      <c r="Y124" s="6" t="s">
        <v>432</v>
      </c>
      <c r="Z124" s="6" t="s">
        <v>432</v>
      </c>
      <c r="AA124" s="6" t="s">
        <v>432</v>
      </c>
      <c r="AB124" s="6" t="s">
        <v>432</v>
      </c>
      <c r="AC124" s="6" t="s">
        <v>432</v>
      </c>
      <c r="AD124" s="6" t="s">
        <v>432</v>
      </c>
      <c r="AE124" s="60"/>
      <c r="AF124" s="26" t="s">
        <v>432</v>
      </c>
      <c r="AG124" s="26" t="s">
        <v>432</v>
      </c>
      <c r="AH124" s="26" t="s">
        <v>432</v>
      </c>
      <c r="AI124" s="26" t="s">
        <v>432</v>
      </c>
      <c r="AJ124" s="26" t="s">
        <v>432</v>
      </c>
      <c r="AK124" s="26" t="s">
        <v>432</v>
      </c>
      <c r="AL124" s="49" t="s">
        <v>412</v>
      </c>
    </row>
    <row r="125" spans="1:38" s="2" customFormat="1" ht="26.25" customHeight="1" thickBot="1" x14ac:dyDescent="0.3">
      <c r="A125" s="70" t="s">
        <v>288</v>
      </c>
      <c r="B125" s="70" t="s">
        <v>289</v>
      </c>
      <c r="C125" s="71" t="s">
        <v>290</v>
      </c>
      <c r="D125" s="72"/>
      <c r="E125" s="26" t="s">
        <v>432</v>
      </c>
      <c r="F125" s="26">
        <v>0.12846099999999999</v>
      </c>
      <c r="G125" s="26" t="s">
        <v>432</v>
      </c>
      <c r="H125" s="26">
        <v>6.0000000000000002E-6</v>
      </c>
      <c r="I125" s="26">
        <v>4.3600000000000003E-4</v>
      </c>
      <c r="J125" s="26">
        <v>2.895E-3</v>
      </c>
      <c r="K125" s="26">
        <v>6.1199999999999996E-3</v>
      </c>
      <c r="L125" s="26" t="s">
        <v>432</v>
      </c>
      <c r="M125" s="26" t="s">
        <v>431</v>
      </c>
      <c r="N125" s="26" t="s">
        <v>432</v>
      </c>
      <c r="O125" s="26" t="s">
        <v>432</v>
      </c>
      <c r="P125" s="26" t="s">
        <v>431</v>
      </c>
      <c r="Q125" s="26" t="s">
        <v>432</v>
      </c>
      <c r="R125" s="26" t="s">
        <v>432</v>
      </c>
      <c r="S125" s="26" t="s">
        <v>432</v>
      </c>
      <c r="T125" s="26" t="s">
        <v>432</v>
      </c>
      <c r="U125" s="26" t="s">
        <v>432</v>
      </c>
      <c r="V125" s="26" t="s">
        <v>432</v>
      </c>
      <c r="W125" s="26" t="s">
        <v>432</v>
      </c>
      <c r="X125" s="26" t="s">
        <v>432</v>
      </c>
      <c r="Y125" s="26" t="s">
        <v>432</v>
      </c>
      <c r="Z125" s="26" t="s">
        <v>432</v>
      </c>
      <c r="AA125" s="26" t="s">
        <v>432</v>
      </c>
      <c r="AB125" s="26" t="s">
        <v>432</v>
      </c>
      <c r="AC125" s="26" t="s">
        <v>432</v>
      </c>
      <c r="AD125" s="26" t="s">
        <v>432</v>
      </c>
      <c r="AE125" s="60"/>
      <c r="AF125" s="26" t="s">
        <v>432</v>
      </c>
      <c r="AG125" s="26" t="s">
        <v>432</v>
      </c>
      <c r="AH125" s="26" t="s">
        <v>432</v>
      </c>
      <c r="AI125" s="26" t="s">
        <v>432</v>
      </c>
      <c r="AJ125" s="26" t="s">
        <v>432</v>
      </c>
      <c r="AK125" s="26">
        <v>13217.415397000001</v>
      </c>
      <c r="AL125" s="49" t="s">
        <v>425</v>
      </c>
    </row>
    <row r="126" spans="1:38" s="2" customFormat="1" ht="26.25" customHeight="1" thickBot="1" x14ac:dyDescent="0.3">
      <c r="A126" s="70" t="s">
        <v>288</v>
      </c>
      <c r="B126" s="70" t="s">
        <v>291</v>
      </c>
      <c r="C126" s="71" t="s">
        <v>292</v>
      </c>
      <c r="D126" s="72"/>
      <c r="E126" s="26" t="s">
        <v>431</v>
      </c>
      <c r="F126" s="185">
        <v>3.6742999999999998E-2</v>
      </c>
      <c r="G126" s="26" t="s">
        <v>431</v>
      </c>
      <c r="H126" s="26">
        <v>5.8823E-2</v>
      </c>
      <c r="I126" s="26" t="s">
        <v>431</v>
      </c>
      <c r="J126" s="26" t="s">
        <v>431</v>
      </c>
      <c r="K126" s="26" t="s">
        <v>431</v>
      </c>
      <c r="L126" s="26" t="s">
        <v>431</v>
      </c>
      <c r="M126" s="26" t="s">
        <v>431</v>
      </c>
      <c r="N126" s="26" t="s">
        <v>432</v>
      </c>
      <c r="O126" s="26" t="s">
        <v>432</v>
      </c>
      <c r="P126" s="26" t="s">
        <v>432</v>
      </c>
      <c r="Q126" s="26" t="s">
        <v>432</v>
      </c>
      <c r="R126" s="26" t="s">
        <v>432</v>
      </c>
      <c r="S126" s="26" t="s">
        <v>432</v>
      </c>
      <c r="T126" s="26" t="s">
        <v>432</v>
      </c>
      <c r="U126" s="26" t="s">
        <v>432</v>
      </c>
      <c r="V126" s="26" t="s">
        <v>432</v>
      </c>
      <c r="W126" s="26" t="s">
        <v>432</v>
      </c>
      <c r="X126" s="26" t="s">
        <v>432</v>
      </c>
      <c r="Y126" s="26" t="s">
        <v>432</v>
      </c>
      <c r="Z126" s="26" t="s">
        <v>432</v>
      </c>
      <c r="AA126" s="26" t="s">
        <v>432</v>
      </c>
      <c r="AB126" s="26" t="s">
        <v>432</v>
      </c>
      <c r="AC126" s="26" t="s">
        <v>432</v>
      </c>
      <c r="AD126" s="26" t="s">
        <v>432</v>
      </c>
      <c r="AE126" s="60"/>
      <c r="AF126" s="26" t="s">
        <v>432</v>
      </c>
      <c r="AG126" s="26" t="s">
        <v>432</v>
      </c>
      <c r="AH126" s="26" t="s">
        <v>432</v>
      </c>
      <c r="AI126" s="26" t="s">
        <v>432</v>
      </c>
      <c r="AJ126" s="26" t="s">
        <v>432</v>
      </c>
      <c r="AK126" s="26" t="s">
        <v>432</v>
      </c>
      <c r="AL126" s="49" t="s">
        <v>424</v>
      </c>
    </row>
    <row r="127" spans="1:38" s="2" customFormat="1" ht="26.25" customHeight="1" thickBot="1" x14ac:dyDescent="0.3">
      <c r="A127" s="70" t="s">
        <v>288</v>
      </c>
      <c r="B127" s="70" t="s">
        <v>293</v>
      </c>
      <c r="C127" s="71" t="s">
        <v>294</v>
      </c>
      <c r="D127" s="72"/>
      <c r="E127" s="26">
        <v>1.0189999999999999E-3</v>
      </c>
      <c r="F127" s="26">
        <v>5.1999999999999997E-5</v>
      </c>
      <c r="G127" s="26">
        <v>1.8E-5</v>
      </c>
      <c r="H127" s="26" t="s">
        <v>431</v>
      </c>
      <c r="I127" s="26" t="s">
        <v>431</v>
      </c>
      <c r="J127" s="26" t="s">
        <v>431</v>
      </c>
      <c r="K127" s="26">
        <v>3.4999999999999997E-5</v>
      </c>
      <c r="L127" s="26" t="s">
        <v>431</v>
      </c>
      <c r="M127" s="26">
        <v>6.8800000000000003E-4</v>
      </c>
      <c r="N127" s="26" t="s">
        <v>432</v>
      </c>
      <c r="O127" s="26" t="s">
        <v>432</v>
      </c>
      <c r="P127" s="26" t="s">
        <v>432</v>
      </c>
      <c r="Q127" s="26" t="s">
        <v>432</v>
      </c>
      <c r="R127" s="26" t="s">
        <v>432</v>
      </c>
      <c r="S127" s="26" t="s">
        <v>432</v>
      </c>
      <c r="T127" s="26" t="s">
        <v>432</v>
      </c>
      <c r="U127" s="26" t="s">
        <v>432</v>
      </c>
      <c r="V127" s="26" t="s">
        <v>432</v>
      </c>
      <c r="W127" s="26" t="s">
        <v>432</v>
      </c>
      <c r="X127" s="26" t="s">
        <v>432</v>
      </c>
      <c r="Y127" s="26" t="s">
        <v>432</v>
      </c>
      <c r="Z127" s="26" t="s">
        <v>432</v>
      </c>
      <c r="AA127" s="26" t="s">
        <v>432</v>
      </c>
      <c r="AB127" s="26" t="s">
        <v>432</v>
      </c>
      <c r="AC127" s="26" t="s">
        <v>432</v>
      </c>
      <c r="AD127" s="26" t="s">
        <v>432</v>
      </c>
      <c r="AE127" s="60"/>
      <c r="AF127" s="26" t="s">
        <v>432</v>
      </c>
      <c r="AG127" s="26" t="s">
        <v>432</v>
      </c>
      <c r="AH127" s="26" t="s">
        <v>432</v>
      </c>
      <c r="AI127" s="26" t="s">
        <v>432</v>
      </c>
      <c r="AJ127" s="26" t="s">
        <v>432</v>
      </c>
      <c r="AK127" s="26" t="s">
        <v>432</v>
      </c>
      <c r="AL127" s="49" t="s">
        <v>426</v>
      </c>
    </row>
    <row r="128" spans="1:38" s="2" customFormat="1" ht="26.25" customHeight="1" thickBot="1" x14ac:dyDescent="0.3">
      <c r="A128" s="70" t="s">
        <v>288</v>
      </c>
      <c r="B128" s="74" t="s">
        <v>295</v>
      </c>
      <c r="C128" s="76" t="s">
        <v>296</v>
      </c>
      <c r="D128" s="72"/>
      <c r="E128" s="26" t="s">
        <v>433</v>
      </c>
      <c r="F128" s="26" t="s">
        <v>433</v>
      </c>
      <c r="G128" s="26" t="s">
        <v>433</v>
      </c>
      <c r="H128" s="26" t="s">
        <v>433</v>
      </c>
      <c r="I128" s="26" t="s">
        <v>433</v>
      </c>
      <c r="J128" s="26" t="s">
        <v>433</v>
      </c>
      <c r="K128" s="26" t="s">
        <v>433</v>
      </c>
      <c r="L128" s="26" t="s">
        <v>433</v>
      </c>
      <c r="M128" s="26" t="s">
        <v>433</v>
      </c>
      <c r="N128" s="26" t="s">
        <v>433</v>
      </c>
      <c r="O128" s="26" t="s">
        <v>433</v>
      </c>
      <c r="P128" s="26" t="s">
        <v>433</v>
      </c>
      <c r="Q128" s="26" t="s">
        <v>433</v>
      </c>
      <c r="R128" s="26" t="s">
        <v>433</v>
      </c>
      <c r="S128" s="26" t="s">
        <v>433</v>
      </c>
      <c r="T128" s="26" t="s">
        <v>433</v>
      </c>
      <c r="U128" s="26" t="s">
        <v>433</v>
      </c>
      <c r="V128" s="26" t="s">
        <v>433</v>
      </c>
      <c r="W128" s="26" t="s">
        <v>433</v>
      </c>
      <c r="X128" s="26" t="s">
        <v>433</v>
      </c>
      <c r="Y128" s="26" t="s">
        <v>433</v>
      </c>
      <c r="Z128" s="26" t="s">
        <v>433</v>
      </c>
      <c r="AA128" s="26" t="s">
        <v>433</v>
      </c>
      <c r="AB128" s="26" t="s">
        <v>433</v>
      </c>
      <c r="AC128" s="26" t="s">
        <v>433</v>
      </c>
      <c r="AD128" s="26" t="s">
        <v>433</v>
      </c>
      <c r="AE128" s="60"/>
      <c r="AF128" s="26" t="s">
        <v>432</v>
      </c>
      <c r="AG128" s="26" t="s">
        <v>432</v>
      </c>
      <c r="AH128" s="26" t="s">
        <v>432</v>
      </c>
      <c r="AI128" s="26" t="s">
        <v>432</v>
      </c>
      <c r="AJ128" s="26" t="s">
        <v>432</v>
      </c>
      <c r="AK128" s="26" t="s">
        <v>432</v>
      </c>
      <c r="AL128" s="49" t="s">
        <v>300</v>
      </c>
    </row>
    <row r="129" spans="1:38" s="2" customFormat="1" ht="26.25" customHeight="1" thickBot="1" x14ac:dyDescent="0.3">
      <c r="A129" s="70" t="s">
        <v>288</v>
      </c>
      <c r="B129" s="74" t="s">
        <v>298</v>
      </c>
      <c r="C129" s="82" t="s">
        <v>299</v>
      </c>
      <c r="D129" s="72"/>
      <c r="E129" s="26">
        <v>1.1529999999999999E-3</v>
      </c>
      <c r="F129" s="26">
        <v>2.5000000000000001E-4</v>
      </c>
      <c r="G129" s="26">
        <v>6.9067000000000003E-2</v>
      </c>
      <c r="H129" s="26">
        <v>1.22E-4</v>
      </c>
      <c r="I129" s="26">
        <v>2.0999999999999999E-5</v>
      </c>
      <c r="J129" s="26">
        <v>3.6000000000000001E-5</v>
      </c>
      <c r="K129" s="26">
        <v>5.1E-5</v>
      </c>
      <c r="L129" s="26">
        <v>9.9999999999999995E-7</v>
      </c>
      <c r="M129" s="26">
        <v>1.74E-3</v>
      </c>
      <c r="N129" s="185" t="s">
        <v>432</v>
      </c>
      <c r="O129" s="26" t="s">
        <v>432</v>
      </c>
      <c r="P129" s="26" t="s">
        <v>432</v>
      </c>
      <c r="Q129" s="26">
        <v>1.4E-5</v>
      </c>
      <c r="R129" s="26">
        <v>3.0000000000000001E-5</v>
      </c>
      <c r="S129" s="26" t="s">
        <v>431</v>
      </c>
      <c r="T129" s="185" t="s">
        <v>432</v>
      </c>
      <c r="U129" s="26" t="s">
        <v>431</v>
      </c>
      <c r="V129" s="26" t="s">
        <v>431</v>
      </c>
      <c r="W129" s="26" t="s">
        <v>431</v>
      </c>
      <c r="X129" s="26" t="s">
        <v>431</v>
      </c>
      <c r="Y129" s="26" t="s">
        <v>431</v>
      </c>
      <c r="Z129" s="26" t="s">
        <v>431</v>
      </c>
      <c r="AA129" s="26" t="s">
        <v>431</v>
      </c>
      <c r="AB129" s="26" t="s">
        <v>431</v>
      </c>
      <c r="AC129" s="26" t="s">
        <v>432</v>
      </c>
      <c r="AD129" s="26" t="s">
        <v>432</v>
      </c>
      <c r="AE129" s="60"/>
      <c r="AF129" s="26" t="s">
        <v>432</v>
      </c>
      <c r="AG129" s="26" t="s">
        <v>432</v>
      </c>
      <c r="AH129" s="26" t="s">
        <v>432</v>
      </c>
      <c r="AI129" s="26" t="s">
        <v>432</v>
      </c>
      <c r="AJ129" s="26" t="s">
        <v>432</v>
      </c>
      <c r="AK129" s="26" t="s">
        <v>432</v>
      </c>
      <c r="AL129" s="49" t="s">
        <v>300</v>
      </c>
    </row>
    <row r="130" spans="1:38" s="2" customFormat="1" ht="26.25" customHeight="1" thickBot="1" x14ac:dyDescent="0.3">
      <c r="A130" s="70" t="s">
        <v>288</v>
      </c>
      <c r="B130" s="74" t="s">
        <v>301</v>
      </c>
      <c r="C130" s="88" t="s">
        <v>302</v>
      </c>
      <c r="D130" s="72"/>
      <c r="E130" s="26">
        <v>7.1840000000000003E-3</v>
      </c>
      <c r="F130" s="26">
        <v>5.9500000000000004E-4</v>
      </c>
      <c r="G130" s="26">
        <v>8.8000000000000003E-4</v>
      </c>
      <c r="H130" s="26" t="s">
        <v>431</v>
      </c>
      <c r="I130" s="26">
        <v>3.0800000000000003E-5</v>
      </c>
      <c r="J130" s="26">
        <v>5.3899999999999996E-5</v>
      </c>
      <c r="K130" s="26">
        <v>7.7000000000000001E-5</v>
      </c>
      <c r="L130" s="26">
        <v>1.0780000000000003E-6</v>
      </c>
      <c r="M130" s="26">
        <v>8.43E-4</v>
      </c>
      <c r="N130" s="26">
        <v>1.293712E-3</v>
      </c>
      <c r="O130" s="26">
        <v>9.9516000000000001E-5</v>
      </c>
      <c r="P130" s="26">
        <v>5.5729000000000001E-5</v>
      </c>
      <c r="Q130" s="26">
        <v>1.5923E-5</v>
      </c>
      <c r="R130" s="26" t="s">
        <v>431</v>
      </c>
      <c r="S130" s="26">
        <v>1.2E-4</v>
      </c>
      <c r="T130" s="26">
        <v>1.3932300000000001E-4</v>
      </c>
      <c r="U130" s="26" t="s">
        <v>431</v>
      </c>
      <c r="V130" s="26" t="s">
        <v>431</v>
      </c>
      <c r="W130" s="26">
        <v>7.4637200000000003E-4</v>
      </c>
      <c r="X130" s="26" t="s">
        <v>431</v>
      </c>
      <c r="Y130" s="26" t="s">
        <v>431</v>
      </c>
      <c r="Z130" s="26" t="s">
        <v>431</v>
      </c>
      <c r="AA130" s="26" t="s">
        <v>431</v>
      </c>
      <c r="AB130" s="26">
        <v>1.9902999999999999E-5</v>
      </c>
      <c r="AC130" s="26">
        <v>1.9903260000000002E-3</v>
      </c>
      <c r="AD130" s="26" t="s">
        <v>432</v>
      </c>
      <c r="AE130" s="60"/>
      <c r="AF130" s="26" t="s">
        <v>432</v>
      </c>
      <c r="AG130" s="26" t="s">
        <v>432</v>
      </c>
      <c r="AH130" s="26" t="s">
        <v>432</v>
      </c>
      <c r="AI130" s="26" t="s">
        <v>432</v>
      </c>
      <c r="AJ130" s="26" t="s">
        <v>432</v>
      </c>
      <c r="AK130" s="26">
        <v>0.99516300000000002</v>
      </c>
      <c r="AL130" s="49" t="s">
        <v>300</v>
      </c>
    </row>
    <row r="131" spans="1:38" s="2" customFormat="1" ht="26.25" customHeight="1" thickBot="1" x14ac:dyDescent="0.3">
      <c r="A131" s="70" t="s">
        <v>288</v>
      </c>
      <c r="B131" s="74" t="s">
        <v>303</v>
      </c>
      <c r="C131" s="82" t="s">
        <v>304</v>
      </c>
      <c r="D131" s="72"/>
      <c r="E131" s="26" t="s">
        <v>433</v>
      </c>
      <c r="F131" s="26" t="s">
        <v>433</v>
      </c>
      <c r="G131" s="26" t="s">
        <v>433</v>
      </c>
      <c r="H131" s="26" t="s">
        <v>431</v>
      </c>
      <c r="I131" s="26" t="s">
        <v>433</v>
      </c>
      <c r="J131" s="26" t="s">
        <v>433</v>
      </c>
      <c r="K131" s="26" t="s">
        <v>433</v>
      </c>
      <c r="L131" s="26" t="s">
        <v>433</v>
      </c>
      <c r="M131" s="26" t="s">
        <v>433</v>
      </c>
      <c r="N131" s="26">
        <v>0</v>
      </c>
      <c r="O131" s="26">
        <v>2.6117000000000001E-5</v>
      </c>
      <c r="P131" s="26">
        <v>3.5257499999999999E-4</v>
      </c>
      <c r="Q131" s="26">
        <v>2.1799999999999999E-7</v>
      </c>
      <c r="R131" s="26">
        <v>3.4819999999999999E-6</v>
      </c>
      <c r="S131" s="26" t="s">
        <v>433</v>
      </c>
      <c r="T131" s="26">
        <v>6.5291999999999998E-5</v>
      </c>
      <c r="U131" s="26" t="s">
        <v>431</v>
      </c>
      <c r="V131" s="26" t="s">
        <v>431</v>
      </c>
      <c r="W131" s="26">
        <v>2.1763899999999999E-4</v>
      </c>
      <c r="X131" s="26" t="s">
        <v>431</v>
      </c>
      <c r="Y131" s="26" t="s">
        <v>431</v>
      </c>
      <c r="Z131" s="26" t="s">
        <v>431</v>
      </c>
      <c r="AA131" s="26" t="s">
        <v>431</v>
      </c>
      <c r="AB131" s="26">
        <v>8.9999999999999995E-9</v>
      </c>
      <c r="AC131" s="26">
        <v>2.1763899999999999E-2</v>
      </c>
      <c r="AD131" s="26">
        <v>4.3527799999999997E-3</v>
      </c>
      <c r="AE131" s="60"/>
      <c r="AF131" s="26" t="s">
        <v>432</v>
      </c>
      <c r="AG131" s="26" t="s">
        <v>432</v>
      </c>
      <c r="AH131" s="26" t="s">
        <v>432</v>
      </c>
      <c r="AI131" s="26" t="s">
        <v>432</v>
      </c>
      <c r="AJ131" s="26" t="s">
        <v>432</v>
      </c>
      <c r="AK131" s="26">
        <v>0.217639</v>
      </c>
      <c r="AL131" s="49" t="s">
        <v>300</v>
      </c>
    </row>
    <row r="132" spans="1:38" s="2" customFormat="1" ht="26.25" customHeight="1" thickBot="1" x14ac:dyDescent="0.3">
      <c r="A132" s="70" t="s">
        <v>288</v>
      </c>
      <c r="B132" s="74" t="s">
        <v>305</v>
      </c>
      <c r="C132" s="82" t="s">
        <v>306</v>
      </c>
      <c r="D132" s="72"/>
      <c r="E132" s="26" t="s">
        <v>432</v>
      </c>
      <c r="F132" s="26" t="s">
        <v>432</v>
      </c>
      <c r="G132" s="26" t="s">
        <v>432</v>
      </c>
      <c r="H132" s="26" t="s">
        <v>432</v>
      </c>
      <c r="I132" s="26" t="s">
        <v>432</v>
      </c>
      <c r="J132" s="26" t="s">
        <v>432</v>
      </c>
      <c r="K132" s="26" t="s">
        <v>432</v>
      </c>
      <c r="L132" s="26" t="s">
        <v>432</v>
      </c>
      <c r="M132" s="26" t="s">
        <v>432</v>
      </c>
      <c r="N132" s="26" t="s">
        <v>432</v>
      </c>
      <c r="O132" s="26" t="s">
        <v>432</v>
      </c>
      <c r="P132" s="26" t="s">
        <v>432</v>
      </c>
      <c r="Q132" s="26" t="s">
        <v>432</v>
      </c>
      <c r="R132" s="26" t="s">
        <v>432</v>
      </c>
      <c r="S132" s="26" t="s">
        <v>432</v>
      </c>
      <c r="T132" s="26" t="s">
        <v>432</v>
      </c>
      <c r="U132" s="26" t="s">
        <v>432</v>
      </c>
      <c r="V132" s="26" t="s">
        <v>432</v>
      </c>
      <c r="W132" s="26" t="s">
        <v>432</v>
      </c>
      <c r="X132" s="26" t="s">
        <v>432</v>
      </c>
      <c r="Y132" s="26" t="s">
        <v>432</v>
      </c>
      <c r="Z132" s="26" t="s">
        <v>432</v>
      </c>
      <c r="AA132" s="26" t="s">
        <v>432</v>
      </c>
      <c r="AB132" s="26" t="s">
        <v>432</v>
      </c>
      <c r="AC132" s="26" t="s">
        <v>432</v>
      </c>
      <c r="AD132" s="26" t="s">
        <v>432</v>
      </c>
      <c r="AE132" s="60"/>
      <c r="AF132" s="26" t="s">
        <v>432</v>
      </c>
      <c r="AG132" s="26" t="s">
        <v>432</v>
      </c>
      <c r="AH132" s="26" t="s">
        <v>432</v>
      </c>
      <c r="AI132" s="26" t="s">
        <v>432</v>
      </c>
      <c r="AJ132" s="26" t="s">
        <v>432</v>
      </c>
      <c r="AK132" s="26" t="s">
        <v>432</v>
      </c>
      <c r="AL132" s="49" t="s">
        <v>414</v>
      </c>
    </row>
    <row r="133" spans="1:38" s="2" customFormat="1" ht="26.25" customHeight="1" thickBot="1" x14ac:dyDescent="0.3">
      <c r="A133" s="70" t="s">
        <v>288</v>
      </c>
      <c r="B133" s="74" t="s">
        <v>307</v>
      </c>
      <c r="C133" s="82" t="s">
        <v>308</v>
      </c>
      <c r="D133" s="72"/>
      <c r="E133" s="26">
        <v>7.4510000000000002E-3</v>
      </c>
      <c r="F133" s="26">
        <v>1.17E-4</v>
      </c>
      <c r="G133" s="26">
        <v>1.021E-3</v>
      </c>
      <c r="H133" s="26">
        <v>7.9999999999999996E-6</v>
      </c>
      <c r="I133" s="26">
        <v>3.1300000000000002E-4</v>
      </c>
      <c r="J133" s="26">
        <v>3.1300000000000002E-4</v>
      </c>
      <c r="K133" s="26">
        <v>3.48E-4</v>
      </c>
      <c r="L133" s="26" t="s">
        <v>431</v>
      </c>
      <c r="M133" s="26">
        <v>1.2639999999999999E-3</v>
      </c>
      <c r="N133" s="26">
        <v>2.7099999999999997E-4</v>
      </c>
      <c r="O133" s="26">
        <v>4.5000000000000003E-5</v>
      </c>
      <c r="P133" s="26">
        <v>1.3457999999999999E-2</v>
      </c>
      <c r="Q133" s="26">
        <v>1.2300000000000001E-4</v>
      </c>
      <c r="R133" s="26">
        <v>1.22E-4</v>
      </c>
      <c r="S133" s="26">
        <v>1.12E-4</v>
      </c>
      <c r="T133" s="26">
        <v>1.5699999999999999E-4</v>
      </c>
      <c r="U133" s="26">
        <v>1.7899999999999999E-4</v>
      </c>
      <c r="V133" s="26">
        <v>1.446E-3</v>
      </c>
      <c r="W133" s="26">
        <v>2.4399999999999999E-4</v>
      </c>
      <c r="X133" s="26">
        <v>1.1899999999999999E-7</v>
      </c>
      <c r="Y133" s="26">
        <v>6.5E-8</v>
      </c>
      <c r="Z133" s="26">
        <v>5.8000000000000003E-8</v>
      </c>
      <c r="AA133" s="26">
        <v>6.2999999999999995E-8</v>
      </c>
      <c r="AB133" s="26">
        <v>3.0500000000000004E-7</v>
      </c>
      <c r="AC133" s="26">
        <v>1.3550000000000001E-3</v>
      </c>
      <c r="AD133" s="26">
        <v>3.7030000000000001E-3</v>
      </c>
      <c r="AE133" s="60"/>
      <c r="AF133" s="26" t="s">
        <v>432</v>
      </c>
      <c r="AG133" s="26" t="s">
        <v>432</v>
      </c>
      <c r="AH133" s="26" t="s">
        <v>432</v>
      </c>
      <c r="AI133" s="26" t="s">
        <v>432</v>
      </c>
      <c r="AJ133" s="26" t="s">
        <v>432</v>
      </c>
      <c r="AK133" s="187">
        <v>9032</v>
      </c>
      <c r="AL133" s="49" t="s">
        <v>415</v>
      </c>
    </row>
    <row r="134" spans="1:38" s="2" customFormat="1" ht="26.25" customHeight="1" thickBot="1" x14ac:dyDescent="0.3">
      <c r="A134" s="70" t="s">
        <v>288</v>
      </c>
      <c r="B134" s="74" t="s">
        <v>309</v>
      </c>
      <c r="C134" s="71" t="s">
        <v>310</v>
      </c>
      <c r="D134" s="72"/>
      <c r="E134" s="26" t="s">
        <v>432</v>
      </c>
      <c r="F134" s="26" t="s">
        <v>432</v>
      </c>
      <c r="G134" s="26" t="s">
        <v>432</v>
      </c>
      <c r="H134" s="26" t="s">
        <v>432</v>
      </c>
      <c r="I134" s="26" t="s">
        <v>432</v>
      </c>
      <c r="J134" s="26" t="s">
        <v>432</v>
      </c>
      <c r="K134" s="26" t="s">
        <v>432</v>
      </c>
      <c r="L134" s="26" t="s">
        <v>432</v>
      </c>
      <c r="M134" s="26" t="s">
        <v>432</v>
      </c>
      <c r="N134" s="26" t="s">
        <v>432</v>
      </c>
      <c r="O134" s="26" t="s">
        <v>432</v>
      </c>
      <c r="P134" s="26" t="s">
        <v>432</v>
      </c>
      <c r="Q134" s="26" t="s">
        <v>432</v>
      </c>
      <c r="R134" s="26" t="s">
        <v>432</v>
      </c>
      <c r="S134" s="26" t="s">
        <v>432</v>
      </c>
      <c r="T134" s="26" t="s">
        <v>432</v>
      </c>
      <c r="U134" s="26" t="s">
        <v>432</v>
      </c>
      <c r="V134" s="26" t="s">
        <v>432</v>
      </c>
      <c r="W134" s="26" t="s">
        <v>432</v>
      </c>
      <c r="X134" s="26" t="s">
        <v>432</v>
      </c>
      <c r="Y134" s="26" t="s">
        <v>432</v>
      </c>
      <c r="Z134" s="26" t="s">
        <v>432</v>
      </c>
      <c r="AA134" s="26" t="s">
        <v>432</v>
      </c>
      <c r="AB134" s="26" t="s">
        <v>432</v>
      </c>
      <c r="AC134" s="26" t="s">
        <v>432</v>
      </c>
      <c r="AD134" s="26" t="s">
        <v>432</v>
      </c>
      <c r="AE134" s="60"/>
      <c r="AF134" s="26" t="s">
        <v>432</v>
      </c>
      <c r="AG134" s="26" t="s">
        <v>432</v>
      </c>
      <c r="AH134" s="26" t="s">
        <v>432</v>
      </c>
      <c r="AI134" s="26" t="s">
        <v>432</v>
      </c>
      <c r="AJ134" s="26" t="s">
        <v>432</v>
      </c>
      <c r="AK134" s="26" t="s">
        <v>432</v>
      </c>
      <c r="AL134" s="49" t="s">
        <v>412</v>
      </c>
    </row>
    <row r="135" spans="1:38" s="2" customFormat="1" ht="26.25" customHeight="1" thickBot="1" x14ac:dyDescent="0.3">
      <c r="A135" s="70" t="s">
        <v>288</v>
      </c>
      <c r="B135" s="70" t="s">
        <v>311</v>
      </c>
      <c r="C135" s="71" t="s">
        <v>312</v>
      </c>
      <c r="D135" s="72"/>
      <c r="E135" s="26">
        <v>5.1630000000000001E-3</v>
      </c>
      <c r="F135" s="26">
        <v>2.5817E-2</v>
      </c>
      <c r="G135" s="26">
        <v>8.61E-4</v>
      </c>
      <c r="H135" s="26" t="s">
        <v>431</v>
      </c>
      <c r="I135" s="26" t="s">
        <v>431</v>
      </c>
      <c r="J135" s="26" t="s">
        <v>431</v>
      </c>
      <c r="K135" s="26">
        <v>1.3769E-2</v>
      </c>
      <c r="L135" s="26" t="s">
        <v>431</v>
      </c>
      <c r="M135" s="26">
        <v>7.2286000000000003E-2</v>
      </c>
      <c r="N135" s="26" t="s">
        <v>431</v>
      </c>
      <c r="O135" s="26" t="s">
        <v>431</v>
      </c>
      <c r="P135" s="26" t="s">
        <v>431</v>
      </c>
      <c r="Q135" s="26" t="s">
        <v>431</v>
      </c>
      <c r="R135" s="26" t="s">
        <v>431</v>
      </c>
      <c r="S135" s="26" t="s">
        <v>431</v>
      </c>
      <c r="T135" s="26" t="s">
        <v>431</v>
      </c>
      <c r="U135" s="26" t="s">
        <v>431</v>
      </c>
      <c r="V135" s="26" t="s">
        <v>431</v>
      </c>
      <c r="W135" s="26">
        <v>0.13218085500000001</v>
      </c>
      <c r="X135" s="26">
        <v>2.4095470000000002E-3</v>
      </c>
      <c r="Y135" s="26">
        <v>1.15314E-3</v>
      </c>
      <c r="Z135" s="26">
        <v>1.15314E-3</v>
      </c>
      <c r="AA135" s="26">
        <v>2.1858030000000001E-3</v>
      </c>
      <c r="AB135" s="26">
        <v>6.9016300000000006E-3</v>
      </c>
      <c r="AC135" s="26">
        <v>6.8844194999999997E-2</v>
      </c>
      <c r="AD135" s="26">
        <v>0.21685921599999999</v>
      </c>
      <c r="AE135" s="60"/>
      <c r="AF135" s="26" t="s">
        <v>432</v>
      </c>
      <c r="AG135" s="26" t="s">
        <v>432</v>
      </c>
      <c r="AH135" s="26" t="s">
        <v>432</v>
      </c>
      <c r="AI135" s="26" t="s">
        <v>432</v>
      </c>
      <c r="AJ135" s="26" t="s">
        <v>432</v>
      </c>
      <c r="AK135" s="26" t="s">
        <v>432</v>
      </c>
      <c r="AL135" s="49" t="s">
        <v>412</v>
      </c>
    </row>
    <row r="136" spans="1:38" s="2" customFormat="1" ht="26.25" customHeight="1" thickBot="1" x14ac:dyDescent="0.3">
      <c r="A136" s="70" t="s">
        <v>288</v>
      </c>
      <c r="B136" s="70" t="s">
        <v>313</v>
      </c>
      <c r="C136" s="71" t="s">
        <v>314</v>
      </c>
      <c r="D136" s="72"/>
      <c r="E136" s="185">
        <v>1.27E-4</v>
      </c>
      <c r="F136" s="26">
        <v>2.4882000000000001E-2</v>
      </c>
      <c r="G136" s="185">
        <v>6.7999999999999999E-5</v>
      </c>
      <c r="H136" s="185">
        <v>2.32E-4</v>
      </c>
      <c r="I136" s="26" t="s">
        <v>431</v>
      </c>
      <c r="J136" s="26" t="s">
        <v>431</v>
      </c>
      <c r="K136" s="26" t="s">
        <v>431</v>
      </c>
      <c r="L136" s="26" t="s">
        <v>431</v>
      </c>
      <c r="M136" s="26" t="s">
        <v>432</v>
      </c>
      <c r="N136" s="26" t="s">
        <v>431</v>
      </c>
      <c r="O136" s="26" t="s">
        <v>431</v>
      </c>
      <c r="P136" s="26" t="s">
        <v>431</v>
      </c>
      <c r="Q136" s="26" t="s">
        <v>431</v>
      </c>
      <c r="R136" s="26" t="s">
        <v>431</v>
      </c>
      <c r="S136" s="26" t="s">
        <v>431</v>
      </c>
      <c r="T136" s="26" t="s">
        <v>431</v>
      </c>
      <c r="U136" s="26" t="s">
        <v>431</v>
      </c>
      <c r="V136" s="26" t="s">
        <v>431</v>
      </c>
      <c r="W136" s="26" t="s">
        <v>432</v>
      </c>
      <c r="X136" s="26" t="s">
        <v>432</v>
      </c>
      <c r="Y136" s="26" t="s">
        <v>432</v>
      </c>
      <c r="Z136" s="26" t="s">
        <v>432</v>
      </c>
      <c r="AA136" s="26" t="s">
        <v>432</v>
      </c>
      <c r="AB136" s="26" t="s">
        <v>432</v>
      </c>
      <c r="AC136" s="26" t="s">
        <v>432</v>
      </c>
      <c r="AD136" s="26" t="s">
        <v>432</v>
      </c>
      <c r="AE136" s="60"/>
      <c r="AF136" s="26" t="s">
        <v>432</v>
      </c>
      <c r="AG136" s="26" t="s">
        <v>432</v>
      </c>
      <c r="AH136" s="26" t="s">
        <v>432</v>
      </c>
      <c r="AI136" s="26" t="s">
        <v>432</v>
      </c>
      <c r="AJ136" s="26" t="s">
        <v>432</v>
      </c>
      <c r="AK136" s="26" t="s">
        <v>432</v>
      </c>
      <c r="AL136" s="49" t="s">
        <v>416</v>
      </c>
    </row>
    <row r="137" spans="1:38" s="2" customFormat="1" ht="26.25" customHeight="1" thickBot="1" x14ac:dyDescent="0.3">
      <c r="A137" s="70" t="s">
        <v>288</v>
      </c>
      <c r="B137" s="70" t="s">
        <v>315</v>
      </c>
      <c r="C137" s="71" t="s">
        <v>316</v>
      </c>
      <c r="D137" s="72"/>
      <c r="E137" s="185">
        <v>7.6499999999999995E-4</v>
      </c>
      <c r="F137" s="185">
        <v>1.3179999999999999E-3</v>
      </c>
      <c r="G137" s="185">
        <v>2.5300000000000002E-4</v>
      </c>
      <c r="H137" s="185">
        <v>1.077E-3</v>
      </c>
      <c r="I137" s="26" t="s">
        <v>431</v>
      </c>
      <c r="J137" s="26" t="s">
        <v>431</v>
      </c>
      <c r="K137" s="26" t="s">
        <v>431</v>
      </c>
      <c r="L137" s="26" t="s">
        <v>431</v>
      </c>
      <c r="M137" s="26" t="s">
        <v>432</v>
      </c>
      <c r="N137" s="26" t="s">
        <v>431</v>
      </c>
      <c r="O137" s="26" t="s">
        <v>431</v>
      </c>
      <c r="P137" s="26" t="s">
        <v>431</v>
      </c>
      <c r="Q137" s="26" t="s">
        <v>431</v>
      </c>
      <c r="R137" s="26" t="s">
        <v>431</v>
      </c>
      <c r="S137" s="26" t="s">
        <v>431</v>
      </c>
      <c r="T137" s="26" t="s">
        <v>431</v>
      </c>
      <c r="U137" s="26" t="s">
        <v>431</v>
      </c>
      <c r="V137" s="26" t="s">
        <v>431</v>
      </c>
      <c r="W137" s="26" t="s">
        <v>432</v>
      </c>
      <c r="X137" s="26" t="s">
        <v>432</v>
      </c>
      <c r="Y137" s="26" t="s">
        <v>432</v>
      </c>
      <c r="Z137" s="26" t="s">
        <v>432</v>
      </c>
      <c r="AA137" s="26" t="s">
        <v>432</v>
      </c>
      <c r="AB137" s="26" t="s">
        <v>432</v>
      </c>
      <c r="AC137" s="26" t="s">
        <v>432</v>
      </c>
      <c r="AD137" s="26" t="s">
        <v>432</v>
      </c>
      <c r="AE137" s="60"/>
      <c r="AF137" s="26" t="s">
        <v>432</v>
      </c>
      <c r="AG137" s="26" t="s">
        <v>432</v>
      </c>
      <c r="AH137" s="26" t="s">
        <v>432</v>
      </c>
      <c r="AI137" s="26" t="s">
        <v>432</v>
      </c>
      <c r="AJ137" s="26" t="s">
        <v>432</v>
      </c>
      <c r="AK137" s="26" t="s">
        <v>432</v>
      </c>
      <c r="AL137" s="49" t="s">
        <v>416</v>
      </c>
    </row>
    <row r="138" spans="1:38" s="2" customFormat="1" ht="26.25" customHeight="1" thickBot="1" x14ac:dyDescent="0.3">
      <c r="A138" s="74" t="s">
        <v>288</v>
      </c>
      <c r="B138" s="74" t="s">
        <v>317</v>
      </c>
      <c r="C138" s="76" t="s">
        <v>318</v>
      </c>
      <c r="D138" s="73"/>
      <c r="E138" s="26" t="s">
        <v>432</v>
      </c>
      <c r="F138" s="26" t="s">
        <v>432</v>
      </c>
      <c r="G138" s="26" t="s">
        <v>432</v>
      </c>
      <c r="H138" s="26" t="s">
        <v>432</v>
      </c>
      <c r="I138" s="26" t="s">
        <v>432</v>
      </c>
      <c r="J138" s="26" t="s">
        <v>432</v>
      </c>
      <c r="K138" s="26" t="s">
        <v>432</v>
      </c>
      <c r="L138" s="26" t="s">
        <v>432</v>
      </c>
      <c r="M138" s="26" t="s">
        <v>432</v>
      </c>
      <c r="N138" s="26" t="s">
        <v>432</v>
      </c>
      <c r="O138" s="26" t="s">
        <v>432</v>
      </c>
      <c r="P138" s="26" t="s">
        <v>432</v>
      </c>
      <c r="Q138" s="26" t="s">
        <v>432</v>
      </c>
      <c r="R138" s="26" t="s">
        <v>432</v>
      </c>
      <c r="S138" s="26" t="s">
        <v>432</v>
      </c>
      <c r="T138" s="26" t="s">
        <v>432</v>
      </c>
      <c r="U138" s="26" t="s">
        <v>432</v>
      </c>
      <c r="V138" s="26" t="s">
        <v>432</v>
      </c>
      <c r="W138" s="26" t="s">
        <v>432</v>
      </c>
      <c r="X138" s="26" t="s">
        <v>432</v>
      </c>
      <c r="Y138" s="26" t="s">
        <v>432</v>
      </c>
      <c r="Z138" s="26" t="s">
        <v>432</v>
      </c>
      <c r="AA138" s="26" t="s">
        <v>432</v>
      </c>
      <c r="AB138" s="26" t="s">
        <v>432</v>
      </c>
      <c r="AC138" s="26" t="s">
        <v>432</v>
      </c>
      <c r="AD138" s="26" t="s">
        <v>432</v>
      </c>
      <c r="AE138" s="60"/>
      <c r="AF138" s="26" t="s">
        <v>432</v>
      </c>
      <c r="AG138" s="26" t="s">
        <v>432</v>
      </c>
      <c r="AH138" s="26" t="s">
        <v>432</v>
      </c>
      <c r="AI138" s="26" t="s">
        <v>432</v>
      </c>
      <c r="AJ138" s="26" t="s">
        <v>432</v>
      </c>
      <c r="AK138" s="26" t="s">
        <v>432</v>
      </c>
      <c r="AL138" s="49" t="s">
        <v>416</v>
      </c>
    </row>
    <row r="139" spans="1:38" s="2" customFormat="1" ht="26.25" customHeight="1" thickBot="1" x14ac:dyDescent="0.3">
      <c r="A139" s="74" t="s">
        <v>288</v>
      </c>
      <c r="B139" s="74" t="s">
        <v>319</v>
      </c>
      <c r="C139" s="76" t="s">
        <v>377</v>
      </c>
      <c r="D139" s="73"/>
      <c r="E139" s="26" t="s">
        <v>431</v>
      </c>
      <c r="F139" s="26">
        <v>6.3540000000000003E-3</v>
      </c>
      <c r="G139" s="26" t="s">
        <v>431</v>
      </c>
      <c r="H139" s="26" t="s">
        <v>431</v>
      </c>
      <c r="I139" s="26">
        <v>6.1434000000000002E-2</v>
      </c>
      <c r="J139" s="26">
        <v>6.1434000000000002E-2</v>
      </c>
      <c r="K139" s="26">
        <v>6.1434000000000002E-2</v>
      </c>
      <c r="L139" s="26" t="s">
        <v>431</v>
      </c>
      <c r="M139" s="26" t="s">
        <v>431</v>
      </c>
      <c r="N139" s="26">
        <v>1.7799999999999999E-4</v>
      </c>
      <c r="O139" s="26">
        <v>3.5799999999999997E-4</v>
      </c>
      <c r="P139" s="26">
        <v>3.5799999999999997E-4</v>
      </c>
      <c r="Q139" s="26">
        <v>5.6700000000000001E-4</v>
      </c>
      <c r="R139" s="26">
        <v>5.4100000000000003E-4</v>
      </c>
      <c r="S139" s="26">
        <v>1.2589999999999999E-3</v>
      </c>
      <c r="T139" s="26" t="s">
        <v>431</v>
      </c>
      <c r="U139" s="26" t="s">
        <v>431</v>
      </c>
      <c r="V139" s="26" t="s">
        <v>431</v>
      </c>
      <c r="W139" s="26">
        <v>0.62534999999999996</v>
      </c>
      <c r="X139" s="26" t="s">
        <v>431</v>
      </c>
      <c r="Y139" s="26" t="s">
        <v>431</v>
      </c>
      <c r="Z139" s="26" t="s">
        <v>431</v>
      </c>
      <c r="AA139" s="26" t="s">
        <v>431</v>
      </c>
      <c r="AB139" s="26" t="s">
        <v>431</v>
      </c>
      <c r="AC139" s="26" t="s">
        <v>431</v>
      </c>
      <c r="AD139" s="26" t="s">
        <v>431</v>
      </c>
      <c r="AE139" s="60"/>
      <c r="AF139" s="26" t="s">
        <v>432</v>
      </c>
      <c r="AG139" s="26" t="s">
        <v>432</v>
      </c>
      <c r="AH139" s="26" t="s">
        <v>432</v>
      </c>
      <c r="AI139" s="26" t="s">
        <v>432</v>
      </c>
      <c r="AJ139" s="26" t="s">
        <v>432</v>
      </c>
      <c r="AK139" s="26" t="s">
        <v>432</v>
      </c>
      <c r="AL139" s="49" t="s">
        <v>412</v>
      </c>
    </row>
    <row r="140" spans="1:38" s="2" customFormat="1" ht="26.25" customHeight="1" thickBot="1" x14ac:dyDescent="0.3">
      <c r="A140" s="70" t="s">
        <v>321</v>
      </c>
      <c r="B140" s="74" t="s">
        <v>322</v>
      </c>
      <c r="C140" s="71" t="s">
        <v>378</v>
      </c>
      <c r="D140" s="72"/>
      <c r="E140" s="6" t="s">
        <v>430</v>
      </c>
      <c r="F140" s="6" t="s">
        <v>430</v>
      </c>
      <c r="G140" s="6" t="s">
        <v>430</v>
      </c>
      <c r="H140" s="6" t="s">
        <v>430</v>
      </c>
      <c r="I140" s="6" t="s">
        <v>430</v>
      </c>
      <c r="J140" s="6" t="s">
        <v>430</v>
      </c>
      <c r="K140" s="6" t="s">
        <v>430</v>
      </c>
      <c r="L140" s="6" t="s">
        <v>430</v>
      </c>
      <c r="M140" s="6" t="s">
        <v>430</v>
      </c>
      <c r="N140" s="6" t="s">
        <v>430</v>
      </c>
      <c r="O140" s="6" t="s">
        <v>430</v>
      </c>
      <c r="P140" s="6" t="s">
        <v>430</v>
      </c>
      <c r="Q140" s="6" t="s">
        <v>430</v>
      </c>
      <c r="R140" s="6" t="s">
        <v>430</v>
      </c>
      <c r="S140" s="6" t="s">
        <v>430</v>
      </c>
      <c r="T140" s="6" t="s">
        <v>430</v>
      </c>
      <c r="U140" s="6" t="s">
        <v>430</v>
      </c>
      <c r="V140" s="6" t="s">
        <v>430</v>
      </c>
      <c r="W140" s="6" t="s">
        <v>430</v>
      </c>
      <c r="X140" s="6" t="s">
        <v>430</v>
      </c>
      <c r="Y140" s="6" t="s">
        <v>430</v>
      </c>
      <c r="Z140" s="6" t="s">
        <v>430</v>
      </c>
      <c r="AA140" s="6" t="s">
        <v>430</v>
      </c>
      <c r="AB140" s="6" t="s">
        <v>430</v>
      </c>
      <c r="AC140" s="6" t="s">
        <v>430</v>
      </c>
      <c r="AD140" s="6" t="s">
        <v>430</v>
      </c>
      <c r="AE140" s="60"/>
      <c r="AF140" s="26" t="s">
        <v>430</v>
      </c>
      <c r="AG140" s="26" t="s">
        <v>430</v>
      </c>
      <c r="AH140" s="26" t="s">
        <v>430</v>
      </c>
      <c r="AI140" s="26" t="s">
        <v>430</v>
      </c>
      <c r="AJ140" s="26" t="s">
        <v>430</v>
      </c>
      <c r="AK140" s="26" t="s">
        <v>430</v>
      </c>
      <c r="AL140" s="49" t="s">
        <v>412</v>
      </c>
    </row>
    <row r="141" spans="1:38" s="9" customFormat="1" ht="37.5" customHeight="1" thickBot="1" x14ac:dyDescent="0.35">
      <c r="A141" s="89"/>
      <c r="B141" s="90" t="s">
        <v>323</v>
      </c>
      <c r="C141" s="91" t="s">
        <v>388</v>
      </c>
      <c r="D141" s="89" t="s">
        <v>142</v>
      </c>
      <c r="E141" s="20">
        <f>SUM(E14:E140)</f>
        <v>30.525225999999996</v>
      </c>
      <c r="F141" s="20">
        <f t="shared" ref="F141:AD141" si="0">SUM(F14:F140)</f>
        <v>22.222441400000005</v>
      </c>
      <c r="G141" s="20">
        <f t="shared" si="0"/>
        <v>30.934628999999994</v>
      </c>
      <c r="H141" s="20">
        <f t="shared" si="0"/>
        <v>10.062911</v>
      </c>
      <c r="I141" s="20">
        <f t="shared" si="0"/>
        <v>5.8723928000000019</v>
      </c>
      <c r="J141" s="20">
        <f t="shared" si="0"/>
        <v>13.527546900000003</v>
      </c>
      <c r="K141" s="20">
        <f t="shared" si="0"/>
        <v>25.719204999999988</v>
      </c>
      <c r="L141" s="20">
        <f t="shared" si="0"/>
        <v>1.3013960699999993</v>
      </c>
      <c r="M141" s="20">
        <f t="shared" si="0"/>
        <v>123.29526310000004</v>
      </c>
      <c r="N141" s="20">
        <f t="shared" si="0"/>
        <v>6.1523918119999985</v>
      </c>
      <c r="O141" s="20">
        <f t="shared" si="0"/>
        <v>0.58314130600000003</v>
      </c>
      <c r="P141" s="20">
        <f t="shared" si="0"/>
        <v>0.23335130899999995</v>
      </c>
      <c r="Q141" s="20">
        <f t="shared" si="0"/>
        <v>0.9810752410000001</v>
      </c>
      <c r="R141" s="20">
        <f>SUM(R14:R140)</f>
        <v>3.0452764820000007</v>
      </c>
      <c r="S141" s="20">
        <f t="shared" si="0"/>
        <v>12.106315999999996</v>
      </c>
      <c r="T141" s="20">
        <f t="shared" si="0"/>
        <v>2.4284406149999995</v>
      </c>
      <c r="U141" s="20">
        <f t="shared" si="0"/>
        <v>1.2079172529999995</v>
      </c>
      <c r="V141" s="20">
        <f t="shared" si="0"/>
        <v>30.949407100000016</v>
      </c>
      <c r="W141" s="20">
        <f t="shared" si="0"/>
        <v>4.3651525659999999</v>
      </c>
      <c r="X141" s="20">
        <f t="shared" si="0"/>
        <v>0.97289466599999985</v>
      </c>
      <c r="Y141" s="20">
        <f t="shared" si="0"/>
        <v>0.98048520499999992</v>
      </c>
      <c r="Z141" s="20">
        <f t="shared" si="0"/>
        <v>0.63274119799999995</v>
      </c>
      <c r="AA141" s="20">
        <f t="shared" si="0"/>
        <v>0.92494486600000003</v>
      </c>
      <c r="AB141" s="20">
        <f t="shared" si="0"/>
        <v>3.5110838470000005</v>
      </c>
      <c r="AC141" s="20">
        <f t="shared" si="0"/>
        <v>0.47230042099999991</v>
      </c>
      <c r="AD141" s="20">
        <f t="shared" si="0"/>
        <v>0.89783219599999997</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30.525225999999996</v>
      </c>
      <c r="F152" s="14">
        <f t="shared" ref="F152:AD152" si="1">F141 + F151 + IF(AND(OR($B$4="AT",$B$4="BE",$B$4="CH",$B$4="GB",$B$4="IE",$B$4="LT",$B$4="LU",$B$4="NL"),SUM(F143:F149)&gt;0),SUM(F143:F149)-SUM(F27:F33),0)</f>
        <v>22.222441400000005</v>
      </c>
      <c r="G152" s="14">
        <f t="shared" si="1"/>
        <v>30.934628999999994</v>
      </c>
      <c r="H152" s="14">
        <f t="shared" si="1"/>
        <v>10.062911</v>
      </c>
      <c r="I152" s="14">
        <f t="shared" si="1"/>
        <v>5.8723928000000019</v>
      </c>
      <c r="J152" s="14">
        <f t="shared" si="1"/>
        <v>13.527546900000003</v>
      </c>
      <c r="K152" s="14">
        <f t="shared" si="1"/>
        <v>25.719204999999988</v>
      </c>
      <c r="L152" s="14">
        <f t="shared" si="1"/>
        <v>1.3013960699999993</v>
      </c>
      <c r="M152" s="14">
        <f t="shared" si="1"/>
        <v>123.29526310000004</v>
      </c>
      <c r="N152" s="14">
        <f t="shared" si="1"/>
        <v>6.1523918119999985</v>
      </c>
      <c r="O152" s="14">
        <f t="shared" si="1"/>
        <v>0.58314130600000003</v>
      </c>
      <c r="P152" s="14">
        <f t="shared" si="1"/>
        <v>0.23335130899999995</v>
      </c>
      <c r="Q152" s="14">
        <f t="shared" si="1"/>
        <v>0.9810752410000001</v>
      </c>
      <c r="R152" s="14">
        <f t="shared" si="1"/>
        <v>3.0452764820000007</v>
      </c>
      <c r="S152" s="14">
        <f t="shared" si="1"/>
        <v>12.106315999999996</v>
      </c>
      <c r="T152" s="14">
        <f t="shared" si="1"/>
        <v>2.4284406149999995</v>
      </c>
      <c r="U152" s="14">
        <f t="shared" si="1"/>
        <v>1.2079172529999995</v>
      </c>
      <c r="V152" s="14">
        <f t="shared" si="1"/>
        <v>30.949407100000016</v>
      </c>
      <c r="W152" s="14">
        <f t="shared" si="1"/>
        <v>4.3651525659999999</v>
      </c>
      <c r="X152" s="14">
        <f t="shared" si="1"/>
        <v>0.97289466599999985</v>
      </c>
      <c r="Y152" s="14">
        <f t="shared" si="1"/>
        <v>0.98048520499999992</v>
      </c>
      <c r="Z152" s="14">
        <f t="shared" si="1"/>
        <v>0.63274119799999995</v>
      </c>
      <c r="AA152" s="14">
        <f t="shared" si="1"/>
        <v>0.92494486600000003</v>
      </c>
      <c r="AB152" s="14">
        <f t="shared" si="1"/>
        <v>3.5110838470000005</v>
      </c>
      <c r="AC152" s="14">
        <f t="shared" si="1"/>
        <v>0.47230042099999991</v>
      </c>
      <c r="AD152" s="14">
        <f t="shared" si="1"/>
        <v>0.89783219599999997</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30.525225999999996</v>
      </c>
      <c r="F154" s="14">
        <f>F141 + F153 - IF(OR($B$6=2005,$B$6&gt;=2020),SUM(F99:F122),0) + IF(AND(OR($B$4="AT",$B$4="BE",$B$4="CH",$B$4="GB",$B$4="IE",$B$4="LT",$B$4="LU",$B$4="NL"),SUM(F143:F149)&gt;0),SUM(F143:F149)-SUM(F27:F33),0)</f>
        <v>22.222441400000005</v>
      </c>
      <c r="G154" s="14">
        <f>G141 + G153 + IF(AND(OR($B$4="AT",$B$4="BE",$B$4="CH",$B$4="GB",$B$4="IE",$B$4="LT",$B$4="LU",$B$4="NL"),SUM(G143:G149)&gt;0),SUM(G143:G149)-SUM(G27:G33),0)</f>
        <v>30.934628999999994</v>
      </c>
      <c r="H154" s="14">
        <f t="shared" ref="H154:AD154" si="2">H141 + H153 + IF(AND(OR($B$4="AT",$B$4="BE",$B$4="CH",$B$4="GB",$B$4="IE",$B$4="LT",$B$4="LU",$B$4="NL"),SUM(H143:H149)&gt;0),SUM(H143:H149)-SUM(H27:H33),0)</f>
        <v>10.062911</v>
      </c>
      <c r="I154" s="14">
        <f t="shared" si="2"/>
        <v>5.8723928000000019</v>
      </c>
      <c r="J154" s="14">
        <f t="shared" si="2"/>
        <v>13.527546900000003</v>
      </c>
      <c r="K154" s="14">
        <f t="shared" si="2"/>
        <v>25.719204999999988</v>
      </c>
      <c r="L154" s="14">
        <f t="shared" si="2"/>
        <v>1.3013960699999993</v>
      </c>
      <c r="M154" s="14">
        <f t="shared" si="2"/>
        <v>123.29526310000004</v>
      </c>
      <c r="N154" s="14">
        <f t="shared" si="2"/>
        <v>6.1523918119999985</v>
      </c>
      <c r="O154" s="14">
        <f t="shared" si="2"/>
        <v>0.58314130600000003</v>
      </c>
      <c r="P154" s="14">
        <f t="shared" si="2"/>
        <v>0.23335130899999995</v>
      </c>
      <c r="Q154" s="14">
        <f t="shared" si="2"/>
        <v>0.9810752410000001</v>
      </c>
      <c r="R154" s="14">
        <f t="shared" si="2"/>
        <v>3.0452764820000007</v>
      </c>
      <c r="S154" s="14">
        <f t="shared" si="2"/>
        <v>12.106315999999996</v>
      </c>
      <c r="T154" s="14">
        <f t="shared" si="2"/>
        <v>2.4284406149999995</v>
      </c>
      <c r="U154" s="14">
        <f t="shared" si="2"/>
        <v>1.2079172529999995</v>
      </c>
      <c r="V154" s="14">
        <f t="shared" si="2"/>
        <v>30.949407100000016</v>
      </c>
      <c r="W154" s="14">
        <f t="shared" si="2"/>
        <v>4.3651525659999999</v>
      </c>
      <c r="X154" s="14">
        <f t="shared" si="2"/>
        <v>0.97289466599999985</v>
      </c>
      <c r="Y154" s="14">
        <f t="shared" si="2"/>
        <v>0.98048520499999992</v>
      </c>
      <c r="Z154" s="14">
        <f t="shared" si="2"/>
        <v>0.63274119799999995</v>
      </c>
      <c r="AA154" s="14">
        <f t="shared" si="2"/>
        <v>0.92494486600000003</v>
      </c>
      <c r="AB154" s="14">
        <f t="shared" si="2"/>
        <v>3.5110838470000005</v>
      </c>
      <c r="AC154" s="14">
        <f t="shared" si="2"/>
        <v>0.47230042099999991</v>
      </c>
      <c r="AD154" s="14">
        <f t="shared" si="2"/>
        <v>0.89783219599999997</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23">
        <v>0.74645700000000004</v>
      </c>
      <c r="F157" s="23">
        <v>2.9158E-2</v>
      </c>
      <c r="G157" s="23">
        <v>5.8317000000000001E-2</v>
      </c>
      <c r="H157" s="23" t="s">
        <v>431</v>
      </c>
      <c r="I157" s="23">
        <v>1.1663E-2</v>
      </c>
      <c r="J157" s="23">
        <v>1.1663E-2</v>
      </c>
      <c r="K157" s="23">
        <v>1.1663E-2</v>
      </c>
      <c r="L157" s="23">
        <v>1.75E-3</v>
      </c>
      <c r="M157" s="23">
        <v>6.4148999999999998E-2</v>
      </c>
      <c r="N157" s="23" t="s">
        <v>431</v>
      </c>
      <c r="O157" s="23" t="s">
        <v>431</v>
      </c>
      <c r="P157" s="23" t="s">
        <v>431</v>
      </c>
      <c r="Q157" s="23" t="s">
        <v>431</v>
      </c>
      <c r="R157" s="23" t="s">
        <v>431</v>
      </c>
      <c r="S157" s="23" t="s">
        <v>431</v>
      </c>
      <c r="T157" s="23" t="s">
        <v>431</v>
      </c>
      <c r="U157" s="23" t="s">
        <v>431</v>
      </c>
      <c r="V157" s="23" t="s">
        <v>431</v>
      </c>
      <c r="W157" s="23" t="s">
        <v>431</v>
      </c>
      <c r="X157" s="23" t="s">
        <v>431</v>
      </c>
      <c r="Y157" s="23" t="s">
        <v>431</v>
      </c>
      <c r="Z157" s="23" t="s">
        <v>431</v>
      </c>
      <c r="AA157" s="23" t="s">
        <v>431</v>
      </c>
      <c r="AB157" s="23" t="s">
        <v>431</v>
      </c>
      <c r="AC157" s="23" t="s">
        <v>432</v>
      </c>
      <c r="AD157" s="23" t="s">
        <v>432</v>
      </c>
      <c r="AE157" s="63"/>
      <c r="AF157" s="23">
        <v>2507.6283600000002</v>
      </c>
      <c r="AG157" s="23" t="s">
        <v>432</v>
      </c>
      <c r="AH157" s="23" t="s">
        <v>432</v>
      </c>
      <c r="AI157" s="23" t="s">
        <v>432</v>
      </c>
      <c r="AJ157" s="23" t="s">
        <v>432</v>
      </c>
      <c r="AK157" s="23" t="s">
        <v>432</v>
      </c>
      <c r="AL157" s="57" t="s">
        <v>49</v>
      </c>
    </row>
    <row r="158" spans="1:38" s="1" customFormat="1" ht="26.25" customHeight="1" thickBot="1" x14ac:dyDescent="0.3">
      <c r="A158" s="57" t="s">
        <v>327</v>
      </c>
      <c r="B158" s="57" t="s">
        <v>330</v>
      </c>
      <c r="C158" s="108" t="s">
        <v>331</v>
      </c>
      <c r="D158" s="109"/>
      <c r="E158" s="23">
        <v>1.0170999999999999E-2</v>
      </c>
      <c r="F158" s="23">
        <v>9.8999999999999994E-5</v>
      </c>
      <c r="G158" s="23">
        <v>9.8700000000000003E-4</v>
      </c>
      <c r="H158" s="23" t="s">
        <v>431</v>
      </c>
      <c r="I158" s="23">
        <v>1.9699999999999999E-4</v>
      </c>
      <c r="J158" s="23">
        <v>1.9699999999999999E-4</v>
      </c>
      <c r="K158" s="23">
        <v>1.9699999999999999E-4</v>
      </c>
      <c r="L158" s="23">
        <v>3.0000000000000001E-5</v>
      </c>
      <c r="M158" s="23">
        <v>1.9750000000000002E-3</v>
      </c>
      <c r="N158" s="23" t="s">
        <v>431</v>
      </c>
      <c r="O158" s="23" t="s">
        <v>431</v>
      </c>
      <c r="P158" s="23" t="s">
        <v>431</v>
      </c>
      <c r="Q158" s="23" t="s">
        <v>431</v>
      </c>
      <c r="R158" s="23" t="s">
        <v>431</v>
      </c>
      <c r="S158" s="23" t="s">
        <v>431</v>
      </c>
      <c r="T158" s="23" t="s">
        <v>431</v>
      </c>
      <c r="U158" s="23" t="s">
        <v>431</v>
      </c>
      <c r="V158" s="23" t="s">
        <v>431</v>
      </c>
      <c r="W158" s="23" t="s">
        <v>431</v>
      </c>
      <c r="X158" s="23" t="s">
        <v>431</v>
      </c>
      <c r="Y158" s="23" t="s">
        <v>431</v>
      </c>
      <c r="Z158" s="23" t="s">
        <v>431</v>
      </c>
      <c r="AA158" s="23" t="s">
        <v>431</v>
      </c>
      <c r="AB158" s="23" t="s">
        <v>431</v>
      </c>
      <c r="AC158" s="23" t="s">
        <v>432</v>
      </c>
      <c r="AD158" s="23" t="s">
        <v>432</v>
      </c>
      <c r="AE158" s="63"/>
      <c r="AF158" s="23">
        <v>42.461651000000003</v>
      </c>
      <c r="AG158" s="23" t="s">
        <v>432</v>
      </c>
      <c r="AH158" s="23" t="s">
        <v>432</v>
      </c>
      <c r="AI158" s="23" t="s">
        <v>432</v>
      </c>
      <c r="AJ158" s="23" t="s">
        <v>432</v>
      </c>
      <c r="AK158" s="23" t="s">
        <v>432</v>
      </c>
      <c r="AL158" s="57" t="s">
        <v>49</v>
      </c>
    </row>
    <row r="159" spans="1:38" s="1" customFormat="1" ht="26.25" customHeight="1" thickBot="1" x14ac:dyDescent="0.3">
      <c r="A159" s="57" t="s">
        <v>332</v>
      </c>
      <c r="B159" s="57" t="s">
        <v>333</v>
      </c>
      <c r="C159" s="108" t="s">
        <v>411</v>
      </c>
      <c r="D159" s="109"/>
      <c r="E159" s="23">
        <v>21.974056999999998</v>
      </c>
      <c r="F159" s="23">
        <v>0.83182299999999998</v>
      </c>
      <c r="G159" s="23">
        <v>4.5140000000000002</v>
      </c>
      <c r="H159" s="23" t="s">
        <v>431</v>
      </c>
      <c r="I159" s="23">
        <v>0.99478699999999998</v>
      </c>
      <c r="J159" s="23">
        <v>1.0611550000000001</v>
      </c>
      <c r="K159" s="23">
        <v>1.0611550000000001</v>
      </c>
      <c r="L159" s="23">
        <v>0.16211100000000001</v>
      </c>
      <c r="M159" s="23">
        <v>2.1978</v>
      </c>
      <c r="N159" s="23">
        <v>4.5609999999999998E-2</v>
      </c>
      <c r="O159" s="23">
        <v>4.3699999999999998E-3</v>
      </c>
      <c r="P159" s="23">
        <v>7.5100000000000002E-3</v>
      </c>
      <c r="Q159" s="23">
        <v>1.328E-2</v>
      </c>
      <c r="R159" s="23">
        <v>0.10865</v>
      </c>
      <c r="S159" s="23">
        <v>5.9400000000000001E-2</v>
      </c>
      <c r="T159" s="23">
        <v>4.6369999999999996</v>
      </c>
      <c r="U159" s="23">
        <v>7.1700000000000002E-3</v>
      </c>
      <c r="V159" s="23">
        <v>0.35639999999999999</v>
      </c>
      <c r="W159" s="23">
        <v>8.6209999999999995E-2</v>
      </c>
      <c r="X159" s="23">
        <v>1.0139999999999999E-3</v>
      </c>
      <c r="Y159" s="23">
        <v>5.77E-3</v>
      </c>
      <c r="Z159" s="23">
        <v>4.3699999999999998E-3</v>
      </c>
      <c r="AA159" s="23">
        <v>1.4170000000000001E-3</v>
      </c>
      <c r="AB159" s="23">
        <v>1.2571000000000001E-2</v>
      </c>
      <c r="AC159" s="23">
        <v>3.2160000000000001E-2</v>
      </c>
      <c r="AD159" s="23">
        <v>8.5765999999999995E-2</v>
      </c>
      <c r="AE159" s="63"/>
      <c r="AF159" s="23">
        <v>12131.9</v>
      </c>
      <c r="AG159" s="23" t="s">
        <v>432</v>
      </c>
      <c r="AH159" s="23" t="s">
        <v>432</v>
      </c>
      <c r="AI159" s="23" t="s">
        <v>432</v>
      </c>
      <c r="AJ159" s="23" t="s">
        <v>432</v>
      </c>
      <c r="AK159" s="23" t="s">
        <v>432</v>
      </c>
      <c r="AL159" s="57" t="s">
        <v>49</v>
      </c>
    </row>
    <row r="160" spans="1:38" s="1" customFormat="1" ht="26.25" customHeight="1" thickBot="1" x14ac:dyDescent="0.3">
      <c r="A160" s="57" t="s">
        <v>334</v>
      </c>
      <c r="B160" s="57" t="s">
        <v>335</v>
      </c>
      <c r="C160" s="108" t="s">
        <v>336</v>
      </c>
      <c r="D160" s="109"/>
      <c r="E160" s="23" t="s">
        <v>430</v>
      </c>
      <c r="F160" s="23" t="s">
        <v>430</v>
      </c>
      <c r="G160" s="23" t="s">
        <v>430</v>
      </c>
      <c r="H160" s="23" t="s">
        <v>430</v>
      </c>
      <c r="I160" s="23" t="s">
        <v>430</v>
      </c>
      <c r="J160" s="23" t="s">
        <v>430</v>
      </c>
      <c r="K160" s="23" t="s">
        <v>430</v>
      </c>
      <c r="L160" s="23" t="s">
        <v>430</v>
      </c>
      <c r="M160" s="23" t="s">
        <v>430</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430</v>
      </c>
      <c r="AG160" s="23" t="s">
        <v>430</v>
      </c>
      <c r="AH160" s="23" t="s">
        <v>430</v>
      </c>
      <c r="AI160" s="23" t="s">
        <v>430</v>
      </c>
      <c r="AJ160" s="23" t="s">
        <v>430</v>
      </c>
      <c r="AK160" s="23" t="s">
        <v>430</v>
      </c>
      <c r="AL160" s="57" t="s">
        <v>49</v>
      </c>
    </row>
    <row r="161" spans="1:38" s="2" customFormat="1" ht="26.25" customHeight="1" thickBot="1" x14ac:dyDescent="0.3">
      <c r="A161" s="58" t="s">
        <v>334</v>
      </c>
      <c r="B161" s="58" t="s">
        <v>337</v>
      </c>
      <c r="C161" s="110" t="s">
        <v>338</v>
      </c>
      <c r="D161" s="111"/>
      <c r="E161" s="23" t="s">
        <v>430</v>
      </c>
      <c r="F161" s="23" t="s">
        <v>430</v>
      </c>
      <c r="G161" s="23" t="s">
        <v>430</v>
      </c>
      <c r="H161" s="23" t="s">
        <v>430</v>
      </c>
      <c r="I161" s="23" t="s">
        <v>430</v>
      </c>
      <c r="J161" s="23" t="s">
        <v>430</v>
      </c>
      <c r="K161" s="23" t="s">
        <v>430</v>
      </c>
      <c r="L161" s="23" t="s">
        <v>430</v>
      </c>
      <c r="M161" s="23" t="s">
        <v>430</v>
      </c>
      <c r="N161" s="23" t="s">
        <v>430</v>
      </c>
      <c r="O161" s="23" t="s">
        <v>430</v>
      </c>
      <c r="P161" s="23" t="s">
        <v>430</v>
      </c>
      <c r="Q161" s="23" t="s">
        <v>430</v>
      </c>
      <c r="R161" s="23" t="s">
        <v>430</v>
      </c>
      <c r="S161" s="23" t="s">
        <v>430</v>
      </c>
      <c r="T161" s="23" t="s">
        <v>430</v>
      </c>
      <c r="U161" s="23" t="s">
        <v>430</v>
      </c>
      <c r="V161" s="23" t="s">
        <v>430</v>
      </c>
      <c r="W161" s="23" t="s">
        <v>430</v>
      </c>
      <c r="X161" s="23" t="s">
        <v>430</v>
      </c>
      <c r="Y161" s="23" t="s">
        <v>430</v>
      </c>
      <c r="Z161" s="23" t="s">
        <v>430</v>
      </c>
      <c r="AA161" s="23" t="s">
        <v>430</v>
      </c>
      <c r="AB161" s="23" t="s">
        <v>430</v>
      </c>
      <c r="AC161" s="23" t="s">
        <v>430</v>
      </c>
      <c r="AD161" s="23" t="s">
        <v>430</v>
      </c>
      <c r="AE161" s="64"/>
      <c r="AF161" s="23" t="s">
        <v>430</v>
      </c>
      <c r="AG161" s="23" t="s">
        <v>430</v>
      </c>
      <c r="AH161" s="23" t="s">
        <v>430</v>
      </c>
      <c r="AI161" s="23" t="s">
        <v>430</v>
      </c>
      <c r="AJ161" s="23" t="s">
        <v>430</v>
      </c>
      <c r="AK161" s="23" t="s">
        <v>430</v>
      </c>
      <c r="AL161" s="58" t="s">
        <v>412</v>
      </c>
    </row>
    <row r="162" spans="1:38" s="2" customFormat="1" ht="26.25" customHeight="1" thickBot="1" x14ac:dyDescent="0.3">
      <c r="A162" s="59" t="s">
        <v>339</v>
      </c>
      <c r="B162" s="59" t="s">
        <v>340</v>
      </c>
      <c r="C162" s="112" t="s">
        <v>341</v>
      </c>
      <c r="D162" s="113"/>
      <c r="E162" s="25" t="s">
        <v>430</v>
      </c>
      <c r="F162" s="25" t="s">
        <v>430</v>
      </c>
      <c r="G162" s="25" t="s">
        <v>430</v>
      </c>
      <c r="H162" s="25" t="s">
        <v>430</v>
      </c>
      <c r="I162" s="25" t="s">
        <v>430</v>
      </c>
      <c r="J162" s="25" t="s">
        <v>430</v>
      </c>
      <c r="K162" s="25" t="s">
        <v>430</v>
      </c>
      <c r="L162" s="25" t="s">
        <v>430</v>
      </c>
      <c r="M162" s="25" t="s">
        <v>430</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430</v>
      </c>
      <c r="AG162" s="25" t="s">
        <v>430</v>
      </c>
      <c r="AH162" s="25" t="s">
        <v>430</v>
      </c>
      <c r="AI162" s="25" t="s">
        <v>430</v>
      </c>
      <c r="AJ162" s="25" t="s">
        <v>430</v>
      </c>
      <c r="AK162" s="25" t="s">
        <v>430</v>
      </c>
      <c r="AL162" s="59" t="s">
        <v>412</v>
      </c>
    </row>
    <row r="163" spans="1:38" s="2" customFormat="1" ht="26.25" customHeight="1" thickBot="1" x14ac:dyDescent="0.3">
      <c r="A163" s="59" t="s">
        <v>339</v>
      </c>
      <c r="B163" s="59" t="s">
        <v>342</v>
      </c>
      <c r="C163" s="112" t="s">
        <v>343</v>
      </c>
      <c r="D163" s="113"/>
      <c r="E163" s="25">
        <v>3.3827000000000003E-2</v>
      </c>
      <c r="F163" s="25">
        <v>0.101481</v>
      </c>
      <c r="G163" s="25">
        <v>6.7650000000000002E-3</v>
      </c>
      <c r="H163" s="25">
        <v>6.7650000000000002E-3</v>
      </c>
      <c r="I163" s="25">
        <v>0.464584</v>
      </c>
      <c r="J163" s="25">
        <v>0.56782500000000002</v>
      </c>
      <c r="K163" s="25">
        <v>0.87754699999999997</v>
      </c>
      <c r="L163" s="25">
        <v>4.1813000000000003E-2</v>
      </c>
      <c r="M163" s="25">
        <v>1.01481</v>
      </c>
      <c r="N163" s="25" t="s">
        <v>431</v>
      </c>
      <c r="O163" s="25" t="s">
        <v>431</v>
      </c>
      <c r="P163" s="25" t="s">
        <v>431</v>
      </c>
      <c r="Q163" s="25" t="s">
        <v>431</v>
      </c>
      <c r="R163" s="25" t="s">
        <v>431</v>
      </c>
      <c r="S163" s="25" t="s">
        <v>431</v>
      </c>
      <c r="T163" s="25" t="s">
        <v>431</v>
      </c>
      <c r="U163" s="25" t="s">
        <v>431</v>
      </c>
      <c r="V163" s="25" t="s">
        <v>431</v>
      </c>
      <c r="W163" s="206">
        <v>5.1619999999999999E-2</v>
      </c>
      <c r="X163" s="25" t="s">
        <v>431</v>
      </c>
      <c r="Y163" s="25" t="s">
        <v>431</v>
      </c>
      <c r="Z163" s="25" t="s">
        <v>431</v>
      </c>
      <c r="AA163" s="25" t="s">
        <v>431</v>
      </c>
      <c r="AB163" s="25" t="s">
        <v>431</v>
      </c>
      <c r="AC163" s="25" t="s">
        <v>431</v>
      </c>
      <c r="AD163" s="206">
        <v>5.1619999999999999E-3</v>
      </c>
      <c r="AE163" s="64"/>
      <c r="AF163" s="25" t="s">
        <v>432</v>
      </c>
      <c r="AG163" s="25" t="s">
        <v>432</v>
      </c>
      <c r="AH163" s="25" t="s">
        <v>432</v>
      </c>
      <c r="AI163" s="25" t="s">
        <v>432</v>
      </c>
      <c r="AJ163" s="25" t="s">
        <v>432</v>
      </c>
      <c r="AK163" s="25">
        <v>338.27</v>
      </c>
      <c r="AL163" s="59" t="s">
        <v>344</v>
      </c>
    </row>
    <row r="164" spans="1:38" s="2" customFormat="1" ht="26.25" customHeight="1" thickBot="1" x14ac:dyDescent="0.3">
      <c r="A164" s="59" t="s">
        <v>339</v>
      </c>
      <c r="B164" s="59" t="s">
        <v>345</v>
      </c>
      <c r="C164" s="112" t="s">
        <v>346</v>
      </c>
      <c r="D164" s="113"/>
      <c r="E164" s="25" t="s">
        <v>430</v>
      </c>
      <c r="F164" s="25">
        <v>40.975299999999997</v>
      </c>
      <c r="G164" s="25" t="s">
        <v>430</v>
      </c>
      <c r="H164" s="25" t="s">
        <v>430</v>
      </c>
      <c r="I164" s="25" t="s">
        <v>430</v>
      </c>
      <c r="J164" s="25" t="s">
        <v>430</v>
      </c>
      <c r="K164" s="25" t="s">
        <v>430</v>
      </c>
      <c r="L164" s="25" t="s">
        <v>430</v>
      </c>
      <c r="M164" s="25" t="s">
        <v>430</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430</v>
      </c>
      <c r="AG164" s="25" t="s">
        <v>430</v>
      </c>
      <c r="AH164" s="25" t="s">
        <v>430</v>
      </c>
      <c r="AI164" s="25" t="s">
        <v>430</v>
      </c>
      <c r="AJ164" s="25" t="s">
        <v>430</v>
      </c>
      <c r="AK164" s="25" t="s">
        <v>432</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68:G168"/>
    <mergeCell ref="A169:G169"/>
    <mergeCell ref="A170:G170"/>
    <mergeCell ref="A10:A12"/>
    <mergeCell ref="B10:D12"/>
    <mergeCell ref="W10:AD10"/>
    <mergeCell ref="E10:H11"/>
    <mergeCell ref="I10:L11"/>
    <mergeCell ref="M10:M11"/>
    <mergeCell ref="N10:P11"/>
    <mergeCell ref="Q10:V11"/>
  </mergeCells>
  <phoneticPr fontId="13" type="noConversion"/>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75" zoomScaleNormal="75" workbookViewId="0">
      <selection activeCell="B7" sqref="B7"/>
    </sheetView>
  </sheetViews>
  <sheetFormatPr defaultColWidth="8.7265625" defaultRowHeight="12.5" x14ac:dyDescent="0.25"/>
  <cols>
    <col min="1" max="2" width="21.453125" style="5" customWidth="1"/>
    <col min="3" max="3" width="46.453125" style="18" customWidth="1"/>
    <col min="4" max="4" width="7.26953125" style="5" customWidth="1"/>
    <col min="5"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2017</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2017</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4">
        <v>11.272475</v>
      </c>
      <c r="F14" s="194">
        <v>1.049679</v>
      </c>
      <c r="G14" s="194">
        <v>36.540520000000001</v>
      </c>
      <c r="H14" s="194">
        <v>2.2297999999999998E-2</v>
      </c>
      <c r="I14" s="194">
        <v>1.8084849999999999</v>
      </c>
      <c r="J14" s="194">
        <v>3.5025930000000001</v>
      </c>
      <c r="K14" s="194">
        <v>3.996772</v>
      </c>
      <c r="L14" s="194">
        <v>8.8993000000000003E-2</v>
      </c>
      <c r="M14" s="194">
        <v>3.8337279999999998</v>
      </c>
      <c r="N14" s="194">
        <v>2.0767859999999998</v>
      </c>
      <c r="O14" s="194">
        <v>0.23200000000000001</v>
      </c>
      <c r="P14" s="194">
        <v>0.13283900000000001</v>
      </c>
      <c r="Q14" s="194">
        <v>0.89088999999999996</v>
      </c>
      <c r="R14" s="194">
        <v>2.3890880000000001</v>
      </c>
      <c r="S14" s="194">
        <v>2.2684890000000002</v>
      </c>
      <c r="T14" s="194">
        <v>1.8308089999999999</v>
      </c>
      <c r="U14" s="194">
        <v>1.2724470000000001</v>
      </c>
      <c r="V14" s="194">
        <v>17.347390000000001</v>
      </c>
      <c r="W14" s="194">
        <v>2.1549770000000001</v>
      </c>
      <c r="X14" s="194">
        <v>0.156329</v>
      </c>
      <c r="Y14" s="194">
        <v>0.24180399999999999</v>
      </c>
      <c r="Z14" s="194">
        <v>8.1445000000000004E-2</v>
      </c>
      <c r="AA14" s="194">
        <v>6.4242999999999995E-2</v>
      </c>
      <c r="AB14" s="194">
        <v>0.54382200000000003</v>
      </c>
      <c r="AC14" s="194">
        <v>0.19151899999999999</v>
      </c>
      <c r="AD14" s="143">
        <v>0.71602399999999999</v>
      </c>
      <c r="AE14" s="60"/>
      <c r="AF14" s="143">
        <v>2711.0219999999999</v>
      </c>
      <c r="AG14" s="143">
        <v>118887.35400000001</v>
      </c>
      <c r="AH14" s="143">
        <v>7128</v>
      </c>
      <c r="AI14" s="143">
        <v>22860</v>
      </c>
      <c r="AJ14" s="143">
        <v>2218.1999999999998</v>
      </c>
      <c r="AK14" s="143" t="s">
        <v>432</v>
      </c>
      <c r="AL14" s="49" t="s">
        <v>49</v>
      </c>
    </row>
    <row r="15" spans="1:38" s="1" customFormat="1" ht="26.25" customHeight="1" thickBot="1" x14ac:dyDescent="0.3">
      <c r="A15" s="70" t="s">
        <v>53</v>
      </c>
      <c r="B15" s="70" t="s">
        <v>54</v>
      </c>
      <c r="C15" s="71" t="s">
        <v>55</v>
      </c>
      <c r="D15" s="72"/>
      <c r="E15" s="143" t="s">
        <v>430</v>
      </c>
      <c r="F15" s="143" t="s">
        <v>430</v>
      </c>
      <c r="G15" s="143" t="s">
        <v>430</v>
      </c>
      <c r="H15" s="143" t="s">
        <v>430</v>
      </c>
      <c r="I15" s="143" t="s">
        <v>430</v>
      </c>
      <c r="J15" s="143" t="s">
        <v>430</v>
      </c>
      <c r="K15" s="143" t="s">
        <v>430</v>
      </c>
      <c r="L15" s="143" t="s">
        <v>430</v>
      </c>
      <c r="M15" s="143" t="s">
        <v>430</v>
      </c>
      <c r="N15" s="143" t="s">
        <v>430</v>
      </c>
      <c r="O15" s="143" t="s">
        <v>430</v>
      </c>
      <c r="P15" s="143" t="s">
        <v>430</v>
      </c>
      <c r="Q15" s="143" t="s">
        <v>430</v>
      </c>
      <c r="R15" s="143" t="s">
        <v>430</v>
      </c>
      <c r="S15" s="143" t="s">
        <v>430</v>
      </c>
      <c r="T15" s="143" t="s">
        <v>430</v>
      </c>
      <c r="U15" s="143" t="s">
        <v>430</v>
      </c>
      <c r="V15" s="143" t="s">
        <v>430</v>
      </c>
      <c r="W15" s="143" t="s">
        <v>430</v>
      </c>
      <c r="X15" s="143" t="s">
        <v>430</v>
      </c>
      <c r="Y15" s="143" t="s">
        <v>430</v>
      </c>
      <c r="Z15" s="143" t="s">
        <v>430</v>
      </c>
      <c r="AA15" s="143" t="s">
        <v>430</v>
      </c>
      <c r="AB15" s="143" t="s">
        <v>430</v>
      </c>
      <c r="AC15" s="143" t="s">
        <v>430</v>
      </c>
      <c r="AD15" s="143" t="s">
        <v>430</v>
      </c>
      <c r="AE15" s="60"/>
      <c r="AF15" s="143" t="s">
        <v>430</v>
      </c>
      <c r="AG15" s="143" t="s">
        <v>430</v>
      </c>
      <c r="AH15" s="143" t="s">
        <v>430</v>
      </c>
      <c r="AI15" s="143" t="s">
        <v>430</v>
      </c>
      <c r="AJ15" s="143" t="s">
        <v>430</v>
      </c>
      <c r="AK15" s="143" t="s">
        <v>430</v>
      </c>
      <c r="AL15" s="49" t="s">
        <v>49</v>
      </c>
    </row>
    <row r="16" spans="1:38" s="1" customFormat="1" ht="26.25" customHeight="1" thickBot="1" x14ac:dyDescent="0.3">
      <c r="A16" s="70" t="s">
        <v>53</v>
      </c>
      <c r="B16" s="70" t="s">
        <v>56</v>
      </c>
      <c r="C16" s="71" t="s">
        <v>57</v>
      </c>
      <c r="D16" s="72"/>
      <c r="E16" s="194">
        <v>0.28375899999999998</v>
      </c>
      <c r="F16" s="194">
        <v>0.633297</v>
      </c>
      <c r="G16" s="194">
        <v>1.697012</v>
      </c>
      <c r="H16" s="194">
        <v>0.19699900000000001</v>
      </c>
      <c r="I16" s="194">
        <v>0.14297799999999999</v>
      </c>
      <c r="J16" s="194">
        <v>0.30740200000000001</v>
      </c>
      <c r="K16" s="194">
        <v>0.35744399999999998</v>
      </c>
      <c r="L16" s="194">
        <v>9.1509999999999994E-3</v>
      </c>
      <c r="M16" s="194">
        <v>31.172917999999999</v>
      </c>
      <c r="N16" s="194">
        <v>3.0986E-2</v>
      </c>
      <c r="O16" s="194">
        <v>1.8309999999999999E-3</v>
      </c>
      <c r="P16" s="194">
        <v>6.3379999999999999E-3</v>
      </c>
      <c r="Q16" s="194">
        <v>1.2676E-2</v>
      </c>
      <c r="R16" s="194">
        <v>6.3381000000000007E-2</v>
      </c>
      <c r="S16" s="194">
        <v>6.3381000000000007E-2</v>
      </c>
      <c r="T16" s="194">
        <v>3.1690999999999997E-2</v>
      </c>
      <c r="U16" s="194" t="s">
        <v>431</v>
      </c>
      <c r="V16" s="194">
        <v>0.42254199999999997</v>
      </c>
      <c r="W16" s="194">
        <v>1.4754E-2</v>
      </c>
      <c r="X16" s="194" t="s">
        <v>431</v>
      </c>
      <c r="Y16" s="194" t="s">
        <v>431</v>
      </c>
      <c r="Z16" s="194" t="s">
        <v>431</v>
      </c>
      <c r="AA16" s="194" t="s">
        <v>431</v>
      </c>
      <c r="AB16" s="194" t="s">
        <v>431</v>
      </c>
      <c r="AC16" s="194" t="s">
        <v>431</v>
      </c>
      <c r="AD16" s="194" t="s">
        <v>431</v>
      </c>
      <c r="AE16" s="60"/>
      <c r="AF16" s="194" t="s">
        <v>432</v>
      </c>
      <c r="AG16" s="194" t="s">
        <v>432</v>
      </c>
      <c r="AH16" s="194" t="s">
        <v>432</v>
      </c>
      <c r="AI16" s="194" t="s">
        <v>432</v>
      </c>
      <c r="AJ16" s="143" t="s">
        <v>432</v>
      </c>
      <c r="AK16" s="143" t="s">
        <v>432</v>
      </c>
      <c r="AL16" s="49" t="s">
        <v>49</v>
      </c>
    </row>
    <row r="17" spans="1:38" s="2" customFormat="1" ht="26.25" customHeight="1" thickBot="1" x14ac:dyDescent="0.3">
      <c r="A17" s="70" t="s">
        <v>53</v>
      </c>
      <c r="B17" s="70" t="s">
        <v>58</v>
      </c>
      <c r="C17" s="71" t="s">
        <v>59</v>
      </c>
      <c r="D17" s="72"/>
      <c r="E17" s="194">
        <v>4.3100000000000001E-4</v>
      </c>
      <c r="F17" s="143">
        <v>1.9000000000000001E-5</v>
      </c>
      <c r="G17" s="194">
        <v>2.0999999999999999E-5</v>
      </c>
      <c r="H17" s="194">
        <v>3.0000000000000001E-6</v>
      </c>
      <c r="I17" s="194">
        <v>9.9999999999999995E-7</v>
      </c>
      <c r="J17" s="194">
        <v>9.9999999999999995E-7</v>
      </c>
      <c r="K17" s="194">
        <v>9.9999999999999995E-7</v>
      </c>
      <c r="L17" s="194" t="s">
        <v>432</v>
      </c>
      <c r="M17" s="194">
        <v>5.1E-5</v>
      </c>
      <c r="N17" s="143" t="s">
        <v>432</v>
      </c>
      <c r="O17" s="143" t="s">
        <v>432</v>
      </c>
      <c r="P17" s="143">
        <v>1.1000000000000001E-6</v>
      </c>
      <c r="Q17" s="143">
        <v>1.3E-6</v>
      </c>
      <c r="R17" s="143" t="s">
        <v>432</v>
      </c>
      <c r="S17" s="143" t="s">
        <v>432</v>
      </c>
      <c r="T17" s="143" t="s">
        <v>432</v>
      </c>
      <c r="U17" s="143">
        <v>9.9999999999999995E-8</v>
      </c>
      <c r="V17" s="143" t="s">
        <v>432</v>
      </c>
      <c r="W17" s="143">
        <v>5.4999999999999999E-6</v>
      </c>
      <c r="X17" s="143" t="s">
        <v>432</v>
      </c>
      <c r="Y17" s="143" t="s">
        <v>432</v>
      </c>
      <c r="Z17" s="143" t="s">
        <v>432</v>
      </c>
      <c r="AA17" s="143" t="s">
        <v>432</v>
      </c>
      <c r="AB17" s="143" t="s">
        <v>432</v>
      </c>
      <c r="AC17" s="143" t="s">
        <v>432</v>
      </c>
      <c r="AD17" s="143" t="s">
        <v>432</v>
      </c>
      <c r="AE17" s="60"/>
      <c r="AF17" s="143" t="s">
        <v>432</v>
      </c>
      <c r="AG17" s="143" t="s">
        <v>432</v>
      </c>
      <c r="AH17" s="143">
        <v>11</v>
      </c>
      <c r="AI17" s="143" t="s">
        <v>432</v>
      </c>
      <c r="AJ17" s="143" t="s">
        <v>432</v>
      </c>
      <c r="AK17" s="143" t="s">
        <v>432</v>
      </c>
      <c r="AL17" s="49" t="s">
        <v>49</v>
      </c>
    </row>
    <row r="18" spans="1:38" s="2" customFormat="1" ht="26.25" customHeight="1" thickBot="1" x14ac:dyDescent="0.3">
      <c r="A18" s="70" t="s">
        <v>53</v>
      </c>
      <c r="B18" s="70" t="s">
        <v>60</v>
      </c>
      <c r="C18" s="71" t="s">
        <v>61</v>
      </c>
      <c r="D18" s="72"/>
      <c r="E18" s="194">
        <v>2.0479999999999999E-3</v>
      </c>
      <c r="F18" s="143">
        <v>4.5300000000000001E-4</v>
      </c>
      <c r="G18" s="194">
        <v>6.9899999999999997E-4</v>
      </c>
      <c r="H18" s="194">
        <v>1.2E-5</v>
      </c>
      <c r="I18" s="194">
        <v>3.3E-4</v>
      </c>
      <c r="J18" s="194">
        <v>3.6900000000000002E-4</v>
      </c>
      <c r="K18" s="194">
        <v>3.9199999999999999E-4</v>
      </c>
      <c r="L18" s="194">
        <v>2.0999999999999999E-5</v>
      </c>
      <c r="M18" s="194">
        <v>4.1070000000000004E-3</v>
      </c>
      <c r="N18" s="72">
        <v>3.8309999999999999E-4</v>
      </c>
      <c r="O18" s="143">
        <v>5.6999999999999996E-6</v>
      </c>
      <c r="P18" s="143">
        <v>1.8600000000000001E-5</v>
      </c>
      <c r="Q18" s="143">
        <v>1.5E-5</v>
      </c>
      <c r="R18" s="143">
        <v>2.9200000000000002E-5</v>
      </c>
      <c r="S18" s="143">
        <v>5.8799999999999999E-5</v>
      </c>
      <c r="T18" s="143">
        <v>3.8300000000000003E-5</v>
      </c>
      <c r="U18" s="143">
        <v>4.5000000000000001E-6</v>
      </c>
      <c r="V18" s="143">
        <v>5.821E-4</v>
      </c>
      <c r="W18" s="143">
        <v>7.8600000000000002E-4</v>
      </c>
      <c r="X18" s="143">
        <v>1.896E-4</v>
      </c>
      <c r="Y18" s="143">
        <v>2.4649999999999997E-4</v>
      </c>
      <c r="Z18" s="143">
        <v>9.5099999999999994E-5</v>
      </c>
      <c r="AA18" s="143">
        <v>7.6000000000000004E-5</v>
      </c>
      <c r="AB18" s="143">
        <v>6.0700000000000001E-4</v>
      </c>
      <c r="AC18" s="143">
        <v>1.1999999999999999E-6</v>
      </c>
      <c r="AD18" s="143">
        <v>3.4000000000000002E-4</v>
      </c>
      <c r="AE18" s="60"/>
      <c r="AF18" s="143" t="s">
        <v>432</v>
      </c>
      <c r="AG18" s="143">
        <v>2</v>
      </c>
      <c r="AH18" s="143">
        <v>44</v>
      </c>
      <c r="AI18" s="143" t="s">
        <v>432</v>
      </c>
      <c r="AJ18" s="143" t="s">
        <v>432</v>
      </c>
      <c r="AK18" s="143" t="s">
        <v>432</v>
      </c>
      <c r="AL18" s="49" t="s">
        <v>49</v>
      </c>
    </row>
    <row r="19" spans="1:38" s="2" customFormat="1" ht="26.25" customHeight="1" thickBot="1" x14ac:dyDescent="0.3">
      <c r="A19" s="70" t="s">
        <v>53</v>
      </c>
      <c r="B19" s="70" t="s">
        <v>62</v>
      </c>
      <c r="C19" s="71" t="s">
        <v>63</v>
      </c>
      <c r="D19" s="72"/>
      <c r="E19" s="194">
        <v>3.1171000000000001E-2</v>
      </c>
      <c r="F19" s="194">
        <v>3.1259999999999999E-3</v>
      </c>
      <c r="G19" s="194">
        <v>1.4766E-2</v>
      </c>
      <c r="H19" s="194">
        <v>8.2000000000000001E-5</v>
      </c>
      <c r="I19" s="194">
        <v>6.4999999999999997E-4</v>
      </c>
      <c r="J19" s="194">
        <v>7.0100000000000002E-4</v>
      </c>
      <c r="K19" s="194">
        <v>8.6200000000000003E-4</v>
      </c>
      <c r="L19" s="194">
        <v>2.9599999999999998E-4</v>
      </c>
      <c r="M19" s="194">
        <v>7.8009999999999998E-3</v>
      </c>
      <c r="N19" s="143">
        <v>3.9240000000000004E-3</v>
      </c>
      <c r="O19" s="143">
        <v>3.5010000000000002E-3</v>
      </c>
      <c r="P19" s="143">
        <v>3.8999999999999999E-5</v>
      </c>
      <c r="Q19" s="143">
        <v>9.7219999999999997E-3</v>
      </c>
      <c r="R19" s="143">
        <v>4.3600000000000002E-3</v>
      </c>
      <c r="S19" s="143">
        <v>2.006E-3</v>
      </c>
      <c r="T19" s="143">
        <v>6.1039999999999997E-2</v>
      </c>
      <c r="U19" s="143">
        <v>1.9999999999999999E-6</v>
      </c>
      <c r="V19" s="143">
        <v>1.9620000000000002E-3</v>
      </c>
      <c r="W19" s="143">
        <v>2.2669999999999999E-3</v>
      </c>
      <c r="X19" s="143">
        <v>1.439E-3</v>
      </c>
      <c r="Y19" s="143">
        <v>1.6570000000000001E-3</v>
      </c>
      <c r="Z19" s="143">
        <v>1.09E-3</v>
      </c>
      <c r="AA19" s="143">
        <v>5.6700000000000001E-4</v>
      </c>
      <c r="AB19" s="143">
        <v>4.7530000000000003E-3</v>
      </c>
      <c r="AC19" s="143" t="s">
        <v>432</v>
      </c>
      <c r="AD19" s="143" t="s">
        <v>432</v>
      </c>
      <c r="AE19" s="60"/>
      <c r="AF19" s="143">
        <v>218</v>
      </c>
      <c r="AG19" s="143" t="s">
        <v>432</v>
      </c>
      <c r="AH19" s="143">
        <v>173</v>
      </c>
      <c r="AI19" s="143" t="s">
        <v>432</v>
      </c>
      <c r="AJ19" s="143" t="s">
        <v>432</v>
      </c>
      <c r="AK19" s="143" t="s">
        <v>432</v>
      </c>
      <c r="AL19" s="49" t="s">
        <v>49</v>
      </c>
    </row>
    <row r="20" spans="1:38" s="2" customFormat="1" ht="26.25" customHeight="1" thickBot="1" x14ac:dyDescent="0.3">
      <c r="A20" s="70" t="s">
        <v>53</v>
      </c>
      <c r="B20" s="70" t="s">
        <v>64</v>
      </c>
      <c r="C20" s="71" t="s">
        <v>65</v>
      </c>
      <c r="D20" s="72"/>
      <c r="E20" s="194">
        <v>6.0928000000000003E-2</v>
      </c>
      <c r="F20" s="194">
        <v>1.1187000000000001E-2</v>
      </c>
      <c r="G20" s="194">
        <v>2.7889999999999998E-3</v>
      </c>
      <c r="H20" s="194">
        <v>5.8299999999999997E-4</v>
      </c>
      <c r="I20" s="194">
        <v>5.5560000000000002E-3</v>
      </c>
      <c r="J20" s="194">
        <v>7.26E-3</v>
      </c>
      <c r="K20" s="194">
        <v>8.5129999999999997E-3</v>
      </c>
      <c r="L20" s="194">
        <v>8.03E-4</v>
      </c>
      <c r="M20" s="194">
        <v>2.2293E-2</v>
      </c>
      <c r="N20" s="194">
        <v>1.248E-3</v>
      </c>
      <c r="O20" s="194">
        <v>5.9999999999999995E-4</v>
      </c>
      <c r="P20" s="194">
        <v>2.0599999999999999E-4</v>
      </c>
      <c r="Q20" s="194">
        <v>1.66E-4</v>
      </c>
      <c r="R20" s="194">
        <v>1.0629999999999999E-3</v>
      </c>
      <c r="S20" s="194">
        <v>1.08E-3</v>
      </c>
      <c r="T20" s="194">
        <v>7.94E-4</v>
      </c>
      <c r="U20" s="194">
        <v>1.02E-4</v>
      </c>
      <c r="V20" s="194">
        <v>9.2161999999999994E-2</v>
      </c>
      <c r="W20" s="194">
        <v>1.8523999999999999E-2</v>
      </c>
      <c r="X20" s="194">
        <v>1.8010000000000001E-3</v>
      </c>
      <c r="Y20" s="194">
        <v>2.8809999999999999E-3</v>
      </c>
      <c r="Z20" s="194">
        <v>9.01E-4</v>
      </c>
      <c r="AA20" s="194">
        <v>7.2099999999999996E-4</v>
      </c>
      <c r="AB20" s="194">
        <v>6.3029999999999996E-3</v>
      </c>
      <c r="AC20" s="143">
        <v>8.9999999999999998E-4</v>
      </c>
      <c r="AD20" s="143">
        <v>9.9999999999999995E-7</v>
      </c>
      <c r="AE20" s="60"/>
      <c r="AF20" s="143" t="s">
        <v>432</v>
      </c>
      <c r="AG20" s="143" t="s">
        <v>432</v>
      </c>
      <c r="AH20" s="143">
        <v>928</v>
      </c>
      <c r="AI20" s="143">
        <v>300</v>
      </c>
      <c r="AJ20" s="143" t="s">
        <v>432</v>
      </c>
      <c r="AK20" s="143" t="s">
        <v>432</v>
      </c>
      <c r="AL20" s="49" t="s">
        <v>49</v>
      </c>
    </row>
    <row r="21" spans="1:38" s="2" customFormat="1" ht="26.25" customHeight="1" thickBot="1" x14ac:dyDescent="0.3">
      <c r="A21" s="70" t="s">
        <v>53</v>
      </c>
      <c r="B21" s="70" t="s">
        <v>66</v>
      </c>
      <c r="C21" s="71" t="s">
        <v>67</v>
      </c>
      <c r="D21" s="72"/>
      <c r="E21" s="194">
        <v>5.4189000000000001E-2</v>
      </c>
      <c r="F21" s="194">
        <v>4.1089999999999998E-3</v>
      </c>
      <c r="G21" s="194">
        <v>1.0182E-2</v>
      </c>
      <c r="H21" s="194">
        <v>3.0600000000000001E-4</v>
      </c>
      <c r="I21" s="194">
        <v>9.0300000000000005E-4</v>
      </c>
      <c r="J21" s="194">
        <v>1.0989999999999999E-3</v>
      </c>
      <c r="K21" s="194">
        <v>1.3029999999999999E-3</v>
      </c>
      <c r="L21" s="194">
        <v>2.4000000000000001E-4</v>
      </c>
      <c r="M21" s="194">
        <v>1.0078999999999999E-2</v>
      </c>
      <c r="N21" s="194">
        <v>2.3440000000000002E-3</v>
      </c>
      <c r="O21" s="194">
        <v>2.0449999999999999E-3</v>
      </c>
      <c r="P21" s="194">
        <v>1.2E-4</v>
      </c>
      <c r="Q21" s="194">
        <v>5.64E-3</v>
      </c>
      <c r="R21" s="194">
        <v>2.575E-3</v>
      </c>
      <c r="S21" s="194">
        <v>1.237E-3</v>
      </c>
      <c r="T21" s="194">
        <v>3.4791000000000002E-2</v>
      </c>
      <c r="U21" s="194">
        <v>1.9000000000000001E-5</v>
      </c>
      <c r="V21" s="194">
        <v>9.3089999999999996E-3</v>
      </c>
      <c r="W21" s="194">
        <v>3.3319999999999999E-3</v>
      </c>
      <c r="X21" s="194">
        <v>9.7900000000000005E-4</v>
      </c>
      <c r="Y21" s="194">
        <v>1.199E-3</v>
      </c>
      <c r="Z21" s="194">
        <v>7.0100000000000002E-4</v>
      </c>
      <c r="AA21" s="194">
        <v>3.8699999999999997E-4</v>
      </c>
      <c r="AB21" s="194">
        <v>3.2659999999999998E-3</v>
      </c>
      <c r="AC21" s="143">
        <v>8.0000000000000007E-5</v>
      </c>
      <c r="AD21" s="143">
        <v>9.9999999999999995E-8</v>
      </c>
      <c r="AE21" s="60"/>
      <c r="AF21" s="143">
        <v>124</v>
      </c>
      <c r="AG21" s="143">
        <v>0</v>
      </c>
      <c r="AH21" s="143">
        <v>983</v>
      </c>
      <c r="AI21" s="143">
        <v>16</v>
      </c>
      <c r="AJ21" s="143" t="s">
        <v>432</v>
      </c>
      <c r="AK21" s="143" t="s">
        <v>432</v>
      </c>
      <c r="AL21" s="49" t="s">
        <v>49</v>
      </c>
    </row>
    <row r="22" spans="1:38" s="2" customFormat="1" ht="26.25" customHeight="1" thickBot="1" x14ac:dyDescent="0.3">
      <c r="A22" s="70" t="s">
        <v>53</v>
      </c>
      <c r="B22" s="74" t="s">
        <v>68</v>
      </c>
      <c r="C22" s="71" t="s">
        <v>69</v>
      </c>
      <c r="D22" s="72"/>
      <c r="E22" s="194">
        <v>0.96773699999999996</v>
      </c>
      <c r="F22" s="194">
        <v>2.0542000000000001E-2</v>
      </c>
      <c r="G22" s="194">
        <v>0.12881000000000001</v>
      </c>
      <c r="H22" s="194">
        <v>1.4660000000000001E-3</v>
      </c>
      <c r="I22" s="194">
        <v>9.3779999999999992E-3</v>
      </c>
      <c r="J22" s="194">
        <v>1.4852000000000001E-2</v>
      </c>
      <c r="K22" s="194">
        <v>3.9621000000000003E-2</v>
      </c>
      <c r="L22" s="194">
        <v>1.3810000000000001E-3</v>
      </c>
      <c r="M22" s="194">
        <v>0.56181499999999995</v>
      </c>
      <c r="N22" s="194">
        <v>9.6150000000000003E-3</v>
      </c>
      <c r="O22" s="194">
        <v>2.088E-3</v>
      </c>
      <c r="P22" s="194">
        <v>1.5989999999999999E-3</v>
      </c>
      <c r="Q22" s="194">
        <v>1.0407E-2</v>
      </c>
      <c r="R22" s="194">
        <v>6.8269999999999997E-3</v>
      </c>
      <c r="S22" s="194">
        <v>6.646E-3</v>
      </c>
      <c r="T22" s="194">
        <v>5.0382999999999997E-2</v>
      </c>
      <c r="U22" s="194">
        <v>2.5999999999999998E-5</v>
      </c>
      <c r="V22" s="194">
        <v>0.111024</v>
      </c>
      <c r="W22" s="194">
        <v>0.17422799999999999</v>
      </c>
      <c r="X22" s="194">
        <v>1.4319999999999999E-3</v>
      </c>
      <c r="Y22" s="194">
        <v>2.3470000000000001E-3</v>
      </c>
      <c r="Z22" s="194">
        <v>1.023E-3</v>
      </c>
      <c r="AA22" s="194">
        <v>6.3900000000000003E-4</v>
      </c>
      <c r="AB22" s="194">
        <v>5.4419999999999998E-3</v>
      </c>
      <c r="AC22" s="143">
        <v>3.2339999999999999E-3</v>
      </c>
      <c r="AD22" s="143">
        <v>5.3345999999999998E-2</v>
      </c>
      <c r="AE22" s="60"/>
      <c r="AF22" s="143">
        <v>205.65999999999997</v>
      </c>
      <c r="AG22" s="143">
        <v>1587.3843810000001</v>
      </c>
      <c r="AH22" s="143">
        <v>942</v>
      </c>
      <c r="AI22" s="143">
        <v>32</v>
      </c>
      <c r="AJ22" s="143">
        <v>1329.9977963199999</v>
      </c>
      <c r="AK22" s="143" t="s">
        <v>432</v>
      </c>
      <c r="AL22" s="49" t="s">
        <v>49</v>
      </c>
    </row>
    <row r="23" spans="1:38" s="2" customFormat="1" ht="26.25" customHeight="1" thickBot="1" x14ac:dyDescent="0.3">
      <c r="A23" s="70" t="s">
        <v>70</v>
      </c>
      <c r="B23" s="74" t="s">
        <v>393</v>
      </c>
      <c r="C23" s="71" t="s">
        <v>389</v>
      </c>
      <c r="D23" s="117"/>
      <c r="E23" s="143">
        <v>0.41933700000000002</v>
      </c>
      <c r="F23" s="143">
        <v>0.100452</v>
      </c>
      <c r="G23" s="143">
        <v>5.9999999999999995E-4</v>
      </c>
      <c r="H23" s="143">
        <v>2.24E-4</v>
      </c>
      <c r="I23" s="143">
        <v>2.0936E-2</v>
      </c>
      <c r="J23" s="143">
        <v>2.0936E-2</v>
      </c>
      <c r="K23" s="143">
        <v>2.0936E-2</v>
      </c>
      <c r="L23" s="143">
        <v>1.5131E-2</v>
      </c>
      <c r="M23" s="143">
        <v>3.399165</v>
      </c>
      <c r="N23" s="143">
        <v>2.01E-2</v>
      </c>
      <c r="O23" s="143">
        <v>2.9999999999999997E-4</v>
      </c>
      <c r="P23" s="143" t="s">
        <v>431</v>
      </c>
      <c r="Q23" s="143" t="s">
        <v>431</v>
      </c>
      <c r="R23" s="143">
        <v>1.5E-3</v>
      </c>
      <c r="S23" s="143">
        <v>5.0999999999999997E-2</v>
      </c>
      <c r="T23" s="143">
        <v>2.0999999999999999E-3</v>
      </c>
      <c r="U23" s="143">
        <v>2.9999999999999997E-4</v>
      </c>
      <c r="V23" s="143">
        <v>0.03</v>
      </c>
      <c r="W23" s="143" t="s">
        <v>431</v>
      </c>
      <c r="X23" s="143">
        <v>9.3999999999999997E-4</v>
      </c>
      <c r="Y23" s="143">
        <v>1.4599999999999999E-3</v>
      </c>
      <c r="Z23" s="143" t="s">
        <v>431</v>
      </c>
      <c r="AA23" s="143" t="s">
        <v>431</v>
      </c>
      <c r="AB23" s="143">
        <v>2.3999999999999998E-3</v>
      </c>
      <c r="AC23" s="143" t="s">
        <v>432</v>
      </c>
      <c r="AD23" s="143" t="s">
        <v>432</v>
      </c>
      <c r="AE23" s="60"/>
      <c r="AF23" s="143">
        <v>1275.8</v>
      </c>
      <c r="AG23" s="143" t="s">
        <v>432</v>
      </c>
      <c r="AH23" s="143" t="s">
        <v>432</v>
      </c>
      <c r="AI23" s="143" t="s">
        <v>432</v>
      </c>
      <c r="AJ23" s="143" t="s">
        <v>432</v>
      </c>
      <c r="AK23" s="143" t="s">
        <v>432</v>
      </c>
      <c r="AL23" s="49" t="s">
        <v>49</v>
      </c>
    </row>
    <row r="24" spans="1:38" s="2" customFormat="1" ht="26.25" customHeight="1" thickBot="1" x14ac:dyDescent="0.3">
      <c r="A24" s="75" t="s">
        <v>53</v>
      </c>
      <c r="B24" s="74" t="s">
        <v>71</v>
      </c>
      <c r="C24" s="71" t="s">
        <v>72</v>
      </c>
      <c r="D24" s="72"/>
      <c r="E24" s="194">
        <v>0.123711</v>
      </c>
      <c r="F24" s="194">
        <v>2.0618000000000001E-2</v>
      </c>
      <c r="G24" s="194">
        <v>3.7007999999999999E-2</v>
      </c>
      <c r="H24" s="194">
        <v>7.5799999999999999E-4</v>
      </c>
      <c r="I24" s="194">
        <v>8.6879999999999995E-3</v>
      </c>
      <c r="J24" s="194">
        <v>1.0999E-2</v>
      </c>
      <c r="K24" s="194">
        <v>1.3002E-2</v>
      </c>
      <c r="L24" s="194">
        <v>2.4350000000000001E-3</v>
      </c>
      <c r="M24" s="194">
        <v>4.3871E-2</v>
      </c>
      <c r="N24" s="194">
        <v>1.0867E-2</v>
      </c>
      <c r="O24" s="194">
        <v>9.0320000000000001E-3</v>
      </c>
      <c r="P24" s="194">
        <v>2.8499999999999999E-4</v>
      </c>
      <c r="Q24" s="194">
        <v>2.3049E-2</v>
      </c>
      <c r="R24" s="194">
        <v>1.1655E-2</v>
      </c>
      <c r="S24" s="194">
        <v>6.1269999999999996E-3</v>
      </c>
      <c r="T24" s="194">
        <v>5.757E-3</v>
      </c>
      <c r="U24" s="194">
        <v>1.2799999999999999E-4</v>
      </c>
      <c r="V24" s="194">
        <v>0.12392400000000001</v>
      </c>
      <c r="W24" s="194">
        <v>2.8957E-2</v>
      </c>
      <c r="X24" s="194">
        <v>5.7229999999999998E-3</v>
      </c>
      <c r="Y24" s="194">
        <v>7.6350000000000003E-3</v>
      </c>
      <c r="Z24" s="194">
        <v>3.7360000000000002E-3</v>
      </c>
      <c r="AA24" s="194">
        <v>2.2690000000000002E-3</v>
      </c>
      <c r="AB24" s="193">
        <v>1.9362999999999998E-2</v>
      </c>
      <c r="AC24" s="194">
        <v>1.165E-3</v>
      </c>
      <c r="AD24" s="143">
        <v>1.9999999999999999E-6</v>
      </c>
      <c r="AE24" s="60"/>
      <c r="AF24" s="72">
        <v>514</v>
      </c>
      <c r="AG24" s="143" t="s">
        <v>432</v>
      </c>
      <c r="AH24" s="143">
        <v>1034</v>
      </c>
      <c r="AI24" s="143">
        <v>233</v>
      </c>
      <c r="AJ24" s="143" t="s">
        <v>432</v>
      </c>
      <c r="AK24" s="143" t="s">
        <v>432</v>
      </c>
      <c r="AL24" s="49" t="s">
        <v>49</v>
      </c>
    </row>
    <row r="25" spans="1:38" s="2" customFormat="1" ht="26.25" customHeight="1" thickBot="1" x14ac:dyDescent="0.3">
      <c r="A25" s="70" t="s">
        <v>73</v>
      </c>
      <c r="B25" s="74" t="s">
        <v>74</v>
      </c>
      <c r="C25" s="76" t="s">
        <v>75</v>
      </c>
      <c r="D25" s="72"/>
      <c r="E25" s="143">
        <v>8.7329000000000004E-2</v>
      </c>
      <c r="F25" s="143">
        <v>1.3148E-2</v>
      </c>
      <c r="G25" s="143">
        <v>8.5929999999999999E-3</v>
      </c>
      <c r="H25" s="143" t="s">
        <v>431</v>
      </c>
      <c r="I25" s="143">
        <v>5.44E-4</v>
      </c>
      <c r="J25" s="143">
        <v>5.44E-4</v>
      </c>
      <c r="K25" s="143">
        <v>5.44E-4</v>
      </c>
      <c r="L25" s="143">
        <v>2.61E-4</v>
      </c>
      <c r="M25" s="143">
        <v>0.15717999999999999</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143">
        <v>382.47730300000001</v>
      </c>
      <c r="AG25" s="143" t="s">
        <v>432</v>
      </c>
      <c r="AH25" s="143" t="s">
        <v>432</v>
      </c>
      <c r="AI25" s="143" t="s">
        <v>432</v>
      </c>
      <c r="AJ25" s="143" t="s">
        <v>432</v>
      </c>
      <c r="AK25" s="143" t="s">
        <v>432</v>
      </c>
      <c r="AL25" s="49" t="s">
        <v>49</v>
      </c>
    </row>
    <row r="26" spans="1:38" s="2" customFormat="1" ht="26.25" customHeight="1" thickBot="1" x14ac:dyDescent="0.3">
      <c r="A26" s="70" t="s">
        <v>73</v>
      </c>
      <c r="B26" s="70" t="s">
        <v>76</v>
      </c>
      <c r="C26" s="71" t="s">
        <v>77</v>
      </c>
      <c r="D26" s="72"/>
      <c r="E26" s="143">
        <v>1.712E-3</v>
      </c>
      <c r="F26" s="143">
        <v>3.2550000000000001E-3</v>
      </c>
      <c r="G26" s="143">
        <v>3.0200000000000002E-4</v>
      </c>
      <c r="H26" s="143" t="s">
        <v>431</v>
      </c>
      <c r="I26" s="143">
        <v>1.5999999999999999E-5</v>
      </c>
      <c r="J26" s="143">
        <v>1.5999999999999999E-5</v>
      </c>
      <c r="K26" s="143">
        <v>1.5999999999999999E-5</v>
      </c>
      <c r="L26" s="143">
        <v>6.9999999999999999E-6</v>
      </c>
      <c r="M26" s="143">
        <v>3.8767999999999997E-2</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143">
        <v>14.395110000000001</v>
      </c>
      <c r="AG26" s="143" t="s">
        <v>432</v>
      </c>
      <c r="AH26" s="143" t="s">
        <v>432</v>
      </c>
      <c r="AI26" s="143" t="s">
        <v>432</v>
      </c>
      <c r="AJ26" s="143" t="s">
        <v>432</v>
      </c>
      <c r="AK26" s="143" t="s">
        <v>432</v>
      </c>
      <c r="AL26" s="49" t="s">
        <v>49</v>
      </c>
    </row>
    <row r="27" spans="1:38" s="2" customFormat="1" ht="26.25" customHeight="1" thickBot="1" x14ac:dyDescent="0.3">
      <c r="A27" s="70" t="s">
        <v>78</v>
      </c>
      <c r="B27" s="70" t="s">
        <v>79</v>
      </c>
      <c r="C27" s="71" t="s">
        <v>80</v>
      </c>
      <c r="D27" s="72"/>
      <c r="E27" s="194">
        <v>3.1159810000000001</v>
      </c>
      <c r="F27" s="194">
        <v>1.168493</v>
      </c>
      <c r="G27" s="143">
        <v>5.7920000000000003E-3</v>
      </c>
      <c r="H27" s="194">
        <v>0.13480600000000001</v>
      </c>
      <c r="I27" s="194">
        <v>0.13850299999999999</v>
      </c>
      <c r="J27" s="194">
        <v>0.13850299999999999</v>
      </c>
      <c r="K27" s="194">
        <v>0.13850299999999999</v>
      </c>
      <c r="L27" s="194">
        <v>0.10970000000000001</v>
      </c>
      <c r="M27" s="194">
        <v>9.8125579999999992</v>
      </c>
      <c r="N27" s="143">
        <v>5.0299999999999997E-4</v>
      </c>
      <c r="O27" s="143">
        <v>6.0000000000000002E-5</v>
      </c>
      <c r="P27" s="143">
        <v>3.3639999999999998E-3</v>
      </c>
      <c r="Q27" s="143">
        <v>9.6000000000000002E-5</v>
      </c>
      <c r="R27" s="143">
        <v>3.568E-3</v>
      </c>
      <c r="S27" s="143">
        <v>2.4580000000000001E-3</v>
      </c>
      <c r="T27" s="143">
        <v>5.9800000000000001E-4</v>
      </c>
      <c r="U27" s="143">
        <v>7.2000000000000002E-5</v>
      </c>
      <c r="V27" s="194">
        <v>1.2248E-2</v>
      </c>
      <c r="W27" s="143">
        <v>0.21019199999999999</v>
      </c>
      <c r="X27" s="143">
        <v>8.2140000000000008E-3</v>
      </c>
      <c r="Y27" s="143">
        <v>9.273E-3</v>
      </c>
      <c r="Z27" s="143">
        <v>7.1209999999999997E-3</v>
      </c>
      <c r="AA27" s="143">
        <v>8.0960000000000008E-3</v>
      </c>
      <c r="AB27" s="194">
        <v>3.2703000000000003E-2</v>
      </c>
      <c r="AC27" s="143">
        <v>2.1000000000000001E-4</v>
      </c>
      <c r="AD27" s="143">
        <v>4.1999999999999998E-5</v>
      </c>
      <c r="AE27" s="60"/>
      <c r="AF27" s="194">
        <v>21017.052316000001</v>
      </c>
      <c r="AG27" s="143" t="s">
        <v>432</v>
      </c>
      <c r="AH27" s="143">
        <v>72.519917000000007</v>
      </c>
      <c r="AI27" s="194">
        <v>40.461315999999997</v>
      </c>
      <c r="AJ27" s="143" t="s">
        <v>432</v>
      </c>
      <c r="AK27" s="143" t="s">
        <v>432</v>
      </c>
      <c r="AL27" s="49" t="s">
        <v>49</v>
      </c>
    </row>
    <row r="28" spans="1:38" s="2" customFormat="1" ht="26.25" customHeight="1" thickBot="1" x14ac:dyDescent="0.3">
      <c r="A28" s="70" t="s">
        <v>78</v>
      </c>
      <c r="B28" s="70" t="s">
        <v>81</v>
      </c>
      <c r="C28" s="71" t="s">
        <v>82</v>
      </c>
      <c r="D28" s="72"/>
      <c r="E28" s="194">
        <v>1.0411999999999999</v>
      </c>
      <c r="F28" s="194">
        <v>6.9314000000000001E-2</v>
      </c>
      <c r="G28" s="143">
        <v>1.0579999999999999E-3</v>
      </c>
      <c r="H28" s="143">
        <v>4.8240000000000002E-3</v>
      </c>
      <c r="I28" s="194">
        <v>3.2055E-2</v>
      </c>
      <c r="J28" s="194">
        <v>3.2055E-2</v>
      </c>
      <c r="K28" s="194">
        <v>3.2055E-2</v>
      </c>
      <c r="L28" s="194">
        <v>2.5482000000000001E-2</v>
      </c>
      <c r="M28" s="194">
        <v>0.63115500000000002</v>
      </c>
      <c r="N28" s="143">
        <v>5.1E-5</v>
      </c>
      <c r="O28" s="143">
        <v>5.0000000000000004E-6</v>
      </c>
      <c r="P28" s="143">
        <v>4.6299999999999998E-4</v>
      </c>
      <c r="Q28" s="143">
        <v>1.0000000000000001E-5</v>
      </c>
      <c r="R28" s="143">
        <v>6.7100000000000005E-4</v>
      </c>
      <c r="S28" s="143">
        <v>4.5300000000000001E-4</v>
      </c>
      <c r="T28" s="143">
        <v>3.6000000000000001E-5</v>
      </c>
      <c r="U28" s="143">
        <v>9.0000000000000002E-6</v>
      </c>
      <c r="V28" s="143">
        <v>1.604E-3</v>
      </c>
      <c r="W28" s="143">
        <v>2.9308000000000001E-2</v>
      </c>
      <c r="X28" s="143">
        <v>1.735E-3</v>
      </c>
      <c r="Y28" s="143">
        <v>1.9449999999999999E-3</v>
      </c>
      <c r="Z28" s="143">
        <v>1.5219999999999999E-3</v>
      </c>
      <c r="AA28" s="143">
        <v>1.627E-3</v>
      </c>
      <c r="AB28" s="194">
        <v>6.8300000000000001E-3</v>
      </c>
      <c r="AC28" s="143">
        <v>2.9E-5</v>
      </c>
      <c r="AD28" s="143">
        <v>6.0000000000000002E-6</v>
      </c>
      <c r="AE28" s="60"/>
      <c r="AF28" s="194">
        <v>3454.7499160000002</v>
      </c>
      <c r="AG28" s="143" t="s">
        <v>432</v>
      </c>
      <c r="AH28" s="143" t="s">
        <v>432</v>
      </c>
      <c r="AI28" s="194">
        <v>2.3775539999999999</v>
      </c>
      <c r="AJ28" s="143" t="s">
        <v>432</v>
      </c>
      <c r="AK28" s="143" t="s">
        <v>432</v>
      </c>
      <c r="AL28" s="49" t="s">
        <v>49</v>
      </c>
    </row>
    <row r="29" spans="1:38" s="2" customFormat="1" ht="26.25" customHeight="1" thickBot="1" x14ac:dyDescent="0.3">
      <c r="A29" s="70" t="s">
        <v>78</v>
      </c>
      <c r="B29" s="70" t="s">
        <v>83</v>
      </c>
      <c r="C29" s="71" t="s">
        <v>84</v>
      </c>
      <c r="D29" s="72"/>
      <c r="E29" s="194">
        <v>3.3778730000000001</v>
      </c>
      <c r="F29" s="194">
        <v>0.108724</v>
      </c>
      <c r="G29" s="143">
        <v>2.3500000000000001E-3</v>
      </c>
      <c r="H29" s="143">
        <v>4.9919999999999999E-3</v>
      </c>
      <c r="I29" s="194">
        <v>5.4683000000000002E-2</v>
      </c>
      <c r="J29" s="194">
        <v>5.4683000000000002E-2</v>
      </c>
      <c r="K29" s="194">
        <v>5.4683000000000002E-2</v>
      </c>
      <c r="L29" s="194">
        <v>3.6808E-2</v>
      </c>
      <c r="M29" s="194">
        <v>0.87307599999999996</v>
      </c>
      <c r="N29" s="143">
        <v>8.8999999999999995E-5</v>
      </c>
      <c r="O29" s="143">
        <v>9.0000000000000002E-6</v>
      </c>
      <c r="P29" s="143">
        <v>9.41E-4</v>
      </c>
      <c r="Q29" s="143">
        <v>1.8E-5</v>
      </c>
      <c r="R29" s="143">
        <v>1.503E-3</v>
      </c>
      <c r="S29" s="143">
        <v>1.008E-3</v>
      </c>
      <c r="T29" s="143">
        <v>3.6999999999999998E-5</v>
      </c>
      <c r="U29" s="143">
        <v>1.8E-5</v>
      </c>
      <c r="V29" s="143">
        <v>3.1970000000000002E-3</v>
      </c>
      <c r="W29" s="143">
        <v>3.5895000000000003E-2</v>
      </c>
      <c r="X29" s="143">
        <v>7.6199999999999998E-4</v>
      </c>
      <c r="Y29" s="143">
        <v>4.6109999999999996E-3</v>
      </c>
      <c r="Z29" s="143">
        <v>5.1529999999999996E-3</v>
      </c>
      <c r="AA29" s="143">
        <v>1.1850000000000001E-3</v>
      </c>
      <c r="AB29" s="194">
        <v>1.171E-2</v>
      </c>
      <c r="AC29" s="143">
        <v>2.9E-5</v>
      </c>
      <c r="AD29" s="143">
        <v>6.0000000000000002E-6</v>
      </c>
      <c r="AE29" s="60"/>
      <c r="AF29" s="194">
        <v>7486.2687809999998</v>
      </c>
      <c r="AG29" s="143" t="s">
        <v>432</v>
      </c>
      <c r="AH29" s="143">
        <v>118.07745199999999</v>
      </c>
      <c r="AI29" s="194">
        <v>2.3837510000000002</v>
      </c>
      <c r="AJ29" s="143" t="s">
        <v>432</v>
      </c>
      <c r="AK29" s="143" t="s">
        <v>432</v>
      </c>
      <c r="AL29" s="49" t="s">
        <v>49</v>
      </c>
    </row>
    <row r="30" spans="1:38" s="2" customFormat="1" ht="26.25" customHeight="1" thickBot="1" x14ac:dyDescent="0.3">
      <c r="A30" s="70" t="s">
        <v>78</v>
      </c>
      <c r="B30" s="70" t="s">
        <v>85</v>
      </c>
      <c r="C30" s="71" t="s">
        <v>86</v>
      </c>
      <c r="D30" s="72"/>
      <c r="E30" s="143">
        <v>1.3731999999999999E-2</v>
      </c>
      <c r="F30" s="194">
        <v>6.2960000000000002E-2</v>
      </c>
      <c r="G30" s="143">
        <v>3.0000000000000001E-5</v>
      </c>
      <c r="H30" s="143">
        <v>1.37E-4</v>
      </c>
      <c r="I30" s="143">
        <v>1.0319999999999999E-3</v>
      </c>
      <c r="J30" s="143">
        <v>1.0319999999999999E-3</v>
      </c>
      <c r="K30" s="143">
        <v>1.0319999999999999E-3</v>
      </c>
      <c r="L30" s="143">
        <v>1.8200000000000001E-4</v>
      </c>
      <c r="M30" s="194">
        <v>0.53574299999999997</v>
      </c>
      <c r="N30" s="143">
        <v>3.9999999999999998E-6</v>
      </c>
      <c r="O30" s="194">
        <v>5.5300000000000004E-7</v>
      </c>
      <c r="P30" s="143">
        <v>2.4000000000000001E-5</v>
      </c>
      <c r="Q30" s="194">
        <v>8.2999999999999999E-7</v>
      </c>
      <c r="R30" s="143">
        <v>1.7E-5</v>
      </c>
      <c r="S30" s="143">
        <v>1.2E-5</v>
      </c>
      <c r="T30" s="143">
        <v>6.0000000000000002E-6</v>
      </c>
      <c r="U30" s="194">
        <v>5.5300000000000004E-7</v>
      </c>
      <c r="V30" s="143">
        <v>9.1000000000000003E-5</v>
      </c>
      <c r="W30" s="143">
        <v>1.322E-3</v>
      </c>
      <c r="X30" s="143">
        <v>2.3E-5</v>
      </c>
      <c r="Y30" s="143">
        <v>3.1999999999999999E-5</v>
      </c>
      <c r="Z30" s="143">
        <v>1.7E-5</v>
      </c>
      <c r="AA30" s="143">
        <v>3.6000000000000001E-5</v>
      </c>
      <c r="AB30" s="194">
        <v>1.0900000000000001E-4</v>
      </c>
      <c r="AC30" s="143">
        <v>9.9999999999999995E-7</v>
      </c>
      <c r="AD30" s="143">
        <v>9.9999999999999995E-7</v>
      </c>
      <c r="AE30" s="60"/>
      <c r="AF30" s="194">
        <v>120.98718700000001</v>
      </c>
      <c r="AG30" s="143" t="s">
        <v>432</v>
      </c>
      <c r="AH30" s="143" t="s">
        <v>432</v>
      </c>
      <c r="AI30" s="194">
        <v>0.432585</v>
      </c>
      <c r="AJ30" s="143" t="s">
        <v>432</v>
      </c>
      <c r="AK30" s="143" t="s">
        <v>432</v>
      </c>
      <c r="AL30" s="49" t="s">
        <v>49</v>
      </c>
    </row>
    <row r="31" spans="1:38" s="2" customFormat="1" ht="26.25" customHeight="1" thickBot="1" x14ac:dyDescent="0.3">
      <c r="A31" s="70" t="s">
        <v>78</v>
      </c>
      <c r="B31" s="70" t="s">
        <v>87</v>
      </c>
      <c r="C31" s="71" t="s">
        <v>88</v>
      </c>
      <c r="D31" s="72"/>
      <c r="E31" s="143" t="s">
        <v>432</v>
      </c>
      <c r="F31" s="143">
        <v>0.24670900000000001</v>
      </c>
      <c r="G31" s="143" t="s">
        <v>432</v>
      </c>
      <c r="H31" s="143" t="s">
        <v>432</v>
      </c>
      <c r="I31" s="143" t="s">
        <v>432</v>
      </c>
      <c r="J31" s="143" t="s">
        <v>432</v>
      </c>
      <c r="K31" s="143" t="s">
        <v>432</v>
      </c>
      <c r="L31" s="143" t="s">
        <v>432</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194">
        <v>11.465517</v>
      </c>
      <c r="AG31" s="143" t="s">
        <v>432</v>
      </c>
      <c r="AH31" s="143" t="s">
        <v>432</v>
      </c>
      <c r="AI31" s="194">
        <v>4.0994999999999997E-2</v>
      </c>
      <c r="AJ31" s="143" t="s">
        <v>432</v>
      </c>
      <c r="AK31" s="143"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94">
        <v>0.121841</v>
      </c>
      <c r="J32" s="194">
        <v>0.23830399999999999</v>
      </c>
      <c r="K32" s="194">
        <v>0.30095</v>
      </c>
      <c r="L32" s="194">
        <v>2.6765000000000001E-2</v>
      </c>
      <c r="M32" s="143" t="s">
        <v>432</v>
      </c>
      <c r="N32" s="194">
        <v>0.94875699999999996</v>
      </c>
      <c r="O32" s="194">
        <v>4.104E-3</v>
      </c>
      <c r="P32" s="143" t="s">
        <v>432</v>
      </c>
      <c r="Q32" s="194">
        <v>1.0822E-2</v>
      </c>
      <c r="R32" s="194">
        <v>0.354661</v>
      </c>
      <c r="S32" s="194">
        <v>7.7914680000000001</v>
      </c>
      <c r="T32" s="194">
        <v>5.4136999999999998E-2</v>
      </c>
      <c r="U32" s="194">
        <v>6.019E-3</v>
      </c>
      <c r="V32" s="194">
        <v>2.4259650000000001</v>
      </c>
      <c r="W32" s="143" t="s">
        <v>431</v>
      </c>
      <c r="X32" s="194">
        <v>6.9399999999999996E-4</v>
      </c>
      <c r="Y32" s="194">
        <v>6.3999999999999997E-5</v>
      </c>
      <c r="Z32" s="194">
        <v>9.3999999999999994E-5</v>
      </c>
      <c r="AA32" s="194">
        <v>3.9500000000000001E-4</v>
      </c>
      <c r="AB32" s="194">
        <v>1.2470000000000001E-3</v>
      </c>
      <c r="AC32" s="143" t="s">
        <v>431</v>
      </c>
      <c r="AD32" s="143" t="s">
        <v>431</v>
      </c>
      <c r="AE32" s="60"/>
      <c r="AF32" s="143" t="s">
        <v>432</v>
      </c>
      <c r="AG32" s="143" t="s">
        <v>432</v>
      </c>
      <c r="AH32" s="143" t="s">
        <v>432</v>
      </c>
      <c r="AI32" s="143" t="s">
        <v>432</v>
      </c>
      <c r="AJ32" s="143" t="s">
        <v>432</v>
      </c>
      <c r="AK32" s="194">
        <v>10003.003908000001</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94">
        <v>0.58446100000000001</v>
      </c>
      <c r="J33" s="194">
        <v>1.0823320000000001</v>
      </c>
      <c r="K33" s="194">
        <v>2.1646679999999998</v>
      </c>
      <c r="L33" s="194">
        <v>2.1310000000000001E-3</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143" t="s">
        <v>432</v>
      </c>
      <c r="AG33" s="143" t="s">
        <v>432</v>
      </c>
      <c r="AH33" s="143" t="s">
        <v>432</v>
      </c>
      <c r="AI33" s="143" t="s">
        <v>432</v>
      </c>
      <c r="AJ33" s="143" t="s">
        <v>432</v>
      </c>
      <c r="AK33" s="194">
        <v>10003.003908000001</v>
      </c>
      <c r="AL33" s="49" t="s">
        <v>413</v>
      </c>
    </row>
    <row r="34" spans="1:38" s="2" customFormat="1" ht="26.25" customHeight="1" thickBot="1" x14ac:dyDescent="0.3">
      <c r="A34" s="70" t="s">
        <v>70</v>
      </c>
      <c r="B34" s="70" t="s">
        <v>93</v>
      </c>
      <c r="C34" s="71" t="s">
        <v>94</v>
      </c>
      <c r="D34" s="72"/>
      <c r="E34" s="143">
        <v>0.955569</v>
      </c>
      <c r="F34" s="143">
        <v>7.4260000000000007E-2</v>
      </c>
      <c r="G34" s="143">
        <v>3.1199999999999999E-4</v>
      </c>
      <c r="H34" s="143">
        <v>1.56E-4</v>
      </c>
      <c r="I34" s="143">
        <v>2.0041E-2</v>
      </c>
      <c r="J34" s="143">
        <v>2.1600999999999999E-2</v>
      </c>
      <c r="K34" s="143">
        <v>3.2242E-2</v>
      </c>
      <c r="L34" s="193">
        <v>1.3025999999999999E-2</v>
      </c>
      <c r="M34" s="72">
        <v>0.25786300000000001</v>
      </c>
      <c r="N34" s="143" t="s">
        <v>431</v>
      </c>
      <c r="O34" s="143">
        <v>1.56E-4</v>
      </c>
      <c r="P34" s="143" t="s">
        <v>431</v>
      </c>
      <c r="Q34" s="143" t="s">
        <v>431</v>
      </c>
      <c r="R34" s="143">
        <v>7.7999999999999999E-4</v>
      </c>
      <c r="S34" s="143">
        <v>2.6526999999999998E-2</v>
      </c>
      <c r="T34" s="143">
        <v>1.0920000000000001E-3</v>
      </c>
      <c r="U34" s="143">
        <v>1.56E-4</v>
      </c>
      <c r="V34" s="143">
        <v>1.5604E-2</v>
      </c>
      <c r="W34" s="143" t="s">
        <v>431</v>
      </c>
      <c r="X34" s="143">
        <v>4.6799999999999999E-4</v>
      </c>
      <c r="Y34" s="143">
        <v>7.7999999999999999E-4</v>
      </c>
      <c r="Z34" s="143">
        <v>5.3700000000000004E-4</v>
      </c>
      <c r="AA34" s="143">
        <v>1.2300000000000001E-4</v>
      </c>
      <c r="AB34" s="143">
        <v>1.908E-3</v>
      </c>
      <c r="AC34" s="143" t="s">
        <v>432</v>
      </c>
      <c r="AD34" s="143" t="s">
        <v>432</v>
      </c>
      <c r="AE34" s="60"/>
      <c r="AF34" s="143">
        <v>660.04919999999993</v>
      </c>
      <c r="AG34" s="143" t="s">
        <v>432</v>
      </c>
      <c r="AH34" s="143" t="s">
        <v>432</v>
      </c>
      <c r="AI34" s="143" t="s">
        <v>432</v>
      </c>
      <c r="AJ34" s="143" t="s">
        <v>432</v>
      </c>
      <c r="AK34" s="143" t="s">
        <v>432</v>
      </c>
      <c r="AL34" s="49" t="s">
        <v>49</v>
      </c>
    </row>
    <row r="35" spans="1:38" s="7" customFormat="1" ht="26.25" customHeight="1" thickBot="1" x14ac:dyDescent="0.3">
      <c r="A35" s="70" t="s">
        <v>95</v>
      </c>
      <c r="B35" s="70" t="s">
        <v>96</v>
      </c>
      <c r="C35" s="71" t="s">
        <v>97</v>
      </c>
      <c r="D35" s="72"/>
      <c r="E35" s="143" t="s">
        <v>430</v>
      </c>
      <c r="F35" s="143" t="s">
        <v>430</v>
      </c>
      <c r="G35" s="143" t="s">
        <v>430</v>
      </c>
      <c r="H35" s="143" t="s">
        <v>430</v>
      </c>
      <c r="I35" s="143" t="s">
        <v>430</v>
      </c>
      <c r="J35" s="143" t="s">
        <v>430</v>
      </c>
      <c r="K35" s="143" t="s">
        <v>430</v>
      </c>
      <c r="L35" s="143" t="s">
        <v>430</v>
      </c>
      <c r="M35" s="143" t="s">
        <v>430</v>
      </c>
      <c r="N35" s="143" t="s">
        <v>430</v>
      </c>
      <c r="O35" s="143" t="s">
        <v>430</v>
      </c>
      <c r="P35" s="143" t="s">
        <v>430</v>
      </c>
      <c r="Q35" s="143" t="s">
        <v>430</v>
      </c>
      <c r="R35" s="143" t="s">
        <v>430</v>
      </c>
      <c r="S35" s="143" t="s">
        <v>430</v>
      </c>
      <c r="T35" s="143" t="s">
        <v>430</v>
      </c>
      <c r="U35" s="143" t="s">
        <v>430</v>
      </c>
      <c r="V35" s="143" t="s">
        <v>430</v>
      </c>
      <c r="W35" s="143" t="s">
        <v>430</v>
      </c>
      <c r="X35" s="143" t="s">
        <v>430</v>
      </c>
      <c r="Y35" s="143" t="s">
        <v>430</v>
      </c>
      <c r="Z35" s="143" t="s">
        <v>430</v>
      </c>
      <c r="AA35" s="143" t="s">
        <v>430</v>
      </c>
      <c r="AB35" s="143" t="s">
        <v>430</v>
      </c>
      <c r="AC35" s="143" t="s">
        <v>430</v>
      </c>
      <c r="AD35" s="143" t="s">
        <v>430</v>
      </c>
      <c r="AE35" s="60"/>
      <c r="AF35" s="143" t="s">
        <v>430</v>
      </c>
      <c r="AG35" s="143" t="s">
        <v>430</v>
      </c>
      <c r="AH35" s="143" t="s">
        <v>430</v>
      </c>
      <c r="AI35" s="143" t="s">
        <v>430</v>
      </c>
      <c r="AJ35" s="143" t="s">
        <v>430</v>
      </c>
      <c r="AK35" s="143" t="s">
        <v>430</v>
      </c>
      <c r="AL35" s="49" t="s">
        <v>49</v>
      </c>
    </row>
    <row r="36" spans="1:38" s="2" customFormat="1" ht="26.25" customHeight="1" thickBot="1" x14ac:dyDescent="0.3">
      <c r="A36" s="70" t="s">
        <v>95</v>
      </c>
      <c r="B36" s="70" t="s">
        <v>98</v>
      </c>
      <c r="C36" s="71" t="s">
        <v>99</v>
      </c>
      <c r="D36" s="72"/>
      <c r="E36" s="143">
        <v>0.51386100000000001</v>
      </c>
      <c r="F36" s="143">
        <v>1.8329000000000002E-2</v>
      </c>
      <c r="G36" s="143">
        <v>1.3091999999999999E-2</v>
      </c>
      <c r="H36" s="143" t="s">
        <v>431</v>
      </c>
      <c r="I36" s="143">
        <v>9.1640000000000003E-3</v>
      </c>
      <c r="J36" s="143">
        <v>9.8189999999999996E-3</v>
      </c>
      <c r="K36" s="143">
        <v>9.8189999999999996E-3</v>
      </c>
      <c r="L36" s="143">
        <v>3.0439999999999998E-3</v>
      </c>
      <c r="M36" s="143">
        <v>4.8439999999999997E-2</v>
      </c>
      <c r="N36" s="143">
        <v>8.5099999999999998E-4</v>
      </c>
      <c r="O36" s="143">
        <v>6.4999999999999994E-5</v>
      </c>
      <c r="P36" s="143">
        <v>1.9599999999999999E-4</v>
      </c>
      <c r="Q36" s="143">
        <v>2.6200000000000003E-4</v>
      </c>
      <c r="R36" s="143">
        <v>3.2699999999999998E-4</v>
      </c>
      <c r="S36" s="143">
        <v>1.3090000000000001E-3</v>
      </c>
      <c r="T36" s="143">
        <v>6.5459999999999997E-3</v>
      </c>
      <c r="U36" s="143">
        <v>6.4999999999999994E-5</v>
      </c>
      <c r="V36" s="143">
        <v>7.8549999999999991E-3</v>
      </c>
      <c r="W36" s="143">
        <v>8.5099999999999998E-4</v>
      </c>
      <c r="X36" s="143">
        <v>1.2999999999999999E-5</v>
      </c>
      <c r="Y36" s="143">
        <v>6.4999999999999994E-5</v>
      </c>
      <c r="Z36" s="143">
        <v>6.4999999999999994E-5</v>
      </c>
      <c r="AA36" s="143">
        <v>6.9999999999999999E-6</v>
      </c>
      <c r="AB36" s="143">
        <v>1.4999999999999999E-4</v>
      </c>
      <c r="AC36" s="143">
        <v>5.2400000000000005E-4</v>
      </c>
      <c r="AD36" s="143">
        <v>2.4899999999999998E-4</v>
      </c>
      <c r="AE36" s="60"/>
      <c r="AF36" s="143">
        <v>276.89580000000001</v>
      </c>
      <c r="AG36" s="143" t="s">
        <v>432</v>
      </c>
      <c r="AH36" s="143" t="s">
        <v>432</v>
      </c>
      <c r="AI36" s="143" t="s">
        <v>432</v>
      </c>
      <c r="AJ36" s="143" t="s">
        <v>432</v>
      </c>
      <c r="AK36" s="143" t="s">
        <v>432</v>
      </c>
      <c r="AL36" s="49" t="s">
        <v>49</v>
      </c>
    </row>
    <row r="37" spans="1:38" s="2" customFormat="1" ht="26.25" customHeight="1" thickBot="1" x14ac:dyDescent="0.3">
      <c r="A37" s="70" t="s">
        <v>70</v>
      </c>
      <c r="B37" s="70" t="s">
        <v>100</v>
      </c>
      <c r="C37" s="71" t="s">
        <v>399</v>
      </c>
      <c r="D37" s="72"/>
      <c r="E37" s="143" t="s">
        <v>430</v>
      </c>
      <c r="F37" s="143" t="s">
        <v>430</v>
      </c>
      <c r="G37" s="143" t="s">
        <v>430</v>
      </c>
      <c r="H37" s="143" t="s">
        <v>430</v>
      </c>
      <c r="I37" s="143" t="s">
        <v>430</v>
      </c>
      <c r="J37" s="143" t="s">
        <v>430</v>
      </c>
      <c r="K37" s="143" t="s">
        <v>430</v>
      </c>
      <c r="L37" s="143" t="s">
        <v>430</v>
      </c>
      <c r="M37" s="143" t="s">
        <v>430</v>
      </c>
      <c r="N37" s="143" t="s">
        <v>430</v>
      </c>
      <c r="O37" s="143" t="s">
        <v>430</v>
      </c>
      <c r="P37" s="143" t="s">
        <v>430</v>
      </c>
      <c r="Q37" s="143" t="s">
        <v>430</v>
      </c>
      <c r="R37" s="143" t="s">
        <v>430</v>
      </c>
      <c r="S37" s="143" t="s">
        <v>430</v>
      </c>
      <c r="T37" s="143" t="s">
        <v>430</v>
      </c>
      <c r="U37" s="143" t="s">
        <v>430</v>
      </c>
      <c r="V37" s="143" t="s">
        <v>430</v>
      </c>
      <c r="W37" s="143" t="s">
        <v>430</v>
      </c>
      <c r="X37" s="143" t="s">
        <v>430</v>
      </c>
      <c r="Y37" s="143" t="s">
        <v>430</v>
      </c>
      <c r="Z37" s="143" t="s">
        <v>430</v>
      </c>
      <c r="AA37" s="143" t="s">
        <v>430</v>
      </c>
      <c r="AB37" s="143" t="s">
        <v>430</v>
      </c>
      <c r="AC37" s="143" t="s">
        <v>430</v>
      </c>
      <c r="AD37" s="143" t="s">
        <v>430</v>
      </c>
      <c r="AE37" s="60"/>
      <c r="AF37" s="143" t="s">
        <v>430</v>
      </c>
      <c r="AG37" s="143" t="s">
        <v>430</v>
      </c>
      <c r="AH37" s="143" t="s">
        <v>430</v>
      </c>
      <c r="AI37" s="143" t="s">
        <v>430</v>
      </c>
      <c r="AJ37" s="143" t="s">
        <v>430</v>
      </c>
      <c r="AK37" s="143" t="s">
        <v>430</v>
      </c>
      <c r="AL37" s="49" t="s">
        <v>49</v>
      </c>
    </row>
    <row r="38" spans="1:38" s="2" customFormat="1" ht="26.25" customHeight="1" thickBot="1" x14ac:dyDescent="0.3">
      <c r="A38" s="70" t="s">
        <v>70</v>
      </c>
      <c r="B38" s="70" t="s">
        <v>101</v>
      </c>
      <c r="C38" s="71" t="s">
        <v>102</v>
      </c>
      <c r="D38" s="77"/>
      <c r="E38" s="143"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60"/>
      <c r="AF38" s="143" t="s">
        <v>430</v>
      </c>
      <c r="AG38" s="143" t="s">
        <v>430</v>
      </c>
      <c r="AH38" s="143" t="s">
        <v>430</v>
      </c>
      <c r="AI38" s="143" t="s">
        <v>430</v>
      </c>
      <c r="AJ38" s="143" t="s">
        <v>430</v>
      </c>
      <c r="AK38" s="143" t="s">
        <v>430</v>
      </c>
      <c r="AL38" s="49" t="s">
        <v>49</v>
      </c>
    </row>
    <row r="39" spans="1:38" s="2" customFormat="1" ht="26.25" customHeight="1" thickBot="1" x14ac:dyDescent="0.3">
      <c r="A39" s="70" t="s">
        <v>103</v>
      </c>
      <c r="B39" s="70" t="s">
        <v>104</v>
      </c>
      <c r="C39" s="71" t="s">
        <v>390</v>
      </c>
      <c r="D39" s="72"/>
      <c r="E39" s="194">
        <v>0.268679</v>
      </c>
      <c r="F39" s="194">
        <v>4.9654999999999998E-2</v>
      </c>
      <c r="G39" s="194">
        <v>7.0318000000000006E-2</v>
      </c>
      <c r="H39" s="194">
        <v>5.4419999999999998E-3</v>
      </c>
      <c r="I39" s="194">
        <v>2.7111E-2</v>
      </c>
      <c r="J39" s="194">
        <v>3.2268999999999999E-2</v>
      </c>
      <c r="K39" s="194">
        <v>3.4202999999999997E-2</v>
      </c>
      <c r="L39" s="194">
        <v>6.0730000000000003E-3</v>
      </c>
      <c r="M39" s="194">
        <v>0.10720499999999999</v>
      </c>
      <c r="N39" s="194">
        <v>2.1302000000000001E-2</v>
      </c>
      <c r="O39" s="143">
        <v>1.7704999999999999E-2</v>
      </c>
      <c r="P39" s="143">
        <v>6.3900000000000003E-4</v>
      </c>
      <c r="Q39" s="143">
        <v>3.8033999999999998E-2</v>
      </c>
      <c r="R39" s="143">
        <v>2.1309999999999999E-2</v>
      </c>
      <c r="S39" s="143">
        <v>1.0647E-2</v>
      </c>
      <c r="T39" s="143">
        <v>0.24709700000000001</v>
      </c>
      <c r="U39" s="143">
        <v>2.4499999999999999E-4</v>
      </c>
      <c r="V39" s="143">
        <v>0.22309300000000001</v>
      </c>
      <c r="W39" s="143">
        <v>5.2033999999999997E-2</v>
      </c>
      <c r="X39" s="194">
        <v>1.0406E-2</v>
      </c>
      <c r="Y39" s="194">
        <v>1.3771E-2</v>
      </c>
      <c r="Z39" s="194">
        <v>6.7749999999999998E-3</v>
      </c>
      <c r="AA39" s="194">
        <v>4.058E-3</v>
      </c>
      <c r="AB39" s="194">
        <v>3.5011E-2</v>
      </c>
      <c r="AC39" s="143">
        <v>2.0999999999999999E-3</v>
      </c>
      <c r="AD39" s="143">
        <v>6.0000000000000002E-6</v>
      </c>
      <c r="AE39" s="60"/>
      <c r="AF39" s="143">
        <v>843.91780000000006</v>
      </c>
      <c r="AG39" s="143" t="s">
        <v>432</v>
      </c>
      <c r="AH39" s="143">
        <v>3056</v>
      </c>
      <c r="AI39" s="143">
        <v>554</v>
      </c>
      <c r="AJ39" s="143" t="s">
        <v>432</v>
      </c>
      <c r="AK39" s="143" t="s">
        <v>432</v>
      </c>
      <c r="AL39" s="49" t="s">
        <v>49</v>
      </c>
    </row>
    <row r="40" spans="1:38" s="2" customFormat="1" ht="26.25" customHeight="1" thickBot="1" x14ac:dyDescent="0.3">
      <c r="A40" s="70" t="s">
        <v>70</v>
      </c>
      <c r="B40" s="70" t="s">
        <v>105</v>
      </c>
      <c r="C40" s="71" t="s">
        <v>391</v>
      </c>
      <c r="D40" s="72"/>
      <c r="E40" s="143">
        <v>9.5388000000000001E-2</v>
      </c>
      <c r="F40" s="143">
        <v>0.116137</v>
      </c>
      <c r="G40" s="143">
        <v>9.2E-5</v>
      </c>
      <c r="H40" s="143">
        <v>5.3000000000000001E-5</v>
      </c>
      <c r="I40" s="143">
        <v>8.8990000000000007E-3</v>
      </c>
      <c r="J40" s="143">
        <v>8.8990000000000007E-3</v>
      </c>
      <c r="K40" s="143">
        <v>8.8990000000000007E-3</v>
      </c>
      <c r="L40" s="143">
        <v>3.7820000000000002E-3</v>
      </c>
      <c r="M40" s="143">
        <v>0.70501999999999998</v>
      </c>
      <c r="N40" s="143">
        <v>4.7800000000000004E-3</v>
      </c>
      <c r="O40" s="143">
        <v>7.1000000000000005E-5</v>
      </c>
      <c r="P40" s="143" t="s">
        <v>431</v>
      </c>
      <c r="Q40" s="143" t="s">
        <v>431</v>
      </c>
      <c r="R40" s="143">
        <v>3.5599999999999998E-4</v>
      </c>
      <c r="S40" s="143">
        <v>1.2089000000000001E-2</v>
      </c>
      <c r="T40" s="143">
        <v>4.9799999999999996E-4</v>
      </c>
      <c r="U40" s="143">
        <v>7.1000000000000005E-5</v>
      </c>
      <c r="V40" s="143">
        <v>7.1110000000000001E-3</v>
      </c>
      <c r="W40" s="143" t="s">
        <v>431</v>
      </c>
      <c r="X40" s="143">
        <v>2.23E-4</v>
      </c>
      <c r="Y40" s="143">
        <v>3.4600000000000001E-4</v>
      </c>
      <c r="Z40" s="143" t="s">
        <v>431</v>
      </c>
      <c r="AA40" s="143" t="s">
        <v>431</v>
      </c>
      <c r="AB40" s="143">
        <v>5.6900000000000006E-4</v>
      </c>
      <c r="AC40" s="143" t="s">
        <v>432</v>
      </c>
      <c r="AD40" s="143" t="s">
        <v>432</v>
      </c>
      <c r="AE40" s="60"/>
      <c r="AF40" s="143">
        <v>302.089045</v>
      </c>
      <c r="AG40" s="143" t="s">
        <v>432</v>
      </c>
      <c r="AH40" s="143" t="s">
        <v>432</v>
      </c>
      <c r="AI40" s="143" t="s">
        <v>432</v>
      </c>
      <c r="AJ40" s="143" t="s">
        <v>432</v>
      </c>
      <c r="AK40" s="143" t="s">
        <v>432</v>
      </c>
      <c r="AL40" s="49" t="s">
        <v>49</v>
      </c>
    </row>
    <row r="41" spans="1:38" s="2" customFormat="1" ht="26.25" customHeight="1" thickBot="1" x14ac:dyDescent="0.3">
      <c r="A41" s="70" t="s">
        <v>103</v>
      </c>
      <c r="B41" s="70" t="s">
        <v>106</v>
      </c>
      <c r="C41" s="71" t="s">
        <v>400</v>
      </c>
      <c r="D41" s="72"/>
      <c r="E41" s="143">
        <v>4.9538279999999997</v>
      </c>
      <c r="F41" s="143">
        <v>3.3592330000000001</v>
      </c>
      <c r="G41" s="143">
        <v>0.27374300000000001</v>
      </c>
      <c r="H41" s="143">
        <v>4.6980000000000001E-2</v>
      </c>
      <c r="I41" s="143">
        <v>2.3005490000000002</v>
      </c>
      <c r="J41" s="143">
        <v>2.3903430000000001</v>
      </c>
      <c r="K41" s="143">
        <v>2.5968170000000002</v>
      </c>
      <c r="L41" s="143">
        <v>0.92884900000000004</v>
      </c>
      <c r="M41" s="143">
        <v>68.661511000000004</v>
      </c>
      <c r="N41" s="143">
        <v>2.6806830000000001</v>
      </c>
      <c r="O41" s="143">
        <v>0.28547699999999998</v>
      </c>
      <c r="P41" s="143">
        <v>6.9862999999999995E-2</v>
      </c>
      <c r="Q41" s="143">
        <v>4.9480999999999997E-2</v>
      </c>
      <c r="R41" s="143">
        <v>0.38092199999999998</v>
      </c>
      <c r="S41" s="143">
        <v>0.10181999999999999</v>
      </c>
      <c r="T41" s="143">
        <v>3.6347999999999998E-2</v>
      </c>
      <c r="U41" s="143">
        <v>8.3669999999999994E-3</v>
      </c>
      <c r="V41" s="143">
        <v>8.4081010000000003</v>
      </c>
      <c r="W41" s="143">
        <v>0.83476300000000003</v>
      </c>
      <c r="X41" s="143">
        <v>0.789493</v>
      </c>
      <c r="Y41" s="143">
        <v>0.68240000000000001</v>
      </c>
      <c r="Z41" s="143">
        <v>0.53285499999999997</v>
      </c>
      <c r="AA41" s="143">
        <v>0.86171600000000004</v>
      </c>
      <c r="AB41" s="143">
        <v>2.8664649999999998</v>
      </c>
      <c r="AC41" s="143">
        <v>0.16409299999999999</v>
      </c>
      <c r="AD41" s="143">
        <v>1.536E-2</v>
      </c>
      <c r="AE41" s="60"/>
      <c r="AF41" s="72">
        <v>403.1</v>
      </c>
      <c r="AG41" s="72">
        <v>88</v>
      </c>
      <c r="AH41" s="143">
        <v>2319</v>
      </c>
      <c r="AI41" s="143">
        <v>16346</v>
      </c>
      <c r="AJ41" s="72">
        <v>403.46199999999999</v>
      </c>
      <c r="AK41" s="143" t="s">
        <v>432</v>
      </c>
      <c r="AL41" s="49" t="s">
        <v>49</v>
      </c>
    </row>
    <row r="42" spans="1:38" s="2" customFormat="1" ht="26.25" customHeight="1" thickBot="1" x14ac:dyDescent="0.3">
      <c r="A42" s="70" t="s">
        <v>70</v>
      </c>
      <c r="B42" s="70" t="s">
        <v>107</v>
      </c>
      <c r="C42" s="71" t="s">
        <v>108</v>
      </c>
      <c r="D42" s="72"/>
      <c r="E42" s="143">
        <v>4.0085999999999997E-2</v>
      </c>
      <c r="F42" s="143">
        <v>0.24776400000000001</v>
      </c>
      <c r="G42" s="143">
        <v>6.0999999999999999E-5</v>
      </c>
      <c r="H42" s="143">
        <v>2.6999999999999999E-5</v>
      </c>
      <c r="I42" s="143">
        <v>9.6410000000000003E-3</v>
      </c>
      <c r="J42" s="143">
        <v>9.6410000000000003E-3</v>
      </c>
      <c r="K42" s="143">
        <v>9.6410000000000003E-3</v>
      </c>
      <c r="L42" s="143">
        <v>1.2949999999999999E-3</v>
      </c>
      <c r="M42" s="143">
        <v>2.8587189999999998</v>
      </c>
      <c r="N42" s="143">
        <v>1.9095000000000001E-2</v>
      </c>
      <c r="O42" s="143">
        <v>5.3000000000000001E-5</v>
      </c>
      <c r="P42" s="143" t="s">
        <v>431</v>
      </c>
      <c r="Q42" s="143" t="s">
        <v>431</v>
      </c>
      <c r="R42" s="143">
        <v>2.6499999999999999E-4</v>
      </c>
      <c r="S42" s="143">
        <v>9.0100000000000006E-3</v>
      </c>
      <c r="T42" s="143">
        <v>3.7100000000000002E-4</v>
      </c>
      <c r="U42" s="143">
        <v>5.3000000000000001E-5</v>
      </c>
      <c r="V42" s="143">
        <v>5.3E-3</v>
      </c>
      <c r="W42" s="143" t="s">
        <v>431</v>
      </c>
      <c r="X42" s="143">
        <v>1.9699999999999999E-4</v>
      </c>
      <c r="Y42" s="143">
        <v>2.2699999999999999E-4</v>
      </c>
      <c r="Z42" s="143" t="s">
        <v>431</v>
      </c>
      <c r="AA42" s="143" t="s">
        <v>431</v>
      </c>
      <c r="AB42" s="143">
        <v>4.2400000000000001E-4</v>
      </c>
      <c r="AC42" s="143" t="s">
        <v>432</v>
      </c>
      <c r="AD42" s="143" t="s">
        <v>432</v>
      </c>
      <c r="AE42" s="60"/>
      <c r="AF42" s="143">
        <v>230.65</v>
      </c>
      <c r="AG42" s="143" t="s">
        <v>432</v>
      </c>
      <c r="AH42" s="143" t="s">
        <v>432</v>
      </c>
      <c r="AI42" s="143" t="s">
        <v>432</v>
      </c>
      <c r="AJ42" s="143" t="s">
        <v>432</v>
      </c>
      <c r="AK42" s="143" t="s">
        <v>432</v>
      </c>
      <c r="AL42" s="49" t="s">
        <v>49</v>
      </c>
    </row>
    <row r="43" spans="1:38" s="2" customFormat="1" ht="26.25" customHeight="1" thickBot="1" x14ac:dyDescent="0.3">
      <c r="A43" s="70" t="s">
        <v>103</v>
      </c>
      <c r="B43" s="70" t="s">
        <v>109</v>
      </c>
      <c r="C43" s="71" t="s">
        <v>110</v>
      </c>
      <c r="D43" s="72"/>
      <c r="E43" s="194">
        <v>0.14441799999999999</v>
      </c>
      <c r="F43" s="194">
        <v>3.9473000000000001E-2</v>
      </c>
      <c r="G43" s="194">
        <v>0.11978900000000001</v>
      </c>
      <c r="H43" s="194">
        <v>3.7520000000000001E-3</v>
      </c>
      <c r="I43" s="194">
        <v>2.2065999999999999E-2</v>
      </c>
      <c r="J43" s="194">
        <v>2.4222E-2</v>
      </c>
      <c r="K43" s="194">
        <v>2.5985000000000001E-2</v>
      </c>
      <c r="L43" s="194">
        <v>1.1724999999999999E-2</v>
      </c>
      <c r="M43" s="194">
        <v>0.171871</v>
      </c>
      <c r="N43" s="194">
        <v>2.9593000000000001E-2</v>
      </c>
      <c r="O43" s="194">
        <v>1.5537E-2</v>
      </c>
      <c r="P43" s="143">
        <v>5.1599999999999997E-4</v>
      </c>
      <c r="Q43" s="143">
        <v>4.4207000000000003E-2</v>
      </c>
      <c r="R43" s="143">
        <v>2.2891000000000002E-2</v>
      </c>
      <c r="S43" s="143">
        <v>1.1342E-2</v>
      </c>
      <c r="T43" s="143">
        <v>0.27874100000000002</v>
      </c>
      <c r="U43" s="143">
        <v>1.66E-4</v>
      </c>
      <c r="V43" s="143">
        <v>9.8934999999999995E-2</v>
      </c>
      <c r="W43" s="143">
        <v>4.2598999999999998E-2</v>
      </c>
      <c r="X43" s="194">
        <v>1.2486000000000001E-2</v>
      </c>
      <c r="Y43" s="194">
        <v>1.5692999999999999E-2</v>
      </c>
      <c r="Z43" s="194">
        <v>7.9369999999999996E-3</v>
      </c>
      <c r="AA43" s="194">
        <v>4.947E-3</v>
      </c>
      <c r="AB43" s="194">
        <v>4.1063000000000002E-2</v>
      </c>
      <c r="AC43" s="143">
        <v>7.7700000000000002E-4</v>
      </c>
      <c r="AD43" s="143">
        <v>7.4830000000000001E-3</v>
      </c>
      <c r="AE43" s="60"/>
      <c r="AF43" s="143">
        <v>987.06000000000006</v>
      </c>
      <c r="AG43" s="143">
        <v>44</v>
      </c>
      <c r="AH43" s="143">
        <v>184</v>
      </c>
      <c r="AI43" s="143">
        <v>222</v>
      </c>
      <c r="AJ43" s="143" t="s">
        <v>432</v>
      </c>
      <c r="AK43" s="143" t="s">
        <v>432</v>
      </c>
      <c r="AL43" s="49" t="s">
        <v>49</v>
      </c>
    </row>
    <row r="44" spans="1:38" s="2" customFormat="1" ht="26.25" customHeight="1" thickBot="1" x14ac:dyDescent="0.3">
      <c r="A44" s="70" t="s">
        <v>70</v>
      </c>
      <c r="B44" s="70" t="s">
        <v>111</v>
      </c>
      <c r="C44" s="71" t="s">
        <v>112</v>
      </c>
      <c r="D44" s="72"/>
      <c r="E44" s="143">
        <v>1.1849179999999999</v>
      </c>
      <c r="F44" s="143">
        <v>0.118842</v>
      </c>
      <c r="G44" s="143">
        <v>1.467E-3</v>
      </c>
      <c r="H44" s="143">
        <v>5.8299999999999997E-4</v>
      </c>
      <c r="I44" s="143">
        <v>4.2795E-2</v>
      </c>
      <c r="J44" s="143">
        <v>4.2795E-2</v>
      </c>
      <c r="K44" s="143">
        <v>4.2795E-2</v>
      </c>
      <c r="L44" s="143">
        <v>2.7463000000000001E-2</v>
      </c>
      <c r="M44" s="143">
        <v>1.3357159999999999</v>
      </c>
      <c r="N44" s="143">
        <v>5.025E-3</v>
      </c>
      <c r="O44" s="143">
        <v>7.3300000000000004E-4</v>
      </c>
      <c r="P44" s="143" t="s">
        <v>431</v>
      </c>
      <c r="Q44" s="143" t="s">
        <v>431</v>
      </c>
      <c r="R44" s="143">
        <v>3.666E-3</v>
      </c>
      <c r="S44" s="143">
        <v>0.124653</v>
      </c>
      <c r="T44" s="143">
        <v>5.1330000000000004E-3</v>
      </c>
      <c r="U44" s="143">
        <v>7.3300000000000004E-4</v>
      </c>
      <c r="V44" s="143">
        <v>7.3325000000000001E-2</v>
      </c>
      <c r="W44" s="143" t="s">
        <v>431</v>
      </c>
      <c r="X44" s="143">
        <v>2.2100000000000002E-3</v>
      </c>
      <c r="Y44" s="143">
        <v>3.656E-3</v>
      </c>
      <c r="Z44" s="143" t="s">
        <v>431</v>
      </c>
      <c r="AA44" s="143" t="s">
        <v>431</v>
      </c>
      <c r="AB44" s="143">
        <v>5.8659999999999997E-3</v>
      </c>
      <c r="AC44" s="143" t="s">
        <v>432</v>
      </c>
      <c r="AD44" s="143" t="s">
        <v>432</v>
      </c>
      <c r="AE44" s="60"/>
      <c r="AF44" s="143">
        <v>3103.6675</v>
      </c>
      <c r="AG44" s="143" t="s">
        <v>432</v>
      </c>
      <c r="AH44" s="143" t="s">
        <v>432</v>
      </c>
      <c r="AI44" s="143" t="s">
        <v>432</v>
      </c>
      <c r="AJ44" s="143" t="s">
        <v>432</v>
      </c>
      <c r="AK44" s="143" t="s">
        <v>432</v>
      </c>
      <c r="AL44" s="49" t="s">
        <v>49</v>
      </c>
    </row>
    <row r="45" spans="1:38" s="2" customFormat="1" ht="26.25" customHeight="1" thickBot="1" x14ac:dyDescent="0.3">
      <c r="A45" s="70" t="s">
        <v>70</v>
      </c>
      <c r="B45" s="70" t="s">
        <v>113</v>
      </c>
      <c r="C45" s="71" t="s">
        <v>114</v>
      </c>
      <c r="D45" s="72"/>
      <c r="E45" s="143">
        <v>0.100088</v>
      </c>
      <c r="F45" s="143">
        <v>3.5699999999999998E-3</v>
      </c>
      <c r="G45" s="143">
        <v>2.5500000000000002E-3</v>
      </c>
      <c r="H45" s="143" t="s">
        <v>431</v>
      </c>
      <c r="I45" s="143">
        <v>1.7849999999999999E-3</v>
      </c>
      <c r="J45" s="143">
        <v>1.913E-3</v>
      </c>
      <c r="K45" s="143">
        <v>1.913E-3</v>
      </c>
      <c r="L45" s="143">
        <v>5.9299999999999999E-4</v>
      </c>
      <c r="M45" s="143">
        <v>9.4350000000000007E-3</v>
      </c>
      <c r="N45" s="143">
        <v>1.66E-4</v>
      </c>
      <c r="O45" s="143">
        <v>1.2999999999999999E-5</v>
      </c>
      <c r="P45" s="143">
        <v>3.8000000000000002E-5</v>
      </c>
      <c r="Q45" s="143">
        <v>5.1E-5</v>
      </c>
      <c r="R45" s="143">
        <v>6.3999999999999997E-5</v>
      </c>
      <c r="S45" s="143">
        <v>2.5500000000000002E-4</v>
      </c>
      <c r="T45" s="143">
        <v>1.2750000000000001E-3</v>
      </c>
      <c r="U45" s="143">
        <v>1.2999999999999999E-5</v>
      </c>
      <c r="V45" s="143">
        <v>1.5299999999999999E-3</v>
      </c>
      <c r="W45" s="143">
        <v>1.66E-4</v>
      </c>
      <c r="X45" s="143">
        <v>3.0000000000000001E-6</v>
      </c>
      <c r="Y45" s="143">
        <v>1.2999999999999999E-5</v>
      </c>
      <c r="Z45" s="143">
        <v>1.2999999999999999E-5</v>
      </c>
      <c r="AA45" s="143">
        <v>9.9999999999999995E-7</v>
      </c>
      <c r="AB45" s="143">
        <v>3.0000000000000001E-5</v>
      </c>
      <c r="AC45" s="143">
        <v>1.02E-4</v>
      </c>
      <c r="AD45" s="143">
        <v>4.8000000000000001E-5</v>
      </c>
      <c r="AE45" s="60"/>
      <c r="AF45" s="143">
        <v>53.933</v>
      </c>
      <c r="AG45" s="143" t="s">
        <v>432</v>
      </c>
      <c r="AH45" s="143" t="s">
        <v>432</v>
      </c>
      <c r="AI45" s="143" t="s">
        <v>432</v>
      </c>
      <c r="AJ45" s="143" t="s">
        <v>432</v>
      </c>
      <c r="AK45" s="143"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433</v>
      </c>
      <c r="J46" s="143" t="s">
        <v>433</v>
      </c>
      <c r="K46" s="143" t="s">
        <v>433</v>
      </c>
      <c r="L46" s="143" t="s">
        <v>433</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433</v>
      </c>
      <c r="AD46" s="143" t="s">
        <v>433</v>
      </c>
      <c r="AE46" s="60"/>
      <c r="AF46" s="143" t="s">
        <v>433</v>
      </c>
      <c r="AG46" s="143" t="s">
        <v>433</v>
      </c>
      <c r="AH46" s="143" t="s">
        <v>433</v>
      </c>
      <c r="AI46" s="143" t="s">
        <v>433</v>
      </c>
      <c r="AJ46" s="143" t="s">
        <v>433</v>
      </c>
      <c r="AK46" s="143" t="s">
        <v>433</v>
      </c>
      <c r="AL46" s="49" t="s">
        <v>49</v>
      </c>
    </row>
    <row r="47" spans="1:38" s="2" customFormat="1" ht="26.25" customHeight="1" thickBot="1" x14ac:dyDescent="0.3">
      <c r="A47" s="70" t="s">
        <v>70</v>
      </c>
      <c r="B47" s="70" t="s">
        <v>117</v>
      </c>
      <c r="C47" s="71" t="s">
        <v>118</v>
      </c>
      <c r="D47" s="72"/>
      <c r="E47" s="143" t="s">
        <v>433</v>
      </c>
      <c r="F47" s="143" t="s">
        <v>433</v>
      </c>
      <c r="G47" s="143" t="s">
        <v>433</v>
      </c>
      <c r="H47" s="143" t="s">
        <v>433</v>
      </c>
      <c r="I47" s="143" t="s">
        <v>433</v>
      </c>
      <c r="J47" s="143" t="s">
        <v>433</v>
      </c>
      <c r="K47" s="143" t="s">
        <v>433</v>
      </c>
      <c r="L47" s="143" t="s">
        <v>433</v>
      </c>
      <c r="M47" s="143" t="s">
        <v>433</v>
      </c>
      <c r="N47" s="143" t="s">
        <v>433</v>
      </c>
      <c r="O47" s="143" t="s">
        <v>433</v>
      </c>
      <c r="P47" s="143" t="s">
        <v>433</v>
      </c>
      <c r="Q47" s="143" t="s">
        <v>433</v>
      </c>
      <c r="R47" s="143" t="s">
        <v>433</v>
      </c>
      <c r="S47" s="143" t="s">
        <v>433</v>
      </c>
      <c r="T47" s="143" t="s">
        <v>433</v>
      </c>
      <c r="U47" s="143" t="s">
        <v>433</v>
      </c>
      <c r="V47" s="143" t="s">
        <v>433</v>
      </c>
      <c r="W47" s="143" t="s">
        <v>433</v>
      </c>
      <c r="X47" s="143" t="s">
        <v>433</v>
      </c>
      <c r="Y47" s="143" t="s">
        <v>433</v>
      </c>
      <c r="Z47" s="143" t="s">
        <v>433</v>
      </c>
      <c r="AA47" s="143" t="s">
        <v>433</v>
      </c>
      <c r="AB47" s="143" t="s">
        <v>433</v>
      </c>
      <c r="AC47" s="143" t="s">
        <v>433</v>
      </c>
      <c r="AD47" s="143" t="s">
        <v>433</v>
      </c>
      <c r="AE47" s="60"/>
      <c r="AF47" s="143" t="s">
        <v>433</v>
      </c>
      <c r="AG47" s="143" t="s">
        <v>432</v>
      </c>
      <c r="AH47" s="143" t="s">
        <v>432</v>
      </c>
      <c r="AI47" s="143" t="s">
        <v>432</v>
      </c>
      <c r="AJ47" s="143" t="s">
        <v>432</v>
      </c>
      <c r="AK47" s="143" t="s">
        <v>432</v>
      </c>
      <c r="AL47" s="49" t="s">
        <v>49</v>
      </c>
    </row>
    <row r="48" spans="1:38" s="2" customFormat="1" ht="26.25" customHeight="1" thickBot="1" x14ac:dyDescent="0.3">
      <c r="A48" s="70" t="s">
        <v>119</v>
      </c>
      <c r="B48" s="70" t="s">
        <v>120</v>
      </c>
      <c r="C48" s="71" t="s">
        <v>121</v>
      </c>
      <c r="D48" s="72"/>
      <c r="E48" s="143" t="s">
        <v>430</v>
      </c>
      <c r="F48" s="143" t="s">
        <v>430</v>
      </c>
      <c r="G48" s="143" t="s">
        <v>430</v>
      </c>
      <c r="H48" s="143" t="s">
        <v>430</v>
      </c>
      <c r="I48" s="143" t="s">
        <v>430</v>
      </c>
      <c r="J48" s="143" t="s">
        <v>430</v>
      </c>
      <c r="K48" s="143" t="s">
        <v>430</v>
      </c>
      <c r="L48" s="143" t="s">
        <v>430</v>
      </c>
      <c r="M48" s="143" t="s">
        <v>430</v>
      </c>
      <c r="N48" s="143" t="s">
        <v>430</v>
      </c>
      <c r="O48" s="143" t="s">
        <v>430</v>
      </c>
      <c r="P48" s="143" t="s">
        <v>430</v>
      </c>
      <c r="Q48" s="143" t="s">
        <v>430</v>
      </c>
      <c r="R48" s="143" t="s">
        <v>430</v>
      </c>
      <c r="S48" s="143" t="s">
        <v>430</v>
      </c>
      <c r="T48" s="143" t="s">
        <v>430</v>
      </c>
      <c r="U48" s="143" t="s">
        <v>430</v>
      </c>
      <c r="V48" s="143" t="s">
        <v>430</v>
      </c>
      <c r="W48" s="143" t="s">
        <v>430</v>
      </c>
      <c r="X48" s="143" t="s">
        <v>430</v>
      </c>
      <c r="Y48" s="143" t="s">
        <v>430</v>
      </c>
      <c r="Z48" s="143" t="s">
        <v>430</v>
      </c>
      <c r="AA48" s="143" t="s">
        <v>430</v>
      </c>
      <c r="AB48" s="143" t="s">
        <v>430</v>
      </c>
      <c r="AC48" s="143" t="s">
        <v>430</v>
      </c>
      <c r="AD48" s="143" t="s">
        <v>430</v>
      </c>
      <c r="AE48" s="60"/>
      <c r="AF48" s="143" t="s">
        <v>430</v>
      </c>
      <c r="AG48" s="143" t="s">
        <v>430</v>
      </c>
      <c r="AH48" s="143" t="s">
        <v>430</v>
      </c>
      <c r="AI48" s="143" t="s">
        <v>430</v>
      </c>
      <c r="AJ48" s="143" t="s">
        <v>430</v>
      </c>
      <c r="AK48" s="143" t="s">
        <v>430</v>
      </c>
      <c r="AL48" s="49" t="s">
        <v>122</v>
      </c>
    </row>
    <row r="49" spans="1:38" s="2" customFormat="1" ht="26.25" customHeight="1" thickBot="1" x14ac:dyDescent="0.3">
      <c r="A49" s="70" t="s">
        <v>119</v>
      </c>
      <c r="B49" s="70" t="s">
        <v>123</v>
      </c>
      <c r="C49" s="71" t="s">
        <v>124</v>
      </c>
      <c r="D49" s="72"/>
      <c r="E49" s="143" t="s">
        <v>432</v>
      </c>
      <c r="F49" s="143" t="s">
        <v>432</v>
      </c>
      <c r="G49" s="143" t="s">
        <v>432</v>
      </c>
      <c r="H49" s="143" t="s">
        <v>432</v>
      </c>
      <c r="I49" s="143" t="s">
        <v>432</v>
      </c>
      <c r="J49" s="143" t="s">
        <v>432</v>
      </c>
      <c r="K49" s="143" t="s">
        <v>432</v>
      </c>
      <c r="L49" s="143" t="s">
        <v>432</v>
      </c>
      <c r="M49" s="143" t="s">
        <v>432</v>
      </c>
      <c r="N49" s="143" t="s">
        <v>432</v>
      </c>
      <c r="O49" s="143" t="s">
        <v>432</v>
      </c>
      <c r="P49" s="143" t="s">
        <v>432</v>
      </c>
      <c r="Q49" s="143" t="s">
        <v>432</v>
      </c>
      <c r="R49" s="143" t="s">
        <v>432</v>
      </c>
      <c r="S49" s="143" t="s">
        <v>432</v>
      </c>
      <c r="T49" s="143" t="s">
        <v>432</v>
      </c>
      <c r="U49" s="143" t="s">
        <v>432</v>
      </c>
      <c r="V49" s="143" t="s">
        <v>432</v>
      </c>
      <c r="W49" s="143" t="s">
        <v>432</v>
      </c>
      <c r="X49" s="143" t="s">
        <v>432</v>
      </c>
      <c r="Y49" s="143" t="s">
        <v>432</v>
      </c>
      <c r="Z49" s="143" t="s">
        <v>432</v>
      </c>
      <c r="AA49" s="143" t="s">
        <v>432</v>
      </c>
      <c r="AB49" s="143" t="s">
        <v>432</v>
      </c>
      <c r="AC49" s="143" t="s">
        <v>432</v>
      </c>
      <c r="AD49" s="143" t="s">
        <v>432</v>
      </c>
      <c r="AE49" s="60"/>
      <c r="AF49" s="143" t="s">
        <v>432</v>
      </c>
      <c r="AG49" s="143" t="s">
        <v>432</v>
      </c>
      <c r="AH49" s="143" t="s">
        <v>432</v>
      </c>
      <c r="AI49" s="143" t="s">
        <v>432</v>
      </c>
      <c r="AJ49" s="143" t="s">
        <v>432</v>
      </c>
      <c r="AK49" s="143" t="s">
        <v>432</v>
      </c>
      <c r="AL49" s="49" t="s">
        <v>125</v>
      </c>
    </row>
    <row r="50" spans="1:38" s="2" customFormat="1" ht="26.25" customHeight="1" thickBot="1" x14ac:dyDescent="0.3">
      <c r="A50" s="70" t="s">
        <v>119</v>
      </c>
      <c r="B50" s="70" t="s">
        <v>126</v>
      </c>
      <c r="C50" s="71" t="s">
        <v>127</v>
      </c>
      <c r="D50" s="72"/>
      <c r="E50" s="143">
        <v>2.3938000000000001E-2</v>
      </c>
      <c r="F50" s="194">
        <v>4.0000000000000003E-5</v>
      </c>
      <c r="G50" s="143">
        <v>2.8653999999999999E-2</v>
      </c>
      <c r="H50" s="143">
        <v>0.16759199999999999</v>
      </c>
      <c r="I50" s="143">
        <v>6.0330000000000002E-3</v>
      </c>
      <c r="J50" s="143">
        <v>5.9124999999999997E-2</v>
      </c>
      <c r="K50" s="143">
        <v>0.12066399999999999</v>
      </c>
      <c r="L50" s="143" t="s">
        <v>431</v>
      </c>
      <c r="M50" s="143">
        <v>0.16616500000000001</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143" t="s">
        <v>432</v>
      </c>
      <c r="AG50" s="143" t="s">
        <v>432</v>
      </c>
      <c r="AH50" s="143" t="s">
        <v>432</v>
      </c>
      <c r="AI50" s="143" t="s">
        <v>432</v>
      </c>
      <c r="AJ50" s="143" t="s">
        <v>432</v>
      </c>
      <c r="AK50" s="143" t="s">
        <v>432</v>
      </c>
      <c r="AL50" s="49" t="s">
        <v>412</v>
      </c>
    </row>
    <row r="51" spans="1:38" s="2" customFormat="1" ht="26.25" customHeight="1" thickBot="1" x14ac:dyDescent="0.3">
      <c r="A51" s="70" t="s">
        <v>119</v>
      </c>
      <c r="B51" s="74" t="s">
        <v>128</v>
      </c>
      <c r="C51" s="71" t="s">
        <v>129</v>
      </c>
      <c r="D51" s="72"/>
      <c r="E51" s="143" t="s">
        <v>430</v>
      </c>
      <c r="F51" s="143" t="s">
        <v>430</v>
      </c>
      <c r="G51" s="143" t="s">
        <v>430</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430</v>
      </c>
      <c r="X51" s="143" t="s">
        <v>430</v>
      </c>
      <c r="Y51" s="143" t="s">
        <v>430</v>
      </c>
      <c r="Z51" s="143" t="s">
        <v>430</v>
      </c>
      <c r="AA51" s="143" t="s">
        <v>430</v>
      </c>
      <c r="AB51" s="143" t="s">
        <v>430</v>
      </c>
      <c r="AC51" s="143" t="s">
        <v>430</v>
      </c>
      <c r="AD51" s="143" t="s">
        <v>430</v>
      </c>
      <c r="AE51" s="60"/>
      <c r="AF51" s="143" t="s">
        <v>430</v>
      </c>
      <c r="AG51" s="143" t="s">
        <v>430</v>
      </c>
      <c r="AH51" s="143" t="s">
        <v>430</v>
      </c>
      <c r="AI51" s="143" t="s">
        <v>430</v>
      </c>
      <c r="AJ51" s="143" t="s">
        <v>430</v>
      </c>
      <c r="AK51" s="143" t="s">
        <v>430</v>
      </c>
      <c r="AL51" s="49" t="s">
        <v>130</v>
      </c>
    </row>
    <row r="52" spans="1:38" s="2" customFormat="1" ht="26.25" customHeight="1" thickBot="1" x14ac:dyDescent="0.3">
      <c r="A52" s="70" t="s">
        <v>119</v>
      </c>
      <c r="B52" s="74" t="s">
        <v>131</v>
      </c>
      <c r="C52" s="76" t="s">
        <v>392</v>
      </c>
      <c r="D52" s="73"/>
      <c r="E52" s="143">
        <v>1.093E-3</v>
      </c>
      <c r="F52" s="143">
        <v>0.18191099999999999</v>
      </c>
      <c r="G52" s="143">
        <v>5.0600000000000005E-4</v>
      </c>
      <c r="H52" s="143">
        <v>1.06E-4</v>
      </c>
      <c r="I52" s="143">
        <v>7.2420000000000002E-3</v>
      </c>
      <c r="J52" s="143">
        <v>1.6664999999999999E-2</v>
      </c>
      <c r="K52" s="143">
        <v>2.6922999999999999E-2</v>
      </c>
      <c r="L52" s="143" t="s">
        <v>432</v>
      </c>
      <c r="M52" s="143">
        <v>4.3E-3</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143" t="s">
        <v>432</v>
      </c>
      <c r="AG52" s="143" t="s">
        <v>432</v>
      </c>
      <c r="AH52" s="143" t="s">
        <v>432</v>
      </c>
      <c r="AI52" s="143" t="s">
        <v>432</v>
      </c>
      <c r="AJ52" s="143" t="s">
        <v>432</v>
      </c>
      <c r="AK52" s="143" t="s">
        <v>432</v>
      </c>
      <c r="AL52" s="49" t="s">
        <v>132</v>
      </c>
    </row>
    <row r="53" spans="1:38" s="2" customFormat="1" ht="26.25" customHeight="1" thickBot="1" x14ac:dyDescent="0.3">
      <c r="A53" s="70" t="s">
        <v>119</v>
      </c>
      <c r="B53" s="74" t="s">
        <v>133</v>
      </c>
      <c r="C53" s="76" t="s">
        <v>134</v>
      </c>
      <c r="D53" s="73"/>
      <c r="E53" s="146" t="s">
        <v>432</v>
      </c>
      <c r="F53" s="194">
        <v>0.88339100000000004</v>
      </c>
      <c r="G53" s="143" t="s">
        <v>431</v>
      </c>
      <c r="H53" s="146" t="s">
        <v>432</v>
      </c>
      <c r="I53" s="146" t="s">
        <v>432</v>
      </c>
      <c r="J53" s="146" t="s">
        <v>432</v>
      </c>
      <c r="K53" s="146" t="s">
        <v>432</v>
      </c>
      <c r="L53" s="146" t="s">
        <v>432</v>
      </c>
      <c r="M53" s="146" t="s">
        <v>432</v>
      </c>
      <c r="N53" s="146" t="s">
        <v>432</v>
      </c>
      <c r="O53" s="146" t="s">
        <v>432</v>
      </c>
      <c r="P53" s="146" t="s">
        <v>432</v>
      </c>
      <c r="Q53" s="146" t="s">
        <v>432</v>
      </c>
      <c r="R53" s="146" t="s">
        <v>432</v>
      </c>
      <c r="S53" s="146" t="s">
        <v>432</v>
      </c>
      <c r="T53" s="146" t="s">
        <v>432</v>
      </c>
      <c r="U53" s="146" t="s">
        <v>432</v>
      </c>
      <c r="V53" s="146" t="s">
        <v>432</v>
      </c>
      <c r="W53" s="146" t="s">
        <v>432</v>
      </c>
      <c r="X53" s="146" t="s">
        <v>432</v>
      </c>
      <c r="Y53" s="146" t="s">
        <v>432</v>
      </c>
      <c r="Z53" s="146" t="s">
        <v>432</v>
      </c>
      <c r="AA53" s="146" t="s">
        <v>432</v>
      </c>
      <c r="AB53" s="146" t="s">
        <v>432</v>
      </c>
      <c r="AC53" s="146" t="s">
        <v>432</v>
      </c>
      <c r="AD53" s="146" t="s">
        <v>432</v>
      </c>
      <c r="AE53" s="60"/>
      <c r="AF53" s="143" t="s">
        <v>432</v>
      </c>
      <c r="AG53" s="143" t="s">
        <v>432</v>
      </c>
      <c r="AH53" s="143" t="s">
        <v>432</v>
      </c>
      <c r="AI53" s="143" t="s">
        <v>432</v>
      </c>
      <c r="AJ53" s="143" t="s">
        <v>432</v>
      </c>
      <c r="AK53" s="72">
        <v>0.26100000000000001</v>
      </c>
      <c r="AL53" s="49" t="s">
        <v>135</v>
      </c>
    </row>
    <row r="54" spans="1:38" s="2" customFormat="1" ht="37.5" customHeight="1" thickBot="1" x14ac:dyDescent="0.3">
      <c r="A54" s="70" t="s">
        <v>119</v>
      </c>
      <c r="B54" s="74" t="s">
        <v>136</v>
      </c>
      <c r="C54" s="76" t="s">
        <v>137</v>
      </c>
      <c r="D54" s="73"/>
      <c r="E54" s="146" t="s">
        <v>432</v>
      </c>
      <c r="F54" s="143">
        <v>1.379E-2</v>
      </c>
      <c r="G54" s="146" t="s">
        <v>432</v>
      </c>
      <c r="H54" s="146" t="s">
        <v>432</v>
      </c>
      <c r="I54" s="146" t="s">
        <v>432</v>
      </c>
      <c r="J54" s="146" t="s">
        <v>432</v>
      </c>
      <c r="K54" s="146" t="s">
        <v>432</v>
      </c>
      <c r="L54" s="146" t="s">
        <v>432</v>
      </c>
      <c r="M54" s="146" t="s">
        <v>432</v>
      </c>
      <c r="N54" s="146" t="s">
        <v>432</v>
      </c>
      <c r="O54" s="146" t="s">
        <v>432</v>
      </c>
      <c r="P54" s="146" t="s">
        <v>432</v>
      </c>
      <c r="Q54" s="146" t="s">
        <v>432</v>
      </c>
      <c r="R54" s="146" t="s">
        <v>432</v>
      </c>
      <c r="S54" s="146" t="s">
        <v>432</v>
      </c>
      <c r="T54" s="146" t="s">
        <v>432</v>
      </c>
      <c r="U54" s="146" t="s">
        <v>432</v>
      </c>
      <c r="V54" s="146" t="s">
        <v>432</v>
      </c>
      <c r="W54" s="146" t="s">
        <v>432</v>
      </c>
      <c r="X54" s="146" t="s">
        <v>432</v>
      </c>
      <c r="Y54" s="146" t="s">
        <v>432</v>
      </c>
      <c r="Z54" s="146" t="s">
        <v>432</v>
      </c>
      <c r="AA54" s="146" t="s">
        <v>432</v>
      </c>
      <c r="AB54" s="146" t="s">
        <v>432</v>
      </c>
      <c r="AC54" s="146" t="s">
        <v>432</v>
      </c>
      <c r="AD54" s="146" t="s">
        <v>432</v>
      </c>
      <c r="AE54" s="60"/>
      <c r="AF54" s="143" t="s">
        <v>432</v>
      </c>
      <c r="AG54" s="143" t="s">
        <v>432</v>
      </c>
      <c r="AH54" s="143" t="s">
        <v>432</v>
      </c>
      <c r="AI54" s="143" t="s">
        <v>432</v>
      </c>
      <c r="AJ54" s="143" t="s">
        <v>432</v>
      </c>
      <c r="AK54" s="72">
        <v>492</v>
      </c>
      <c r="AL54" s="49" t="s">
        <v>419</v>
      </c>
    </row>
    <row r="55" spans="1:38" s="2" customFormat="1" ht="26.25" customHeight="1" thickBot="1" x14ac:dyDescent="0.3">
      <c r="A55" s="70" t="s">
        <v>119</v>
      </c>
      <c r="B55" s="74" t="s">
        <v>138</v>
      </c>
      <c r="C55" s="76" t="s">
        <v>139</v>
      </c>
      <c r="D55" s="73"/>
      <c r="E55" s="143">
        <v>1.6200000000000001E-4</v>
      </c>
      <c r="F55" s="143">
        <v>1.0399999999999999E-4</v>
      </c>
      <c r="G55" s="143">
        <v>7.7000000000000001E-5</v>
      </c>
      <c r="H55" s="143" t="s">
        <v>431</v>
      </c>
      <c r="I55" s="143">
        <v>1.08E-4</v>
      </c>
      <c r="J55" s="143">
        <v>1.34E-4</v>
      </c>
      <c r="K55" s="143">
        <v>1.6200000000000001E-4</v>
      </c>
      <c r="L55" s="143">
        <v>2.5999999999999998E-5</v>
      </c>
      <c r="M55" s="143">
        <v>1.6200000000000001E-4</v>
      </c>
      <c r="N55" s="143">
        <v>1.5999999999999999E-5</v>
      </c>
      <c r="O55" s="143">
        <v>1.2683333333333301E-7</v>
      </c>
      <c r="P55" s="143">
        <v>9.9999999999999995E-8</v>
      </c>
      <c r="Q55" s="143">
        <v>1.0000000000000001E-5</v>
      </c>
      <c r="R55" s="143">
        <v>3.0000000000000001E-6</v>
      </c>
      <c r="S55" s="143">
        <v>1.8E-5</v>
      </c>
      <c r="T55" s="143">
        <v>6.0000000000000002E-6</v>
      </c>
      <c r="U55" s="146" t="s">
        <v>432</v>
      </c>
      <c r="V55" s="143">
        <v>1.0000000000000001E-5</v>
      </c>
      <c r="W55" s="143">
        <v>8.0999999999999997E-7</v>
      </c>
      <c r="X55" s="143">
        <v>8.3899999999999993E-6</v>
      </c>
      <c r="Y55" s="143">
        <v>1.0010000000000001E-5</v>
      </c>
      <c r="Z55" s="143">
        <v>6.46E-6</v>
      </c>
      <c r="AA55" s="143">
        <v>3.5499999999999999E-6</v>
      </c>
      <c r="AB55" s="143">
        <v>2.8410000000000001E-5</v>
      </c>
      <c r="AC55" s="146" t="s">
        <v>432</v>
      </c>
      <c r="AD55" s="146" t="s">
        <v>432</v>
      </c>
      <c r="AE55" s="60"/>
      <c r="AF55" s="143" t="s">
        <v>432</v>
      </c>
      <c r="AG55" s="143" t="s">
        <v>432</v>
      </c>
      <c r="AH55" s="143" t="s">
        <v>432</v>
      </c>
      <c r="AI55" s="143" t="s">
        <v>432</v>
      </c>
      <c r="AJ55" s="143" t="s">
        <v>432</v>
      </c>
      <c r="AK55" s="143" t="s">
        <v>432</v>
      </c>
      <c r="AL55" s="49" t="s">
        <v>140</v>
      </c>
    </row>
    <row r="56" spans="1:38" s="2" customFormat="1" ht="26.25" customHeight="1" thickBot="1" x14ac:dyDescent="0.3">
      <c r="A56" s="74" t="s">
        <v>119</v>
      </c>
      <c r="B56" s="74" t="s">
        <v>141</v>
      </c>
      <c r="C56" s="76" t="s">
        <v>401</v>
      </c>
      <c r="D56" s="73"/>
      <c r="E56" s="143" t="s">
        <v>430</v>
      </c>
      <c r="F56" s="143" t="s">
        <v>430</v>
      </c>
      <c r="G56" s="143" t="s">
        <v>430</v>
      </c>
      <c r="H56" s="143" t="s">
        <v>430</v>
      </c>
      <c r="I56" s="143" t="s">
        <v>430</v>
      </c>
      <c r="J56" s="143" t="s">
        <v>430</v>
      </c>
      <c r="K56" s="143" t="s">
        <v>430</v>
      </c>
      <c r="L56" s="143" t="s">
        <v>430</v>
      </c>
      <c r="M56" s="143" t="s">
        <v>430</v>
      </c>
      <c r="N56" s="143" t="s">
        <v>430</v>
      </c>
      <c r="O56" s="143" t="s">
        <v>430</v>
      </c>
      <c r="P56" s="143" t="s">
        <v>430</v>
      </c>
      <c r="Q56" s="143" t="s">
        <v>430</v>
      </c>
      <c r="R56" s="143" t="s">
        <v>430</v>
      </c>
      <c r="S56" s="143" t="s">
        <v>430</v>
      </c>
      <c r="T56" s="143" t="s">
        <v>430</v>
      </c>
      <c r="U56" s="143" t="s">
        <v>430</v>
      </c>
      <c r="V56" s="143" t="s">
        <v>430</v>
      </c>
      <c r="W56" s="143" t="s">
        <v>430</v>
      </c>
      <c r="X56" s="143" t="s">
        <v>430</v>
      </c>
      <c r="Y56" s="143" t="s">
        <v>430</v>
      </c>
      <c r="Z56" s="143" t="s">
        <v>430</v>
      </c>
      <c r="AA56" s="143" t="s">
        <v>430</v>
      </c>
      <c r="AB56" s="143" t="s">
        <v>430</v>
      </c>
      <c r="AC56" s="143" t="s">
        <v>430</v>
      </c>
      <c r="AD56" s="143" t="s">
        <v>430</v>
      </c>
      <c r="AE56" s="60"/>
      <c r="AF56" s="143" t="s">
        <v>430</v>
      </c>
      <c r="AG56" s="143" t="s">
        <v>430</v>
      </c>
      <c r="AH56" s="143" t="s">
        <v>430</v>
      </c>
      <c r="AI56" s="143" t="s">
        <v>430</v>
      </c>
      <c r="AJ56" s="143" t="s">
        <v>430</v>
      </c>
      <c r="AK56" s="143"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94">
        <v>1.1440000000000001E-3</v>
      </c>
      <c r="J57" s="194">
        <v>2.0590000000000001E-3</v>
      </c>
      <c r="K57" s="194">
        <v>2.2880000000000001E-3</v>
      </c>
      <c r="L57" s="194">
        <v>3.4999999999999983E-5</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143" t="s">
        <v>432</v>
      </c>
      <c r="AG57" s="143" t="s">
        <v>432</v>
      </c>
      <c r="AH57" s="143" t="s">
        <v>432</v>
      </c>
      <c r="AI57" s="143" t="s">
        <v>432</v>
      </c>
      <c r="AJ57" s="143" t="s">
        <v>432</v>
      </c>
      <c r="AK57" s="72">
        <v>517.91600000000005</v>
      </c>
      <c r="AL57" s="49" t="s">
        <v>145</v>
      </c>
    </row>
    <row r="58" spans="1:38" s="2" customFormat="1" ht="26.25" customHeight="1" thickBot="1" x14ac:dyDescent="0.3">
      <c r="A58" s="70" t="s">
        <v>53</v>
      </c>
      <c r="B58" s="70" t="s">
        <v>146</v>
      </c>
      <c r="C58" s="71" t="s">
        <v>147</v>
      </c>
      <c r="D58" s="72"/>
      <c r="E58" s="143" t="s">
        <v>433</v>
      </c>
      <c r="F58" s="143" t="s">
        <v>433</v>
      </c>
      <c r="G58" s="143" t="s">
        <v>433</v>
      </c>
      <c r="H58" s="143" t="s">
        <v>431</v>
      </c>
      <c r="I58" s="143">
        <v>1.8000000000000001E-4</v>
      </c>
      <c r="J58" s="143">
        <v>8.9499999999999996E-4</v>
      </c>
      <c r="K58" s="143">
        <v>2.3019999999999998E-3</v>
      </c>
      <c r="L58" s="143">
        <v>9.9999999999999995E-7</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143" t="s">
        <v>432</v>
      </c>
      <c r="AG58" s="143" t="s">
        <v>432</v>
      </c>
      <c r="AH58" s="143" t="s">
        <v>432</v>
      </c>
      <c r="AI58" s="143" t="s">
        <v>432</v>
      </c>
      <c r="AJ58" s="143" t="s">
        <v>432</v>
      </c>
      <c r="AK58" s="72">
        <v>69.319999999999993</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v>5.2800000000000004E-4</v>
      </c>
      <c r="J59" s="143">
        <v>5.9400000000000002E-4</v>
      </c>
      <c r="K59" s="143">
        <v>6.6E-4</v>
      </c>
      <c r="L59" s="143">
        <v>2.9999999999999999E-7</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433</v>
      </c>
      <c r="AD59" s="143" t="s">
        <v>433</v>
      </c>
      <c r="AE59" s="60"/>
      <c r="AF59" s="143" t="s">
        <v>432</v>
      </c>
      <c r="AG59" s="143" t="s">
        <v>432</v>
      </c>
      <c r="AH59" s="143" t="s">
        <v>432</v>
      </c>
      <c r="AI59" s="143" t="s">
        <v>432</v>
      </c>
      <c r="AJ59" s="143" t="s">
        <v>432</v>
      </c>
      <c r="AK59" s="143" t="s">
        <v>433</v>
      </c>
      <c r="AL59" s="49" t="s">
        <v>420</v>
      </c>
    </row>
    <row r="60" spans="1:38" s="2" customFormat="1" ht="26.25" customHeight="1" thickBot="1" x14ac:dyDescent="0.3">
      <c r="A60" s="70" t="s">
        <v>53</v>
      </c>
      <c r="B60" s="78" t="s">
        <v>150</v>
      </c>
      <c r="C60" s="71" t="s">
        <v>151</v>
      </c>
      <c r="D60" s="117"/>
      <c r="E60" s="143">
        <v>6.1669999999999997E-3</v>
      </c>
      <c r="F60" s="146" t="s">
        <v>432</v>
      </c>
      <c r="G60" s="143">
        <v>5.3000000000000001E-5</v>
      </c>
      <c r="H60" s="146" t="s">
        <v>432</v>
      </c>
      <c r="I60" s="143">
        <v>6.1019999999999998E-3</v>
      </c>
      <c r="J60" s="143">
        <v>6.1351000000000003E-2</v>
      </c>
      <c r="K60" s="143">
        <v>0.124538</v>
      </c>
      <c r="L60" s="146" t="s">
        <v>432</v>
      </c>
      <c r="M60" s="143">
        <v>6.3600000000000002E-3</v>
      </c>
      <c r="N60" s="146" t="s">
        <v>432</v>
      </c>
      <c r="O60" s="146" t="s">
        <v>432</v>
      </c>
      <c r="P60" s="146" t="s">
        <v>432</v>
      </c>
      <c r="Q60" s="146" t="s">
        <v>432</v>
      </c>
      <c r="R60" s="146" t="s">
        <v>432</v>
      </c>
      <c r="S60" s="146" t="s">
        <v>432</v>
      </c>
      <c r="T60" s="146" t="s">
        <v>432</v>
      </c>
      <c r="U60" s="146" t="s">
        <v>432</v>
      </c>
      <c r="V60" s="146" t="s">
        <v>432</v>
      </c>
      <c r="W60" s="146" t="s">
        <v>432</v>
      </c>
      <c r="X60" s="146" t="s">
        <v>432</v>
      </c>
      <c r="Y60" s="146" t="s">
        <v>432</v>
      </c>
      <c r="Z60" s="146" t="s">
        <v>432</v>
      </c>
      <c r="AA60" s="146" t="s">
        <v>432</v>
      </c>
      <c r="AB60" s="146" t="s">
        <v>432</v>
      </c>
      <c r="AC60" s="146" t="s">
        <v>432</v>
      </c>
      <c r="AD60" s="146" t="s">
        <v>432</v>
      </c>
      <c r="AE60" s="60"/>
      <c r="AF60" s="146" t="s">
        <v>432</v>
      </c>
      <c r="AG60" s="146" t="s">
        <v>432</v>
      </c>
      <c r="AH60" s="146" t="s">
        <v>432</v>
      </c>
      <c r="AI60" s="146" t="s">
        <v>432</v>
      </c>
      <c r="AJ60" s="146" t="s">
        <v>432</v>
      </c>
      <c r="AK60" s="146" t="s">
        <v>432</v>
      </c>
      <c r="AL60" s="49" t="s">
        <v>421</v>
      </c>
    </row>
    <row r="61" spans="1:38" s="2" customFormat="1" ht="26.25" customHeight="1" thickBot="1" x14ac:dyDescent="0.3">
      <c r="A61" s="70" t="s">
        <v>53</v>
      </c>
      <c r="B61" s="78" t="s">
        <v>152</v>
      </c>
      <c r="C61" s="71" t="s">
        <v>153</v>
      </c>
      <c r="D61" s="72"/>
      <c r="E61" s="146" t="s">
        <v>432</v>
      </c>
      <c r="F61" s="146" t="s">
        <v>432</v>
      </c>
      <c r="G61" s="146" t="s">
        <v>432</v>
      </c>
      <c r="H61" s="146" t="s">
        <v>432</v>
      </c>
      <c r="I61" s="194">
        <v>0.320996</v>
      </c>
      <c r="J61" s="194">
        <v>3.2099570000000002</v>
      </c>
      <c r="K61" s="194">
        <v>10.607851999999999</v>
      </c>
      <c r="L61" s="146" t="s">
        <v>432</v>
      </c>
      <c r="M61" s="146" t="s">
        <v>432</v>
      </c>
      <c r="N61" s="146" t="s">
        <v>432</v>
      </c>
      <c r="O61" s="146" t="s">
        <v>432</v>
      </c>
      <c r="P61" s="146" t="s">
        <v>432</v>
      </c>
      <c r="Q61" s="146" t="s">
        <v>432</v>
      </c>
      <c r="R61" s="146" t="s">
        <v>432</v>
      </c>
      <c r="S61" s="146" t="s">
        <v>432</v>
      </c>
      <c r="T61" s="146" t="s">
        <v>432</v>
      </c>
      <c r="U61" s="146" t="s">
        <v>432</v>
      </c>
      <c r="V61" s="146" t="s">
        <v>432</v>
      </c>
      <c r="W61" s="146" t="s">
        <v>432</v>
      </c>
      <c r="X61" s="146" t="s">
        <v>432</v>
      </c>
      <c r="Y61" s="146" t="s">
        <v>432</v>
      </c>
      <c r="Z61" s="146" t="s">
        <v>432</v>
      </c>
      <c r="AA61" s="146" t="s">
        <v>432</v>
      </c>
      <c r="AB61" s="146" t="s">
        <v>432</v>
      </c>
      <c r="AC61" s="146" t="s">
        <v>432</v>
      </c>
      <c r="AD61" s="146" t="s">
        <v>432</v>
      </c>
      <c r="AE61" s="60"/>
      <c r="AF61" s="146" t="s">
        <v>432</v>
      </c>
      <c r="AG61" s="146" t="s">
        <v>432</v>
      </c>
      <c r="AH61" s="146" t="s">
        <v>432</v>
      </c>
      <c r="AI61" s="146" t="s">
        <v>432</v>
      </c>
      <c r="AJ61" s="146" t="s">
        <v>432</v>
      </c>
      <c r="AK61" s="146" t="s">
        <v>432</v>
      </c>
      <c r="AL61" s="49" t="s">
        <v>422</v>
      </c>
    </row>
    <row r="62" spans="1:38" s="2" customFormat="1" ht="26.25" customHeight="1" thickBot="1" x14ac:dyDescent="0.3">
      <c r="A62" s="70" t="s">
        <v>53</v>
      </c>
      <c r="B62" s="78" t="s">
        <v>154</v>
      </c>
      <c r="C62" s="71" t="s">
        <v>155</v>
      </c>
      <c r="D62" s="72"/>
      <c r="E62" s="146" t="s">
        <v>432</v>
      </c>
      <c r="F62" s="195">
        <v>1.5610000000000001E-3</v>
      </c>
      <c r="G62" s="146" t="s">
        <v>432</v>
      </c>
      <c r="H62" s="146" t="s">
        <v>432</v>
      </c>
      <c r="I62" s="195">
        <v>3.5399999999999999E-4</v>
      </c>
      <c r="J62" s="195">
        <v>3.1770000000000001E-3</v>
      </c>
      <c r="K62" s="195">
        <v>7.0860000000000003E-3</v>
      </c>
      <c r="L62" s="146" t="s">
        <v>432</v>
      </c>
      <c r="M62" s="146" t="s">
        <v>432</v>
      </c>
      <c r="N62" s="146" t="s">
        <v>432</v>
      </c>
      <c r="O62" s="146" t="s">
        <v>432</v>
      </c>
      <c r="P62" s="146" t="s">
        <v>432</v>
      </c>
      <c r="Q62" s="146" t="s">
        <v>432</v>
      </c>
      <c r="R62" s="146" t="s">
        <v>432</v>
      </c>
      <c r="S62" s="146" t="s">
        <v>432</v>
      </c>
      <c r="T62" s="146" t="s">
        <v>432</v>
      </c>
      <c r="U62" s="146" t="s">
        <v>432</v>
      </c>
      <c r="V62" s="146" t="s">
        <v>432</v>
      </c>
      <c r="W62" s="146" t="s">
        <v>432</v>
      </c>
      <c r="X62" s="146" t="s">
        <v>432</v>
      </c>
      <c r="Y62" s="146" t="s">
        <v>432</v>
      </c>
      <c r="Z62" s="146" t="s">
        <v>432</v>
      </c>
      <c r="AA62" s="146" t="s">
        <v>432</v>
      </c>
      <c r="AB62" s="146" t="s">
        <v>432</v>
      </c>
      <c r="AC62" s="146" t="s">
        <v>432</v>
      </c>
      <c r="AD62" s="146" t="s">
        <v>432</v>
      </c>
      <c r="AE62" s="60"/>
      <c r="AF62" s="146" t="s">
        <v>432</v>
      </c>
      <c r="AG62" s="146" t="s">
        <v>432</v>
      </c>
      <c r="AH62" s="146" t="s">
        <v>432</v>
      </c>
      <c r="AI62" s="146" t="s">
        <v>432</v>
      </c>
      <c r="AJ62" s="146" t="s">
        <v>432</v>
      </c>
      <c r="AK62" s="146" t="s">
        <v>432</v>
      </c>
      <c r="AL62" s="49" t="s">
        <v>423</v>
      </c>
    </row>
    <row r="63" spans="1:38" s="2" customFormat="1" ht="26.25" customHeight="1" thickBot="1" x14ac:dyDescent="0.3">
      <c r="A63" s="70" t="s">
        <v>53</v>
      </c>
      <c r="B63" s="78" t="s">
        <v>156</v>
      </c>
      <c r="C63" s="76" t="s">
        <v>157</v>
      </c>
      <c r="D63" s="79"/>
      <c r="E63" s="143">
        <v>4.7699999999999999E-4</v>
      </c>
      <c r="F63" s="143">
        <v>1.0000000000000001E-5</v>
      </c>
      <c r="G63" s="143">
        <v>2.5999999999999998E-5</v>
      </c>
      <c r="H63" s="146" t="s">
        <v>432</v>
      </c>
      <c r="I63" s="143">
        <v>3.1589999999999999E-3</v>
      </c>
      <c r="J63" s="143">
        <v>9.0670000000000004E-3</v>
      </c>
      <c r="K63" s="143">
        <v>2.8714E-2</v>
      </c>
      <c r="L63" s="146" t="s">
        <v>432</v>
      </c>
      <c r="M63" s="143">
        <v>2.0300000000000001E-3</v>
      </c>
      <c r="N63" s="146" t="s">
        <v>432</v>
      </c>
      <c r="O63" s="146" t="s">
        <v>432</v>
      </c>
      <c r="P63" s="146" t="s">
        <v>432</v>
      </c>
      <c r="Q63" s="146" t="s">
        <v>432</v>
      </c>
      <c r="R63" s="146" t="s">
        <v>432</v>
      </c>
      <c r="S63" s="146" t="s">
        <v>432</v>
      </c>
      <c r="T63" s="146" t="s">
        <v>432</v>
      </c>
      <c r="U63" s="146" t="s">
        <v>432</v>
      </c>
      <c r="V63" s="146" t="s">
        <v>432</v>
      </c>
      <c r="W63" s="146" t="s">
        <v>432</v>
      </c>
      <c r="X63" s="146" t="s">
        <v>432</v>
      </c>
      <c r="Y63" s="146" t="s">
        <v>432</v>
      </c>
      <c r="Z63" s="146" t="s">
        <v>432</v>
      </c>
      <c r="AA63" s="146" t="s">
        <v>432</v>
      </c>
      <c r="AB63" s="146" t="s">
        <v>432</v>
      </c>
      <c r="AC63" s="146" t="s">
        <v>432</v>
      </c>
      <c r="AD63" s="146" t="s">
        <v>432</v>
      </c>
      <c r="AE63" s="60"/>
      <c r="AF63" s="146" t="s">
        <v>432</v>
      </c>
      <c r="AG63" s="146" t="s">
        <v>432</v>
      </c>
      <c r="AH63" s="146" t="s">
        <v>432</v>
      </c>
      <c r="AI63" s="146" t="s">
        <v>432</v>
      </c>
      <c r="AJ63" s="146" t="s">
        <v>432</v>
      </c>
      <c r="AK63" s="146" t="s">
        <v>432</v>
      </c>
      <c r="AL63" s="49" t="s">
        <v>412</v>
      </c>
    </row>
    <row r="64" spans="1:38" s="2" customFormat="1" ht="26.25" customHeight="1" thickBot="1" x14ac:dyDescent="0.3">
      <c r="A64" s="70" t="s">
        <v>53</v>
      </c>
      <c r="B64" s="78" t="s">
        <v>158</v>
      </c>
      <c r="C64" s="71" t="s">
        <v>159</v>
      </c>
      <c r="D64" s="72"/>
      <c r="E64" s="143" t="s">
        <v>430</v>
      </c>
      <c r="F64" s="143" t="s">
        <v>430</v>
      </c>
      <c r="G64" s="143" t="s">
        <v>430</v>
      </c>
      <c r="H64" s="143" t="s">
        <v>430</v>
      </c>
      <c r="I64" s="143" t="s">
        <v>430</v>
      </c>
      <c r="J64" s="143" t="s">
        <v>430</v>
      </c>
      <c r="K64" s="143" t="s">
        <v>430</v>
      </c>
      <c r="L64" s="143" t="s">
        <v>430</v>
      </c>
      <c r="M64" s="143" t="s">
        <v>430</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60"/>
      <c r="AF64" s="143" t="s">
        <v>430</v>
      </c>
      <c r="AG64" s="143" t="s">
        <v>430</v>
      </c>
      <c r="AH64" s="143" t="s">
        <v>430</v>
      </c>
      <c r="AI64" s="143" t="s">
        <v>430</v>
      </c>
      <c r="AJ64" s="143" t="s">
        <v>430</v>
      </c>
      <c r="AK64" s="143" t="s">
        <v>430</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3" t="s">
        <v>430</v>
      </c>
      <c r="AG65" s="143" t="s">
        <v>430</v>
      </c>
      <c r="AH65" s="143" t="s">
        <v>430</v>
      </c>
      <c r="AI65" s="143" t="s">
        <v>430</v>
      </c>
      <c r="AJ65" s="143" t="s">
        <v>430</v>
      </c>
      <c r="AK65" s="143"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3" t="s">
        <v>430</v>
      </c>
      <c r="AG66" s="143" t="s">
        <v>430</v>
      </c>
      <c r="AH66" s="143" t="s">
        <v>430</v>
      </c>
      <c r="AI66" s="143" t="s">
        <v>430</v>
      </c>
      <c r="AJ66" s="143" t="s">
        <v>430</v>
      </c>
      <c r="AK66" s="143"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143" t="s">
        <v>430</v>
      </c>
      <c r="AG67" s="143" t="s">
        <v>430</v>
      </c>
      <c r="AH67" s="143" t="s">
        <v>430</v>
      </c>
      <c r="AI67" s="143" t="s">
        <v>430</v>
      </c>
      <c r="AJ67" s="143" t="s">
        <v>430</v>
      </c>
      <c r="AK67" s="143" t="s">
        <v>430</v>
      </c>
      <c r="AL67" s="49" t="s">
        <v>169</v>
      </c>
    </row>
    <row r="68" spans="1:38" s="2" customFormat="1" ht="26.25" customHeight="1" thickBot="1" x14ac:dyDescent="0.3">
      <c r="A68" s="70" t="s">
        <v>53</v>
      </c>
      <c r="B68" s="74" t="s">
        <v>170</v>
      </c>
      <c r="C68" s="71" t="s">
        <v>171</v>
      </c>
      <c r="D68" s="72"/>
      <c r="E68" s="143" t="s">
        <v>430</v>
      </c>
      <c r="F68" s="143" t="s">
        <v>430</v>
      </c>
      <c r="G68" s="143" t="s">
        <v>430</v>
      </c>
      <c r="H68" s="143" t="s">
        <v>430</v>
      </c>
      <c r="I68" s="143" t="s">
        <v>430</v>
      </c>
      <c r="J68" s="143" t="s">
        <v>430</v>
      </c>
      <c r="K68" s="143" t="s">
        <v>430</v>
      </c>
      <c r="L68" s="143" t="s">
        <v>430</v>
      </c>
      <c r="M68" s="143" t="s">
        <v>430</v>
      </c>
      <c r="N68" s="143" t="s">
        <v>430</v>
      </c>
      <c r="O68" s="143" t="s">
        <v>430</v>
      </c>
      <c r="P68" s="143" t="s">
        <v>430</v>
      </c>
      <c r="Q68" s="143" t="s">
        <v>430</v>
      </c>
      <c r="R68" s="143" t="s">
        <v>430</v>
      </c>
      <c r="S68" s="143" t="s">
        <v>430</v>
      </c>
      <c r="T68" s="143" t="s">
        <v>430</v>
      </c>
      <c r="U68" s="143" t="s">
        <v>430</v>
      </c>
      <c r="V68" s="143" t="s">
        <v>430</v>
      </c>
      <c r="W68" s="143" t="s">
        <v>430</v>
      </c>
      <c r="X68" s="143" t="s">
        <v>430</v>
      </c>
      <c r="Y68" s="143" t="s">
        <v>430</v>
      </c>
      <c r="Z68" s="143" t="s">
        <v>430</v>
      </c>
      <c r="AA68" s="143" t="s">
        <v>430</v>
      </c>
      <c r="AB68" s="143" t="s">
        <v>430</v>
      </c>
      <c r="AC68" s="143" t="s">
        <v>430</v>
      </c>
      <c r="AD68" s="143" t="s">
        <v>430</v>
      </c>
      <c r="AE68" s="60"/>
      <c r="AF68" s="143" t="s">
        <v>430</v>
      </c>
      <c r="AG68" s="143" t="s">
        <v>430</v>
      </c>
      <c r="AH68" s="143" t="s">
        <v>430</v>
      </c>
      <c r="AI68" s="143" t="s">
        <v>430</v>
      </c>
      <c r="AJ68" s="143" t="s">
        <v>430</v>
      </c>
      <c r="AK68" s="143" t="s">
        <v>430</v>
      </c>
      <c r="AL68" s="49" t="s">
        <v>172</v>
      </c>
    </row>
    <row r="69" spans="1:38" s="2" customFormat="1" ht="26.25" customHeight="1" thickBot="1" x14ac:dyDescent="0.3">
      <c r="A69" s="70" t="s">
        <v>53</v>
      </c>
      <c r="B69" s="70" t="s">
        <v>173</v>
      </c>
      <c r="C69" s="71" t="s">
        <v>174</v>
      </c>
      <c r="D69" s="77"/>
      <c r="E69" s="143"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3" t="s">
        <v>430</v>
      </c>
      <c r="AG69" s="143" t="s">
        <v>430</v>
      </c>
      <c r="AH69" s="143" t="s">
        <v>430</v>
      </c>
      <c r="AI69" s="143" t="s">
        <v>430</v>
      </c>
      <c r="AJ69" s="143" t="s">
        <v>430</v>
      </c>
      <c r="AK69" s="143" t="s">
        <v>430</v>
      </c>
      <c r="AL69" s="49" t="s">
        <v>175</v>
      </c>
    </row>
    <row r="70" spans="1:38" s="2" customFormat="1" ht="26.25" customHeight="1" thickBot="1" x14ac:dyDescent="0.3">
      <c r="A70" s="70" t="s">
        <v>53</v>
      </c>
      <c r="B70" s="70" t="s">
        <v>176</v>
      </c>
      <c r="C70" s="71" t="s">
        <v>385</v>
      </c>
      <c r="D70" s="77"/>
      <c r="E70" s="145">
        <v>1.4E-5</v>
      </c>
      <c r="F70" s="143">
        <v>2.3574999999999999E-2</v>
      </c>
      <c r="G70" s="143" t="s">
        <v>431</v>
      </c>
      <c r="H70" s="143">
        <v>2.0000000000000002E-5</v>
      </c>
      <c r="I70" s="143">
        <v>4.1199999999999999E-4</v>
      </c>
      <c r="J70" s="143">
        <v>1.237E-3</v>
      </c>
      <c r="K70" s="143">
        <v>3.7469999999999999E-3</v>
      </c>
      <c r="L70" s="143">
        <v>6.9999999999999999E-6</v>
      </c>
      <c r="M70" s="143">
        <v>0.42036099999999998</v>
      </c>
      <c r="N70" s="146" t="s">
        <v>432</v>
      </c>
      <c r="O70" s="146" t="s">
        <v>432</v>
      </c>
      <c r="P70" s="146" t="s">
        <v>432</v>
      </c>
      <c r="Q70" s="146" t="s">
        <v>432</v>
      </c>
      <c r="R70" s="146" t="s">
        <v>432</v>
      </c>
      <c r="S70" s="146" t="s">
        <v>432</v>
      </c>
      <c r="T70" s="146" t="s">
        <v>432</v>
      </c>
      <c r="U70" s="146" t="s">
        <v>432</v>
      </c>
      <c r="V70" s="146" t="s">
        <v>432</v>
      </c>
      <c r="W70" s="146" t="s">
        <v>432</v>
      </c>
      <c r="X70" s="146" t="s">
        <v>432</v>
      </c>
      <c r="Y70" s="146" t="s">
        <v>432</v>
      </c>
      <c r="Z70" s="146" t="s">
        <v>432</v>
      </c>
      <c r="AA70" s="146" t="s">
        <v>432</v>
      </c>
      <c r="AB70" s="146" t="s">
        <v>432</v>
      </c>
      <c r="AC70" s="146" t="s">
        <v>432</v>
      </c>
      <c r="AD70" s="146" t="s">
        <v>432</v>
      </c>
      <c r="AE70" s="60"/>
      <c r="AF70" s="146" t="s">
        <v>432</v>
      </c>
      <c r="AG70" s="146" t="s">
        <v>432</v>
      </c>
      <c r="AH70" s="146" t="s">
        <v>432</v>
      </c>
      <c r="AI70" s="146" t="s">
        <v>432</v>
      </c>
      <c r="AJ70" s="146" t="s">
        <v>432</v>
      </c>
      <c r="AK70" s="146" t="s">
        <v>432</v>
      </c>
      <c r="AL70" s="49" t="s">
        <v>412</v>
      </c>
    </row>
    <row r="71" spans="1:38" s="2" customFormat="1" ht="26.25" customHeight="1" thickBot="1" x14ac:dyDescent="0.3">
      <c r="A71" s="70" t="s">
        <v>53</v>
      </c>
      <c r="B71" s="70" t="s">
        <v>177</v>
      </c>
      <c r="C71" s="71" t="s">
        <v>178</v>
      </c>
      <c r="D71" s="77"/>
      <c r="E71" s="143" t="s">
        <v>432</v>
      </c>
      <c r="F71" s="143">
        <v>1.7767999999999999E-2</v>
      </c>
      <c r="G71" s="143" t="s">
        <v>432</v>
      </c>
      <c r="H71" s="143">
        <v>7.3419999999999996E-3</v>
      </c>
      <c r="I71" s="143">
        <v>4.8799999999999999E-4</v>
      </c>
      <c r="J71" s="143">
        <v>2E-3</v>
      </c>
      <c r="K71" s="143">
        <v>4.4349999999999997E-3</v>
      </c>
      <c r="L71" s="143">
        <v>3.0000000000000001E-6</v>
      </c>
      <c r="M71" s="143" t="s">
        <v>432</v>
      </c>
      <c r="N71" s="143" t="s">
        <v>432</v>
      </c>
      <c r="O71" s="143" t="s">
        <v>432</v>
      </c>
      <c r="P71" s="143" t="s">
        <v>432</v>
      </c>
      <c r="Q71" s="143" t="s">
        <v>432</v>
      </c>
      <c r="R71" s="143" t="s">
        <v>432</v>
      </c>
      <c r="S71" s="143" t="s">
        <v>432</v>
      </c>
      <c r="T71" s="143" t="s">
        <v>432</v>
      </c>
      <c r="U71" s="143" t="s">
        <v>432</v>
      </c>
      <c r="V71" s="143" t="s">
        <v>432</v>
      </c>
      <c r="W71" s="143" t="s">
        <v>432</v>
      </c>
      <c r="X71" s="143" t="s">
        <v>432</v>
      </c>
      <c r="Y71" s="143" t="s">
        <v>432</v>
      </c>
      <c r="Z71" s="143" t="s">
        <v>432</v>
      </c>
      <c r="AA71" s="143" t="s">
        <v>432</v>
      </c>
      <c r="AB71" s="143" t="s">
        <v>432</v>
      </c>
      <c r="AC71" s="143" t="s">
        <v>432</v>
      </c>
      <c r="AD71" s="143" t="s">
        <v>432</v>
      </c>
      <c r="AE71" s="60"/>
      <c r="AF71" s="146" t="s">
        <v>432</v>
      </c>
      <c r="AG71" s="146" t="s">
        <v>432</v>
      </c>
      <c r="AH71" s="146" t="s">
        <v>432</v>
      </c>
      <c r="AI71" s="146" t="s">
        <v>432</v>
      </c>
      <c r="AJ71" s="146" t="s">
        <v>432</v>
      </c>
      <c r="AK71" s="146" t="s">
        <v>432</v>
      </c>
      <c r="AL71" s="49" t="s">
        <v>412</v>
      </c>
    </row>
    <row r="72" spans="1:38" s="2" customFormat="1" ht="26.25" customHeight="1" thickBot="1" x14ac:dyDescent="0.3">
      <c r="A72" s="70" t="s">
        <v>53</v>
      </c>
      <c r="B72" s="70" t="s">
        <v>179</v>
      </c>
      <c r="C72" s="71" t="s">
        <v>180</v>
      </c>
      <c r="D72" s="72"/>
      <c r="E72" s="143">
        <v>1.1E-5</v>
      </c>
      <c r="F72" s="143">
        <v>3.9999999999999998E-6</v>
      </c>
      <c r="G72" s="143">
        <v>5.0000000000000004E-6</v>
      </c>
      <c r="H72" s="143" t="s">
        <v>431</v>
      </c>
      <c r="I72" s="143">
        <v>1.9999999999999999E-6</v>
      </c>
      <c r="J72" s="143">
        <v>1.9999999999999999E-6</v>
      </c>
      <c r="K72" s="143">
        <v>1.9999999999999999E-6</v>
      </c>
      <c r="L72" s="143">
        <v>0</v>
      </c>
      <c r="M72" s="143">
        <v>9.9999999999999995E-8</v>
      </c>
      <c r="N72" s="143">
        <v>2.1100000000000001E-4</v>
      </c>
      <c r="O72" s="143">
        <v>1.5999999999999999E-5</v>
      </c>
      <c r="P72" s="143">
        <v>3.9999999999999998E-6</v>
      </c>
      <c r="Q72" s="143">
        <v>9.9999999999999995E-7</v>
      </c>
      <c r="R72" s="143">
        <v>7.9999999999999996E-6</v>
      </c>
      <c r="S72" s="143">
        <v>1.9999999999999999E-6</v>
      </c>
      <c r="T72" s="143">
        <v>5.7000000000000003E-5</v>
      </c>
      <c r="U72" s="143" t="s">
        <v>431</v>
      </c>
      <c r="V72" s="143">
        <v>2.92E-4</v>
      </c>
      <c r="W72" s="143">
        <v>2.43E-4</v>
      </c>
      <c r="X72" s="143" t="s">
        <v>431</v>
      </c>
      <c r="Y72" s="143" t="s">
        <v>431</v>
      </c>
      <c r="Z72" s="143" t="s">
        <v>431</v>
      </c>
      <c r="AA72" s="143" t="s">
        <v>431</v>
      </c>
      <c r="AB72" s="143" t="s">
        <v>431</v>
      </c>
      <c r="AC72" s="143" t="s">
        <v>431</v>
      </c>
      <c r="AD72" s="143">
        <v>1.9999999999999999E-7</v>
      </c>
      <c r="AE72" s="60"/>
      <c r="AF72" s="146" t="s">
        <v>432</v>
      </c>
      <c r="AG72" s="146" t="s">
        <v>432</v>
      </c>
      <c r="AH72" s="146" t="s">
        <v>432</v>
      </c>
      <c r="AI72" s="146" t="s">
        <v>432</v>
      </c>
      <c r="AJ72" s="146" t="s">
        <v>432</v>
      </c>
      <c r="AK72" s="146">
        <v>8.1000000000000004E-5</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430</v>
      </c>
      <c r="J73" s="143" t="s">
        <v>430</v>
      </c>
      <c r="K73" s="143" t="s">
        <v>430</v>
      </c>
      <c r="L73" s="143" t="s">
        <v>430</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143" t="s">
        <v>430</v>
      </c>
      <c r="AG73" s="143" t="s">
        <v>430</v>
      </c>
      <c r="AH73" s="143" t="s">
        <v>430</v>
      </c>
      <c r="AI73" s="143" t="s">
        <v>430</v>
      </c>
      <c r="AJ73" s="143" t="s">
        <v>430</v>
      </c>
      <c r="AK73" s="143" t="s">
        <v>430</v>
      </c>
      <c r="AL73" s="49" t="s">
        <v>184</v>
      </c>
    </row>
    <row r="74" spans="1:38" s="2" customFormat="1" ht="26.25" customHeight="1" thickBot="1" x14ac:dyDescent="0.3">
      <c r="A74" s="70" t="s">
        <v>53</v>
      </c>
      <c r="B74" s="70" t="s">
        <v>185</v>
      </c>
      <c r="C74" s="71" t="s">
        <v>186</v>
      </c>
      <c r="D74" s="72"/>
      <c r="E74" s="143" t="s">
        <v>432</v>
      </c>
      <c r="F74" s="143">
        <v>2.2829999999999999E-3</v>
      </c>
      <c r="G74" s="143" t="s">
        <v>432</v>
      </c>
      <c r="H74" s="143" t="s">
        <v>432</v>
      </c>
      <c r="I74" s="143">
        <v>3.8000000000000002E-5</v>
      </c>
      <c r="J74" s="143">
        <v>9.7E-5</v>
      </c>
      <c r="K74" s="143">
        <v>1.3899999999999999E-4</v>
      </c>
      <c r="L74" s="143">
        <v>9.9999999999999995E-7</v>
      </c>
      <c r="M74" s="143" t="s">
        <v>432</v>
      </c>
      <c r="N74" s="143" t="s">
        <v>432</v>
      </c>
      <c r="O74" s="143" t="s">
        <v>432</v>
      </c>
      <c r="P74" s="143" t="s">
        <v>432</v>
      </c>
      <c r="Q74" s="143" t="s">
        <v>432</v>
      </c>
      <c r="R74" s="143" t="s">
        <v>432</v>
      </c>
      <c r="S74" s="143" t="s">
        <v>432</v>
      </c>
      <c r="T74" s="143" t="s">
        <v>432</v>
      </c>
      <c r="U74" s="143" t="s">
        <v>432</v>
      </c>
      <c r="V74" s="143" t="s">
        <v>432</v>
      </c>
      <c r="W74" s="143">
        <v>1.27E-5</v>
      </c>
      <c r="X74" s="143" t="s">
        <v>432</v>
      </c>
      <c r="Y74" s="143" t="s">
        <v>432</v>
      </c>
      <c r="Z74" s="143" t="s">
        <v>432</v>
      </c>
      <c r="AA74" s="143" t="s">
        <v>432</v>
      </c>
      <c r="AB74" s="143" t="s">
        <v>432</v>
      </c>
      <c r="AC74" s="143">
        <v>1.82E-3</v>
      </c>
      <c r="AD74" s="143" t="s">
        <v>432</v>
      </c>
      <c r="AE74" s="60"/>
      <c r="AF74" s="143" t="s">
        <v>432</v>
      </c>
      <c r="AG74" s="143" t="s">
        <v>432</v>
      </c>
      <c r="AH74" s="143" t="s">
        <v>432</v>
      </c>
      <c r="AI74" s="143" t="s">
        <v>432</v>
      </c>
      <c r="AJ74" s="143" t="s">
        <v>432</v>
      </c>
      <c r="AK74" s="143">
        <v>3.6000000000000002E-4</v>
      </c>
      <c r="AL74" s="49" t="s">
        <v>187</v>
      </c>
    </row>
    <row r="75" spans="1:38" s="2" customFormat="1" ht="26.25" customHeight="1" thickBot="1" x14ac:dyDescent="0.3">
      <c r="A75" s="70" t="s">
        <v>53</v>
      </c>
      <c r="B75" s="70" t="s">
        <v>188</v>
      </c>
      <c r="C75" s="71" t="s">
        <v>189</v>
      </c>
      <c r="D75" s="77"/>
      <c r="E75" s="143" t="s">
        <v>430</v>
      </c>
      <c r="F75" s="143" t="s">
        <v>430</v>
      </c>
      <c r="G75" s="143" t="s">
        <v>430</v>
      </c>
      <c r="H75" s="143" t="s">
        <v>430</v>
      </c>
      <c r="I75" s="143" t="s">
        <v>430</v>
      </c>
      <c r="J75" s="143" t="s">
        <v>430</v>
      </c>
      <c r="K75" s="143" t="s">
        <v>430</v>
      </c>
      <c r="L75" s="143" t="s">
        <v>430</v>
      </c>
      <c r="M75" s="143" t="s">
        <v>430</v>
      </c>
      <c r="N75" s="143" t="s">
        <v>430</v>
      </c>
      <c r="O75" s="143" t="s">
        <v>430</v>
      </c>
      <c r="P75" s="143" t="s">
        <v>430</v>
      </c>
      <c r="Q75" s="143" t="s">
        <v>430</v>
      </c>
      <c r="R75" s="143" t="s">
        <v>430</v>
      </c>
      <c r="S75" s="143" t="s">
        <v>430</v>
      </c>
      <c r="T75" s="143" t="s">
        <v>430</v>
      </c>
      <c r="U75" s="143" t="s">
        <v>430</v>
      </c>
      <c r="V75" s="143" t="s">
        <v>430</v>
      </c>
      <c r="W75" s="143" t="s">
        <v>430</v>
      </c>
      <c r="X75" s="143" t="s">
        <v>430</v>
      </c>
      <c r="Y75" s="143" t="s">
        <v>430</v>
      </c>
      <c r="Z75" s="143" t="s">
        <v>430</v>
      </c>
      <c r="AA75" s="143" t="s">
        <v>430</v>
      </c>
      <c r="AB75" s="143" t="s">
        <v>430</v>
      </c>
      <c r="AC75" s="143" t="s">
        <v>430</v>
      </c>
      <c r="AD75" s="143" t="s">
        <v>430</v>
      </c>
      <c r="AE75" s="60"/>
      <c r="AF75" s="143" t="s">
        <v>430</v>
      </c>
      <c r="AG75" s="143" t="s">
        <v>430</v>
      </c>
      <c r="AH75" s="143" t="s">
        <v>430</v>
      </c>
      <c r="AI75" s="143" t="s">
        <v>430</v>
      </c>
      <c r="AJ75" s="143" t="s">
        <v>430</v>
      </c>
      <c r="AK75" s="143" t="s">
        <v>430</v>
      </c>
      <c r="AL75" s="49" t="s">
        <v>190</v>
      </c>
    </row>
    <row r="76" spans="1:38" s="2" customFormat="1" ht="26.25" customHeight="1" thickBot="1" x14ac:dyDescent="0.3">
      <c r="A76" s="70" t="s">
        <v>53</v>
      </c>
      <c r="B76" s="70" t="s">
        <v>191</v>
      </c>
      <c r="C76" s="71" t="s">
        <v>192</v>
      </c>
      <c r="D76" s="72"/>
      <c r="E76" s="143" t="s">
        <v>432</v>
      </c>
      <c r="F76" s="143" t="s">
        <v>432</v>
      </c>
      <c r="G76" s="143">
        <v>1.9999999999999999E-6</v>
      </c>
      <c r="H76" s="143" t="s">
        <v>432</v>
      </c>
      <c r="I76" s="143">
        <v>4.8000000000000001E-5</v>
      </c>
      <c r="J76" s="143">
        <v>9.7E-5</v>
      </c>
      <c r="K76" s="143">
        <v>1.21E-4</v>
      </c>
      <c r="L76" s="143" t="s">
        <v>432</v>
      </c>
      <c r="M76" s="143" t="s">
        <v>432</v>
      </c>
      <c r="N76" s="143">
        <v>1.4800000000000001E-2</v>
      </c>
      <c r="O76" s="143" t="s">
        <v>432</v>
      </c>
      <c r="P76" s="143" t="s">
        <v>432</v>
      </c>
      <c r="Q76" s="143" t="s">
        <v>432</v>
      </c>
      <c r="R76" s="143" t="s">
        <v>432</v>
      </c>
      <c r="S76" s="143" t="s">
        <v>432</v>
      </c>
      <c r="T76" s="143" t="s">
        <v>432</v>
      </c>
      <c r="U76" s="143" t="s">
        <v>432</v>
      </c>
      <c r="V76" s="143" t="s">
        <v>432</v>
      </c>
      <c r="W76" s="143">
        <v>2.8666000000000001E-2</v>
      </c>
      <c r="X76" s="143" t="s">
        <v>432</v>
      </c>
      <c r="Y76" s="143" t="s">
        <v>432</v>
      </c>
      <c r="Z76" s="143" t="s">
        <v>432</v>
      </c>
      <c r="AA76" s="143" t="s">
        <v>432</v>
      </c>
      <c r="AB76" s="143" t="s">
        <v>432</v>
      </c>
      <c r="AC76" s="143" t="s">
        <v>432</v>
      </c>
      <c r="AD76" s="143">
        <v>2.3E-5</v>
      </c>
      <c r="AE76" s="60"/>
      <c r="AF76" s="143" t="s">
        <v>432</v>
      </c>
      <c r="AG76" s="143" t="s">
        <v>432</v>
      </c>
      <c r="AH76" s="143" t="s">
        <v>432</v>
      </c>
      <c r="AI76" s="143" t="s">
        <v>432</v>
      </c>
      <c r="AJ76" s="143" t="s">
        <v>432</v>
      </c>
      <c r="AK76" s="72">
        <v>8.9580000000000002</v>
      </c>
      <c r="AL76" s="49" t="s">
        <v>193</v>
      </c>
    </row>
    <row r="77" spans="1:38" s="2" customFormat="1" ht="26.25" customHeight="1" thickBot="1" x14ac:dyDescent="0.3">
      <c r="A77" s="70" t="s">
        <v>53</v>
      </c>
      <c r="B77" s="70" t="s">
        <v>194</v>
      </c>
      <c r="C77" s="71" t="s">
        <v>195</v>
      </c>
      <c r="D77" s="72"/>
      <c r="E77" s="143" t="s">
        <v>432</v>
      </c>
      <c r="F77" s="143" t="s">
        <v>432</v>
      </c>
      <c r="G77" s="143" t="s">
        <v>432</v>
      </c>
      <c r="H77" s="143" t="s">
        <v>432</v>
      </c>
      <c r="I77" s="143">
        <v>6.4999999999999994E-5</v>
      </c>
      <c r="J77" s="143">
        <v>7.2000000000000002E-5</v>
      </c>
      <c r="K77" s="143">
        <v>8.0000000000000007E-5</v>
      </c>
      <c r="L77" s="143" t="s">
        <v>432</v>
      </c>
      <c r="M77" s="143" t="s">
        <v>432</v>
      </c>
      <c r="N77" s="143" t="s">
        <v>432</v>
      </c>
      <c r="O77" s="143" t="s">
        <v>432</v>
      </c>
      <c r="P77" s="143" t="s">
        <v>432</v>
      </c>
      <c r="Q77" s="143" t="s">
        <v>432</v>
      </c>
      <c r="R77" s="143" t="s">
        <v>432</v>
      </c>
      <c r="S77" s="143" t="s">
        <v>432</v>
      </c>
      <c r="T77" s="143" t="s">
        <v>432</v>
      </c>
      <c r="U77" s="143" t="s">
        <v>432</v>
      </c>
      <c r="V77" s="143">
        <v>1.46E-2</v>
      </c>
      <c r="W77" s="143">
        <v>3.385E-3</v>
      </c>
      <c r="X77" s="143" t="s">
        <v>432</v>
      </c>
      <c r="Y77" s="143" t="s">
        <v>432</v>
      </c>
      <c r="Z77" s="143" t="s">
        <v>432</v>
      </c>
      <c r="AA77" s="143" t="s">
        <v>432</v>
      </c>
      <c r="AB77" s="143" t="s">
        <v>432</v>
      </c>
      <c r="AC77" s="143" t="s">
        <v>432</v>
      </c>
      <c r="AD77" s="143">
        <v>1.9999999999999999E-6</v>
      </c>
      <c r="AE77" s="60"/>
      <c r="AF77" s="143" t="s">
        <v>432</v>
      </c>
      <c r="AG77" s="143" t="s">
        <v>432</v>
      </c>
      <c r="AH77" s="143" t="s">
        <v>432</v>
      </c>
      <c r="AI77" s="143" t="s">
        <v>432</v>
      </c>
      <c r="AJ77" s="143" t="s">
        <v>432</v>
      </c>
      <c r="AK77" s="72">
        <v>0.67700000000000005</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430</v>
      </c>
      <c r="AC78" s="143" t="s">
        <v>430</v>
      </c>
      <c r="AD78" s="143" t="s">
        <v>430</v>
      </c>
      <c r="AE78" s="60"/>
      <c r="AF78" s="143" t="s">
        <v>432</v>
      </c>
      <c r="AG78" s="143" t="s">
        <v>432</v>
      </c>
      <c r="AH78" s="143" t="s">
        <v>432</v>
      </c>
      <c r="AI78" s="143" t="s">
        <v>432</v>
      </c>
      <c r="AJ78" s="143" t="s">
        <v>432</v>
      </c>
      <c r="AK78" s="143"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143" t="s">
        <v>430</v>
      </c>
      <c r="AG79" s="143" t="s">
        <v>430</v>
      </c>
      <c r="AH79" s="143" t="s">
        <v>430</v>
      </c>
      <c r="AI79" s="143" t="s">
        <v>430</v>
      </c>
      <c r="AJ79" s="143" t="s">
        <v>430</v>
      </c>
      <c r="AK79" s="143" t="s">
        <v>430</v>
      </c>
      <c r="AL79" s="49" t="s">
        <v>202</v>
      </c>
    </row>
    <row r="80" spans="1:38" s="2" customFormat="1" ht="26.25" customHeight="1" thickBot="1" x14ac:dyDescent="0.3">
      <c r="A80" s="70" t="s">
        <v>53</v>
      </c>
      <c r="B80" s="74" t="s">
        <v>203</v>
      </c>
      <c r="C80" s="76" t="s">
        <v>204</v>
      </c>
      <c r="D80" s="72"/>
      <c r="E80" s="193">
        <v>3.3069000000000001E-2</v>
      </c>
      <c r="F80" s="143">
        <v>1.078E-2</v>
      </c>
      <c r="G80" s="143">
        <v>9.7E-5</v>
      </c>
      <c r="H80" s="143">
        <v>6.6008999999999998E-2</v>
      </c>
      <c r="I80" s="143">
        <v>0.12416000000000001</v>
      </c>
      <c r="J80" s="143">
        <v>0.16020799999999999</v>
      </c>
      <c r="K80" s="143">
        <v>0.26806099999999999</v>
      </c>
      <c r="L80" s="143">
        <v>7.4801999999999996E-4</v>
      </c>
      <c r="M80" s="193">
        <v>1.1155999999999999E-2</v>
      </c>
      <c r="N80" s="143">
        <v>3.8200000000000002E-4</v>
      </c>
      <c r="O80" s="143" t="s">
        <v>432</v>
      </c>
      <c r="P80" s="143" t="s">
        <v>432</v>
      </c>
      <c r="Q80" s="143" t="s">
        <v>432</v>
      </c>
      <c r="R80" s="143">
        <v>3.7054999999999998E-2</v>
      </c>
      <c r="S80" s="143">
        <v>5.5560000000000002E-3</v>
      </c>
      <c r="T80" s="143">
        <v>2.3179999999999999E-2</v>
      </c>
      <c r="U80" s="143" t="s">
        <v>432</v>
      </c>
      <c r="V80" s="143">
        <v>0.16030800000000001</v>
      </c>
      <c r="W80" s="143" t="s">
        <v>432</v>
      </c>
      <c r="X80" s="143" t="s">
        <v>432</v>
      </c>
      <c r="Y80" s="143" t="s">
        <v>432</v>
      </c>
      <c r="Z80" s="143" t="s">
        <v>432</v>
      </c>
      <c r="AA80" s="143" t="s">
        <v>432</v>
      </c>
      <c r="AB80" s="143" t="s">
        <v>432</v>
      </c>
      <c r="AC80" s="143" t="s">
        <v>432</v>
      </c>
      <c r="AD80" s="143" t="s">
        <v>432</v>
      </c>
      <c r="AE80" s="60"/>
      <c r="AF80" s="143" t="s">
        <v>432</v>
      </c>
      <c r="AG80" s="143" t="s">
        <v>432</v>
      </c>
      <c r="AH80" s="143" t="s">
        <v>432</v>
      </c>
      <c r="AI80" s="143" t="s">
        <v>432</v>
      </c>
      <c r="AJ80" s="143" t="s">
        <v>432</v>
      </c>
      <c r="AK80" s="143"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432</v>
      </c>
      <c r="J81" s="143" t="s">
        <v>432</v>
      </c>
      <c r="K81" s="143" t="s">
        <v>432</v>
      </c>
      <c r="L81" s="143" t="s">
        <v>432</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143" t="s">
        <v>432</v>
      </c>
      <c r="AG81" s="143" t="s">
        <v>432</v>
      </c>
      <c r="AH81" s="143" t="s">
        <v>432</v>
      </c>
      <c r="AI81" s="143" t="s">
        <v>432</v>
      </c>
      <c r="AJ81" s="143" t="s">
        <v>432</v>
      </c>
      <c r="AK81" s="143" t="s">
        <v>432</v>
      </c>
      <c r="AL81" s="49" t="s">
        <v>207</v>
      </c>
    </row>
    <row r="82" spans="1:38" s="2" customFormat="1" ht="26.25" customHeight="1" thickBot="1" x14ac:dyDescent="0.3">
      <c r="A82" s="70" t="s">
        <v>208</v>
      </c>
      <c r="B82" s="74" t="s">
        <v>209</v>
      </c>
      <c r="C82" s="80" t="s">
        <v>210</v>
      </c>
      <c r="D82" s="72"/>
      <c r="E82" s="143" t="s">
        <v>432</v>
      </c>
      <c r="F82" s="146">
        <v>3.2190340000000002</v>
      </c>
      <c r="G82" s="143" t="s">
        <v>432</v>
      </c>
      <c r="H82" s="143" t="s">
        <v>432</v>
      </c>
      <c r="I82" s="143" t="s">
        <v>431</v>
      </c>
      <c r="J82" s="143" t="s">
        <v>432</v>
      </c>
      <c r="K82" s="143" t="s">
        <v>432</v>
      </c>
      <c r="L82" s="143" t="s">
        <v>432</v>
      </c>
      <c r="M82" s="143" t="s">
        <v>432</v>
      </c>
      <c r="N82" s="143" t="s">
        <v>432</v>
      </c>
      <c r="O82" s="143" t="s">
        <v>432</v>
      </c>
      <c r="P82" s="146" t="s">
        <v>432</v>
      </c>
      <c r="Q82" s="143" t="s">
        <v>432</v>
      </c>
      <c r="R82" s="143" t="s">
        <v>432</v>
      </c>
      <c r="S82" s="143" t="s">
        <v>432</v>
      </c>
      <c r="T82" s="143" t="s">
        <v>432</v>
      </c>
      <c r="U82" s="143" t="s">
        <v>432</v>
      </c>
      <c r="V82" s="143" t="s">
        <v>432</v>
      </c>
      <c r="W82" s="143" t="s">
        <v>432</v>
      </c>
      <c r="X82" s="143" t="s">
        <v>432</v>
      </c>
      <c r="Y82" s="143" t="s">
        <v>432</v>
      </c>
      <c r="Z82" s="143" t="s">
        <v>432</v>
      </c>
      <c r="AA82" s="143" t="s">
        <v>432</v>
      </c>
      <c r="AB82" s="143" t="s">
        <v>432</v>
      </c>
      <c r="AC82" s="143" t="s">
        <v>432</v>
      </c>
      <c r="AD82" s="143" t="s">
        <v>432</v>
      </c>
      <c r="AE82" s="60"/>
      <c r="AF82" s="143" t="s">
        <v>432</v>
      </c>
      <c r="AG82" s="143" t="s">
        <v>432</v>
      </c>
      <c r="AH82" s="143" t="s">
        <v>432</v>
      </c>
      <c r="AI82" s="143" t="s">
        <v>432</v>
      </c>
      <c r="AJ82" s="143" t="s">
        <v>432</v>
      </c>
      <c r="AK82" s="72" t="s">
        <v>432</v>
      </c>
      <c r="AL82" s="49" t="s">
        <v>219</v>
      </c>
    </row>
    <row r="83" spans="1:38" s="2" customFormat="1" ht="26.25" customHeight="1" thickBot="1" x14ac:dyDescent="0.3">
      <c r="A83" s="70" t="s">
        <v>53</v>
      </c>
      <c r="B83" s="81" t="s">
        <v>211</v>
      </c>
      <c r="C83" s="82" t="s">
        <v>212</v>
      </c>
      <c r="D83" s="72"/>
      <c r="E83" s="146" t="s">
        <v>432</v>
      </c>
      <c r="F83" s="143">
        <v>2.6419999999999999E-2</v>
      </c>
      <c r="G83" s="146" t="s">
        <v>432</v>
      </c>
      <c r="H83" s="146" t="s">
        <v>432</v>
      </c>
      <c r="I83" s="143">
        <v>1.6509999999999999E-3</v>
      </c>
      <c r="J83" s="143">
        <v>3.3024999999999999E-2</v>
      </c>
      <c r="K83" s="143">
        <v>0.24768399999999999</v>
      </c>
      <c r="L83" s="143">
        <v>9.3999999999999994E-5</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143" t="s">
        <v>432</v>
      </c>
      <c r="AG83" s="143" t="s">
        <v>432</v>
      </c>
      <c r="AH83" s="143" t="s">
        <v>432</v>
      </c>
      <c r="AI83" s="143" t="s">
        <v>432</v>
      </c>
      <c r="AJ83" s="143" t="s">
        <v>432</v>
      </c>
      <c r="AK83" s="72">
        <v>1651.2280000000001</v>
      </c>
      <c r="AL83" s="49" t="s">
        <v>412</v>
      </c>
    </row>
    <row r="84" spans="1:38" s="2" customFormat="1" ht="26.25" customHeight="1" thickBot="1" x14ac:dyDescent="0.3">
      <c r="A84" s="70" t="s">
        <v>53</v>
      </c>
      <c r="B84" s="81" t="s">
        <v>213</v>
      </c>
      <c r="C84" s="82" t="s">
        <v>214</v>
      </c>
      <c r="D84" s="72"/>
      <c r="E84" s="143" t="s">
        <v>430</v>
      </c>
      <c r="F84" s="143" t="s">
        <v>430</v>
      </c>
      <c r="G84" s="143" t="s">
        <v>430</v>
      </c>
      <c r="H84" s="143" t="s">
        <v>430</v>
      </c>
      <c r="I84" s="143" t="s">
        <v>430</v>
      </c>
      <c r="J84" s="143" t="s">
        <v>430</v>
      </c>
      <c r="K84" s="143" t="s">
        <v>430</v>
      </c>
      <c r="L84" s="143" t="s">
        <v>430</v>
      </c>
      <c r="M84" s="143" t="s">
        <v>430</v>
      </c>
      <c r="N84" s="143" t="s">
        <v>430</v>
      </c>
      <c r="O84" s="143" t="s">
        <v>430</v>
      </c>
      <c r="P84" s="143" t="s">
        <v>430</v>
      </c>
      <c r="Q84" s="143" t="s">
        <v>430</v>
      </c>
      <c r="R84" s="143" t="s">
        <v>430</v>
      </c>
      <c r="S84" s="143" t="s">
        <v>430</v>
      </c>
      <c r="T84" s="143" t="s">
        <v>430</v>
      </c>
      <c r="U84" s="143" t="s">
        <v>430</v>
      </c>
      <c r="V84" s="143" t="s">
        <v>430</v>
      </c>
      <c r="W84" s="143" t="s">
        <v>430</v>
      </c>
      <c r="X84" s="143" t="s">
        <v>430</v>
      </c>
      <c r="Y84" s="143" t="s">
        <v>430</v>
      </c>
      <c r="Z84" s="143" t="s">
        <v>430</v>
      </c>
      <c r="AA84" s="143" t="s">
        <v>430</v>
      </c>
      <c r="AB84" s="143" t="s">
        <v>430</v>
      </c>
      <c r="AC84" s="143" t="s">
        <v>430</v>
      </c>
      <c r="AD84" s="143" t="s">
        <v>430</v>
      </c>
      <c r="AE84" s="60"/>
      <c r="AF84" s="143" t="s">
        <v>430</v>
      </c>
      <c r="AG84" s="143" t="s">
        <v>430</v>
      </c>
      <c r="AH84" s="143" t="s">
        <v>430</v>
      </c>
      <c r="AI84" s="143" t="s">
        <v>430</v>
      </c>
      <c r="AJ84" s="143" t="s">
        <v>430</v>
      </c>
      <c r="AK84" s="143" t="s">
        <v>430</v>
      </c>
      <c r="AL84" s="49" t="s">
        <v>412</v>
      </c>
    </row>
    <row r="85" spans="1:38" s="2" customFormat="1" ht="26.25" customHeight="1" thickBot="1" x14ac:dyDescent="0.3">
      <c r="A85" s="70" t="s">
        <v>208</v>
      </c>
      <c r="B85" s="76" t="s">
        <v>215</v>
      </c>
      <c r="C85" s="82" t="s">
        <v>403</v>
      </c>
      <c r="D85" s="72"/>
      <c r="E85" s="193" t="s">
        <v>432</v>
      </c>
      <c r="F85" s="143">
        <v>3.5076909999999999</v>
      </c>
      <c r="G85" s="72">
        <v>7.9999999999999996E-6</v>
      </c>
      <c r="H85" s="143" t="s">
        <v>432</v>
      </c>
      <c r="I85" s="143" t="s">
        <v>432</v>
      </c>
      <c r="J85" s="72">
        <v>1.2999999999999999E-5</v>
      </c>
      <c r="K85" s="193">
        <v>6.0899999999999995E-4</v>
      </c>
      <c r="L85" s="143" t="s">
        <v>432</v>
      </c>
      <c r="M85" s="193" t="s">
        <v>432</v>
      </c>
      <c r="N85" s="143" t="s">
        <v>432</v>
      </c>
      <c r="O85" s="143" t="s">
        <v>432</v>
      </c>
      <c r="P85" s="143" t="s">
        <v>432</v>
      </c>
      <c r="Q85" s="143" t="s">
        <v>432</v>
      </c>
      <c r="R85" s="143" t="s">
        <v>432</v>
      </c>
      <c r="S85" s="143" t="s">
        <v>432</v>
      </c>
      <c r="T85" s="143" t="s">
        <v>432</v>
      </c>
      <c r="U85" s="143" t="s">
        <v>432</v>
      </c>
      <c r="V85" s="193" t="s">
        <v>432</v>
      </c>
      <c r="W85" s="143" t="s">
        <v>432</v>
      </c>
      <c r="X85" s="143" t="s">
        <v>432</v>
      </c>
      <c r="Y85" s="143" t="s">
        <v>432</v>
      </c>
      <c r="Z85" s="143" t="s">
        <v>432</v>
      </c>
      <c r="AA85" s="143" t="s">
        <v>432</v>
      </c>
      <c r="AB85" s="143" t="s">
        <v>432</v>
      </c>
      <c r="AC85" s="143" t="s">
        <v>432</v>
      </c>
      <c r="AD85" s="143" t="s">
        <v>432</v>
      </c>
      <c r="AE85" s="60"/>
      <c r="AF85" s="143" t="s">
        <v>432</v>
      </c>
      <c r="AG85" s="143" t="s">
        <v>432</v>
      </c>
      <c r="AH85" s="143" t="s">
        <v>432</v>
      </c>
      <c r="AI85" s="143" t="s">
        <v>432</v>
      </c>
      <c r="AJ85" s="143" t="s">
        <v>432</v>
      </c>
      <c r="AK85" s="72">
        <v>21.547436999999999</v>
      </c>
      <c r="AL85" s="49" t="s">
        <v>216</v>
      </c>
    </row>
    <row r="86" spans="1:38" s="2" customFormat="1" ht="26.25" customHeight="1" thickBot="1" x14ac:dyDescent="0.3">
      <c r="A86" s="70" t="s">
        <v>208</v>
      </c>
      <c r="B86" s="76" t="s">
        <v>217</v>
      </c>
      <c r="C86" s="80" t="s">
        <v>218</v>
      </c>
      <c r="D86" s="72"/>
      <c r="E86" s="143" t="s">
        <v>432</v>
      </c>
      <c r="F86" s="72">
        <v>9.3321000000000001E-2</v>
      </c>
      <c r="G86" s="143" t="s">
        <v>432</v>
      </c>
      <c r="H86" s="143" t="s">
        <v>432</v>
      </c>
      <c r="I86" s="143" t="s">
        <v>431</v>
      </c>
      <c r="J86" s="194" t="s">
        <v>432</v>
      </c>
      <c r="K86" s="72">
        <v>3.0000000000000001E-6</v>
      </c>
      <c r="L86" s="143" t="s">
        <v>432</v>
      </c>
      <c r="M86" s="143" t="s">
        <v>432</v>
      </c>
      <c r="N86" s="72">
        <v>6.7000000000000002E-5</v>
      </c>
      <c r="O86" s="143" t="s">
        <v>432</v>
      </c>
      <c r="P86" s="143" t="s">
        <v>432</v>
      </c>
      <c r="Q86" s="143" t="s">
        <v>432</v>
      </c>
      <c r="R86" s="143" t="s">
        <v>432</v>
      </c>
      <c r="S86" s="143" t="s">
        <v>432</v>
      </c>
      <c r="T86" s="143" t="s">
        <v>432</v>
      </c>
      <c r="U86" s="143" t="s">
        <v>432</v>
      </c>
      <c r="V86" s="143" t="s">
        <v>432</v>
      </c>
      <c r="W86" s="143" t="s">
        <v>432</v>
      </c>
      <c r="X86" s="143" t="s">
        <v>432</v>
      </c>
      <c r="Y86" s="143" t="s">
        <v>432</v>
      </c>
      <c r="Z86" s="143" t="s">
        <v>432</v>
      </c>
      <c r="AA86" s="143" t="s">
        <v>432</v>
      </c>
      <c r="AB86" s="143" t="s">
        <v>432</v>
      </c>
      <c r="AC86" s="143" t="s">
        <v>432</v>
      </c>
      <c r="AD86" s="143" t="s">
        <v>432</v>
      </c>
      <c r="AE86" s="60"/>
      <c r="AF86" s="143" t="s">
        <v>432</v>
      </c>
      <c r="AG86" s="143" t="s">
        <v>432</v>
      </c>
      <c r="AH86" s="143" t="s">
        <v>432</v>
      </c>
      <c r="AI86" s="143" t="s">
        <v>432</v>
      </c>
      <c r="AJ86" s="143" t="s">
        <v>432</v>
      </c>
      <c r="AK86" s="72">
        <v>0.25125500000000001</v>
      </c>
      <c r="AL86" s="49" t="s">
        <v>219</v>
      </c>
    </row>
    <row r="87" spans="1:38" s="2" customFormat="1" ht="26.25" customHeight="1" thickBot="1" x14ac:dyDescent="0.3">
      <c r="A87" s="70" t="s">
        <v>208</v>
      </c>
      <c r="B87" s="76" t="s">
        <v>220</v>
      </c>
      <c r="C87" s="80" t="s">
        <v>221</v>
      </c>
      <c r="D87" s="72"/>
      <c r="E87" s="143" t="s">
        <v>432</v>
      </c>
      <c r="F87" s="72">
        <v>7.3540000000000003E-3</v>
      </c>
      <c r="G87" s="143" t="s">
        <v>432</v>
      </c>
      <c r="H87" s="143" t="s">
        <v>432</v>
      </c>
      <c r="I87" s="143" t="s">
        <v>431</v>
      </c>
      <c r="J87" s="143" t="s">
        <v>432</v>
      </c>
      <c r="K87" s="143" t="s">
        <v>432</v>
      </c>
      <c r="L87" s="143" t="s">
        <v>432</v>
      </c>
      <c r="M87" s="143" t="s">
        <v>432</v>
      </c>
      <c r="N87" s="143" t="s">
        <v>432</v>
      </c>
      <c r="O87" s="143" t="s">
        <v>432</v>
      </c>
      <c r="P87" s="143" t="s">
        <v>432</v>
      </c>
      <c r="Q87" s="143" t="s">
        <v>432</v>
      </c>
      <c r="R87" s="143" t="s">
        <v>432</v>
      </c>
      <c r="S87" s="143" t="s">
        <v>432</v>
      </c>
      <c r="T87" s="143" t="s">
        <v>432</v>
      </c>
      <c r="U87" s="143" t="s">
        <v>432</v>
      </c>
      <c r="V87" s="143" t="s">
        <v>432</v>
      </c>
      <c r="W87" s="143" t="s">
        <v>432</v>
      </c>
      <c r="X87" s="143" t="s">
        <v>432</v>
      </c>
      <c r="Y87" s="143" t="s">
        <v>432</v>
      </c>
      <c r="Z87" s="143" t="s">
        <v>432</v>
      </c>
      <c r="AA87" s="143" t="s">
        <v>432</v>
      </c>
      <c r="AB87" s="143" t="s">
        <v>432</v>
      </c>
      <c r="AC87" s="143" t="s">
        <v>432</v>
      </c>
      <c r="AD87" s="143" t="s">
        <v>432</v>
      </c>
      <c r="AE87" s="60"/>
      <c r="AF87" s="143" t="s">
        <v>432</v>
      </c>
      <c r="AG87" s="143" t="s">
        <v>432</v>
      </c>
      <c r="AH87" s="143" t="s">
        <v>432</v>
      </c>
      <c r="AI87" s="143" t="s">
        <v>432</v>
      </c>
      <c r="AJ87" s="143" t="s">
        <v>432</v>
      </c>
      <c r="AK87" s="72">
        <v>1.3259E-2</v>
      </c>
      <c r="AL87" s="49" t="s">
        <v>219</v>
      </c>
    </row>
    <row r="88" spans="1:38" s="2" customFormat="1" ht="26.25" customHeight="1" thickBot="1" x14ac:dyDescent="0.3">
      <c r="A88" s="70" t="s">
        <v>208</v>
      </c>
      <c r="B88" s="76" t="s">
        <v>222</v>
      </c>
      <c r="C88" s="80" t="s">
        <v>223</v>
      </c>
      <c r="D88" s="72"/>
      <c r="E88" s="143" t="s">
        <v>431</v>
      </c>
      <c r="F88" s="72">
        <v>0.12909000000000001</v>
      </c>
      <c r="G88" s="143" t="s">
        <v>431</v>
      </c>
      <c r="H88" s="72">
        <v>2.9499999999999999E-3</v>
      </c>
      <c r="I88" s="143" t="s">
        <v>431</v>
      </c>
      <c r="J88" s="143" t="s">
        <v>431</v>
      </c>
      <c r="K88" s="72">
        <v>3.1679999999999998E-3</v>
      </c>
      <c r="L88" s="143" t="s">
        <v>431</v>
      </c>
      <c r="M88" s="72">
        <v>2.9529999999999999E-3</v>
      </c>
      <c r="N88" s="143" t="s">
        <v>431</v>
      </c>
      <c r="O88" s="143" t="s">
        <v>431</v>
      </c>
      <c r="P88" s="143" t="s">
        <v>431</v>
      </c>
      <c r="Q88" s="143" t="s">
        <v>431</v>
      </c>
      <c r="R88" s="72">
        <v>2.7E-4</v>
      </c>
      <c r="S88" s="143" t="s">
        <v>431</v>
      </c>
      <c r="T88" s="143" t="s">
        <v>431</v>
      </c>
      <c r="U88" s="143" t="s">
        <v>431</v>
      </c>
      <c r="V88" s="72">
        <v>1.9999999999999999E-6</v>
      </c>
      <c r="W88" s="143" t="s">
        <v>431</v>
      </c>
      <c r="X88" s="143" t="s">
        <v>431</v>
      </c>
      <c r="Y88" s="143" t="s">
        <v>431</v>
      </c>
      <c r="Z88" s="143" t="s">
        <v>431</v>
      </c>
      <c r="AA88" s="143" t="s">
        <v>431</v>
      </c>
      <c r="AB88" s="143" t="s">
        <v>431</v>
      </c>
      <c r="AC88" s="143" t="s">
        <v>431</v>
      </c>
      <c r="AD88" s="143" t="s">
        <v>431</v>
      </c>
      <c r="AE88" s="60"/>
      <c r="AF88" s="143" t="s">
        <v>432</v>
      </c>
      <c r="AG88" s="143" t="s">
        <v>432</v>
      </c>
      <c r="AH88" s="143" t="s">
        <v>432</v>
      </c>
      <c r="AI88" s="143" t="s">
        <v>432</v>
      </c>
      <c r="AJ88" s="143" t="s">
        <v>432</v>
      </c>
      <c r="AK88" s="72">
        <v>11.765976</v>
      </c>
      <c r="AL88" s="49" t="s">
        <v>412</v>
      </c>
    </row>
    <row r="89" spans="1:38" s="2" customFormat="1" ht="26.25" customHeight="1" thickBot="1" x14ac:dyDescent="0.3">
      <c r="A89" s="70" t="s">
        <v>208</v>
      </c>
      <c r="B89" s="76" t="s">
        <v>224</v>
      </c>
      <c r="C89" s="80" t="s">
        <v>225</v>
      </c>
      <c r="D89" s="72"/>
      <c r="E89" s="143" t="s">
        <v>432</v>
      </c>
      <c r="F89" s="193">
        <v>0.46954400000000002</v>
      </c>
      <c r="G89" s="143" t="s">
        <v>432</v>
      </c>
      <c r="H89" s="143" t="s">
        <v>432</v>
      </c>
      <c r="I89" s="143" t="s">
        <v>431</v>
      </c>
      <c r="J89" s="143" t="s">
        <v>431</v>
      </c>
      <c r="K89" s="72">
        <v>1.024E-3</v>
      </c>
      <c r="L89" s="143" t="s">
        <v>431</v>
      </c>
      <c r="M89" s="143" t="s">
        <v>432</v>
      </c>
      <c r="N89" s="143" t="s">
        <v>432</v>
      </c>
      <c r="O89" s="143" t="s">
        <v>432</v>
      </c>
      <c r="P89" s="143" t="s">
        <v>432</v>
      </c>
      <c r="Q89" s="143" t="s">
        <v>432</v>
      </c>
      <c r="R89" s="143" t="s">
        <v>432</v>
      </c>
      <c r="S89" s="143" t="s">
        <v>432</v>
      </c>
      <c r="T89" s="143" t="s">
        <v>432</v>
      </c>
      <c r="U89" s="143" t="s">
        <v>432</v>
      </c>
      <c r="V89" s="143" t="s">
        <v>432</v>
      </c>
      <c r="W89" s="143" t="s">
        <v>432</v>
      </c>
      <c r="X89" s="143" t="s">
        <v>432</v>
      </c>
      <c r="Y89" s="143" t="s">
        <v>432</v>
      </c>
      <c r="Z89" s="143" t="s">
        <v>432</v>
      </c>
      <c r="AA89" s="143" t="s">
        <v>432</v>
      </c>
      <c r="AB89" s="143" t="s">
        <v>432</v>
      </c>
      <c r="AC89" s="143" t="s">
        <v>432</v>
      </c>
      <c r="AD89" s="143" t="s">
        <v>432</v>
      </c>
      <c r="AE89" s="60"/>
      <c r="AF89" s="143" t="s">
        <v>432</v>
      </c>
      <c r="AG89" s="143" t="s">
        <v>432</v>
      </c>
      <c r="AH89" s="143" t="s">
        <v>432</v>
      </c>
      <c r="AI89" s="143" t="s">
        <v>432</v>
      </c>
      <c r="AJ89" s="143" t="s">
        <v>432</v>
      </c>
      <c r="AK89" s="72">
        <v>2.4237790000000001</v>
      </c>
      <c r="AL89" s="49" t="s">
        <v>412</v>
      </c>
    </row>
    <row r="90" spans="1:38" s="8" customFormat="1" ht="26.25" customHeight="1" thickBot="1" x14ac:dyDescent="0.3">
      <c r="A90" s="70" t="s">
        <v>208</v>
      </c>
      <c r="B90" s="76" t="s">
        <v>226</v>
      </c>
      <c r="C90" s="80" t="s">
        <v>227</v>
      </c>
      <c r="D90" s="72"/>
      <c r="E90" s="143" t="s">
        <v>431</v>
      </c>
      <c r="F90" s="72">
        <v>0.81031900000000001</v>
      </c>
      <c r="G90" s="143" t="s">
        <v>431</v>
      </c>
      <c r="H90" s="72">
        <v>3.9999999999999998E-6</v>
      </c>
      <c r="I90" s="143" t="s">
        <v>431</v>
      </c>
      <c r="J90" s="72">
        <v>1.03E-4</v>
      </c>
      <c r="K90" s="72">
        <v>1.0201999999999999E-2</v>
      </c>
      <c r="L90" s="143" t="s">
        <v>431</v>
      </c>
      <c r="M90" s="143" t="s">
        <v>431</v>
      </c>
      <c r="N90" s="143" t="s">
        <v>431</v>
      </c>
      <c r="O90" s="143" t="s">
        <v>431</v>
      </c>
      <c r="P90" s="143" t="s">
        <v>431</v>
      </c>
      <c r="Q90" s="143" t="s">
        <v>431</v>
      </c>
      <c r="R90" s="72">
        <v>9.9999999999999995E-7</v>
      </c>
      <c r="S90" s="143" t="s">
        <v>431</v>
      </c>
      <c r="T90" s="143" t="s">
        <v>431</v>
      </c>
      <c r="U90" s="143" t="s">
        <v>431</v>
      </c>
      <c r="V90" s="143" t="s">
        <v>431</v>
      </c>
      <c r="W90" s="143" t="s">
        <v>431</v>
      </c>
      <c r="X90" s="143" t="s">
        <v>431</v>
      </c>
      <c r="Y90" s="143" t="s">
        <v>431</v>
      </c>
      <c r="Z90" s="143" t="s">
        <v>431</v>
      </c>
      <c r="AA90" s="143" t="s">
        <v>431</v>
      </c>
      <c r="AB90" s="143" t="s">
        <v>431</v>
      </c>
      <c r="AC90" s="143" t="s">
        <v>431</v>
      </c>
      <c r="AD90" s="143" t="s">
        <v>431</v>
      </c>
      <c r="AE90" s="60"/>
      <c r="AF90" s="143" t="s">
        <v>432</v>
      </c>
      <c r="AG90" s="143" t="s">
        <v>432</v>
      </c>
      <c r="AH90" s="143" t="s">
        <v>432</v>
      </c>
      <c r="AI90" s="143" t="s">
        <v>432</v>
      </c>
      <c r="AJ90" s="143" t="s">
        <v>432</v>
      </c>
      <c r="AK90" s="143" t="s">
        <v>432</v>
      </c>
      <c r="AL90" s="49" t="s">
        <v>412</v>
      </c>
    </row>
    <row r="91" spans="1:38" s="2" customFormat="1" ht="26.25" customHeight="1" thickBot="1" x14ac:dyDescent="0.3">
      <c r="A91" s="70" t="s">
        <v>208</v>
      </c>
      <c r="B91" s="74" t="s">
        <v>404</v>
      </c>
      <c r="C91" s="76" t="s">
        <v>228</v>
      </c>
      <c r="D91" s="72"/>
      <c r="E91" s="143">
        <v>3.388E-3</v>
      </c>
      <c r="F91" s="143">
        <v>4.9786999999999998E-2</v>
      </c>
      <c r="G91" s="143">
        <v>1.307E-3</v>
      </c>
      <c r="H91" s="143">
        <v>7.5510000000000004E-3</v>
      </c>
      <c r="I91" s="143">
        <v>7.0707000000000006E-2</v>
      </c>
      <c r="J91" s="143">
        <v>9.1476000000000002E-2</v>
      </c>
      <c r="K91" s="143">
        <v>9.5765000000000003E-2</v>
      </c>
      <c r="L91" s="143">
        <v>2.1701000000000002E-2</v>
      </c>
      <c r="M91" s="143">
        <v>0.10334400000000001</v>
      </c>
      <c r="N91" s="143">
        <v>0.33940599999999999</v>
      </c>
      <c r="O91" s="143">
        <v>1.6959999999999999E-2</v>
      </c>
      <c r="P91" s="143">
        <v>2.4672999999999999E-5</v>
      </c>
      <c r="Q91" s="143">
        <v>5.7600000000000001E-4</v>
      </c>
      <c r="R91" s="194">
        <v>3.4854999999999997E-2</v>
      </c>
      <c r="S91" s="194">
        <v>1.34053</v>
      </c>
      <c r="T91" s="143">
        <v>6.4482999999999999E-2</v>
      </c>
      <c r="U91" s="143">
        <v>6.6449999999999999E-3</v>
      </c>
      <c r="V91" s="194">
        <v>0.77628700000000006</v>
      </c>
      <c r="W91" s="143">
        <v>1.8200000000000001E-4</v>
      </c>
      <c r="X91" s="143">
        <v>2.02E-4</v>
      </c>
      <c r="Y91" s="143">
        <v>8.2000000000000001E-5</v>
      </c>
      <c r="Z91" s="143">
        <v>8.2000000000000001E-5</v>
      </c>
      <c r="AA91" s="143">
        <v>8.2000000000000001E-5</v>
      </c>
      <c r="AB91" s="72">
        <v>4.4799999999999999E-4</v>
      </c>
      <c r="AC91" s="143" t="s">
        <v>431</v>
      </c>
      <c r="AD91" s="143" t="s">
        <v>431</v>
      </c>
      <c r="AE91" s="60"/>
      <c r="AF91" s="143" t="s">
        <v>432</v>
      </c>
      <c r="AG91" s="143" t="s">
        <v>432</v>
      </c>
      <c r="AH91" s="143" t="s">
        <v>432</v>
      </c>
      <c r="AI91" s="143" t="s">
        <v>432</v>
      </c>
      <c r="AJ91" s="143" t="s">
        <v>432</v>
      </c>
      <c r="AK91" s="143" t="s">
        <v>432</v>
      </c>
      <c r="AL91" s="49" t="s">
        <v>412</v>
      </c>
    </row>
    <row r="92" spans="1:38" s="2" customFormat="1" ht="26.25" customHeight="1" thickBot="1" x14ac:dyDescent="0.3">
      <c r="A92" s="70" t="s">
        <v>53</v>
      </c>
      <c r="B92" s="70" t="s">
        <v>229</v>
      </c>
      <c r="C92" s="71" t="s">
        <v>230</v>
      </c>
      <c r="D92" s="77"/>
      <c r="E92" s="145">
        <v>1.2484E-2</v>
      </c>
      <c r="F92" s="143">
        <v>1.3662000000000001E-2</v>
      </c>
      <c r="G92" s="143" t="s">
        <v>432</v>
      </c>
      <c r="H92" s="143" t="s">
        <v>432</v>
      </c>
      <c r="I92" s="143">
        <v>2.6693999999999999E-2</v>
      </c>
      <c r="J92" s="143">
        <v>3.5591999999999999E-2</v>
      </c>
      <c r="K92" s="143">
        <v>4.4490000000000002E-2</v>
      </c>
      <c r="L92" s="143">
        <v>6.9399999999999996E-4</v>
      </c>
      <c r="M92" s="143">
        <v>1.745E-3</v>
      </c>
      <c r="N92" s="146" t="s">
        <v>432</v>
      </c>
      <c r="O92" s="146" t="s">
        <v>432</v>
      </c>
      <c r="P92" s="146" t="s">
        <v>432</v>
      </c>
      <c r="Q92" s="146" t="s">
        <v>432</v>
      </c>
      <c r="R92" s="146" t="s">
        <v>432</v>
      </c>
      <c r="S92" s="146" t="s">
        <v>432</v>
      </c>
      <c r="T92" s="146" t="s">
        <v>432</v>
      </c>
      <c r="U92" s="146" t="s">
        <v>432</v>
      </c>
      <c r="V92" s="146" t="s">
        <v>432</v>
      </c>
      <c r="W92" s="146" t="s">
        <v>432</v>
      </c>
      <c r="X92" s="146" t="s">
        <v>432</v>
      </c>
      <c r="Y92" s="146" t="s">
        <v>432</v>
      </c>
      <c r="Z92" s="146" t="s">
        <v>432</v>
      </c>
      <c r="AA92" s="146" t="s">
        <v>432</v>
      </c>
      <c r="AB92" s="146" t="s">
        <v>432</v>
      </c>
      <c r="AC92" s="146" t="s">
        <v>432</v>
      </c>
      <c r="AD92" s="146" t="s">
        <v>432</v>
      </c>
      <c r="AE92" s="60"/>
      <c r="AF92" s="146" t="s">
        <v>432</v>
      </c>
      <c r="AG92" s="146" t="s">
        <v>432</v>
      </c>
      <c r="AH92" s="146" t="s">
        <v>432</v>
      </c>
      <c r="AI92" s="146" t="s">
        <v>432</v>
      </c>
      <c r="AJ92" s="146" t="s">
        <v>432</v>
      </c>
      <c r="AK92" s="146" t="s">
        <v>432</v>
      </c>
      <c r="AL92" s="49" t="s">
        <v>231</v>
      </c>
    </row>
    <row r="93" spans="1:38" s="2" customFormat="1" ht="26.25" customHeight="1" thickBot="1" x14ac:dyDescent="0.3">
      <c r="A93" s="70" t="s">
        <v>53</v>
      </c>
      <c r="B93" s="74" t="s">
        <v>232</v>
      </c>
      <c r="C93" s="71" t="s">
        <v>405</v>
      </c>
      <c r="D93" s="77"/>
      <c r="E93" s="145">
        <v>2.4599999999999999E-3</v>
      </c>
      <c r="F93" s="143">
        <v>0.69401100000000004</v>
      </c>
      <c r="G93" s="143">
        <v>3.0000000000000001E-6</v>
      </c>
      <c r="H93" s="143" t="s">
        <v>432</v>
      </c>
      <c r="I93" s="143">
        <v>5.4679999999999998E-3</v>
      </c>
      <c r="J93" s="143">
        <v>1.6409E-2</v>
      </c>
      <c r="K93" s="143">
        <v>4.9710999999999998E-2</v>
      </c>
      <c r="L93" s="143" t="s">
        <v>432</v>
      </c>
      <c r="M93" s="143">
        <v>9.5390000000000006E-3</v>
      </c>
      <c r="N93" s="146" t="s">
        <v>432</v>
      </c>
      <c r="O93" s="146" t="s">
        <v>432</v>
      </c>
      <c r="P93" s="146" t="s">
        <v>432</v>
      </c>
      <c r="Q93" s="146" t="s">
        <v>432</v>
      </c>
      <c r="R93" s="146" t="s">
        <v>432</v>
      </c>
      <c r="S93" s="146" t="s">
        <v>432</v>
      </c>
      <c r="T93" s="146" t="s">
        <v>432</v>
      </c>
      <c r="U93" s="146" t="s">
        <v>432</v>
      </c>
      <c r="V93" s="146" t="s">
        <v>432</v>
      </c>
      <c r="W93" s="146" t="s">
        <v>432</v>
      </c>
      <c r="X93" s="146" t="s">
        <v>432</v>
      </c>
      <c r="Y93" s="146" t="s">
        <v>432</v>
      </c>
      <c r="Z93" s="146" t="s">
        <v>432</v>
      </c>
      <c r="AA93" s="146" t="s">
        <v>432</v>
      </c>
      <c r="AB93" s="146" t="s">
        <v>432</v>
      </c>
      <c r="AC93" s="146" t="s">
        <v>432</v>
      </c>
      <c r="AD93" s="146" t="s">
        <v>432</v>
      </c>
      <c r="AE93" s="60"/>
      <c r="AF93" s="146" t="s">
        <v>432</v>
      </c>
      <c r="AG93" s="146" t="s">
        <v>432</v>
      </c>
      <c r="AH93" s="146" t="s">
        <v>432</v>
      </c>
      <c r="AI93" s="146" t="s">
        <v>432</v>
      </c>
      <c r="AJ93" s="146" t="s">
        <v>432</v>
      </c>
      <c r="AK93" s="146" t="s">
        <v>432</v>
      </c>
      <c r="AL93" s="49" t="s">
        <v>233</v>
      </c>
    </row>
    <row r="94" spans="1:38" s="2" customFormat="1" ht="26.25" customHeight="1" thickBot="1" x14ac:dyDescent="0.3">
      <c r="A94" s="70" t="s">
        <v>53</v>
      </c>
      <c r="B94" s="83" t="s">
        <v>406</v>
      </c>
      <c r="C94" s="71" t="s">
        <v>234</v>
      </c>
      <c r="D94" s="72"/>
      <c r="E94" s="146" t="s">
        <v>432</v>
      </c>
      <c r="F94" s="146" t="s">
        <v>432</v>
      </c>
      <c r="G94" s="146" t="s">
        <v>432</v>
      </c>
      <c r="H94" s="146" t="s">
        <v>432</v>
      </c>
      <c r="I94" s="146" t="s">
        <v>432</v>
      </c>
      <c r="J94" s="146" t="s">
        <v>432</v>
      </c>
      <c r="K94" s="146" t="s">
        <v>432</v>
      </c>
      <c r="L94" s="146" t="s">
        <v>432</v>
      </c>
      <c r="M94" s="146" t="s">
        <v>432</v>
      </c>
      <c r="N94" s="146" t="s">
        <v>432</v>
      </c>
      <c r="O94" s="146" t="s">
        <v>432</v>
      </c>
      <c r="P94" s="146" t="s">
        <v>432</v>
      </c>
      <c r="Q94" s="146" t="s">
        <v>432</v>
      </c>
      <c r="R94" s="146" t="s">
        <v>432</v>
      </c>
      <c r="S94" s="146" t="s">
        <v>432</v>
      </c>
      <c r="T94" s="146" t="s">
        <v>432</v>
      </c>
      <c r="U94" s="146" t="s">
        <v>432</v>
      </c>
      <c r="V94" s="146" t="s">
        <v>432</v>
      </c>
      <c r="W94" s="146" t="s">
        <v>432</v>
      </c>
      <c r="X94" s="146" t="s">
        <v>432</v>
      </c>
      <c r="Y94" s="146" t="s">
        <v>432</v>
      </c>
      <c r="Z94" s="146" t="s">
        <v>432</v>
      </c>
      <c r="AA94" s="146" t="s">
        <v>432</v>
      </c>
      <c r="AB94" s="146" t="s">
        <v>432</v>
      </c>
      <c r="AC94" s="146" t="s">
        <v>432</v>
      </c>
      <c r="AD94" s="146" t="s">
        <v>432</v>
      </c>
      <c r="AE94" s="60"/>
      <c r="AF94" s="146" t="s">
        <v>432</v>
      </c>
      <c r="AG94" s="146" t="s">
        <v>432</v>
      </c>
      <c r="AH94" s="146" t="s">
        <v>432</v>
      </c>
      <c r="AI94" s="146" t="s">
        <v>432</v>
      </c>
      <c r="AJ94" s="146" t="s">
        <v>432</v>
      </c>
      <c r="AK94" s="146" t="s">
        <v>432</v>
      </c>
      <c r="AL94" s="49" t="s">
        <v>412</v>
      </c>
    </row>
    <row r="95" spans="1:38" s="2" customFormat="1" ht="26.25" customHeight="1" thickBot="1" x14ac:dyDescent="0.3">
      <c r="A95" s="70" t="s">
        <v>53</v>
      </c>
      <c r="B95" s="83" t="s">
        <v>235</v>
      </c>
      <c r="C95" s="71" t="s">
        <v>236</v>
      </c>
      <c r="D95" s="77"/>
      <c r="E95" s="145">
        <v>2.5950000000000001E-3</v>
      </c>
      <c r="F95" s="143">
        <v>1.804E-3</v>
      </c>
      <c r="G95" s="143">
        <v>3.9999999999999998E-6</v>
      </c>
      <c r="H95" s="146" t="s">
        <v>432</v>
      </c>
      <c r="I95" s="143">
        <v>2.4143999999999999E-2</v>
      </c>
      <c r="J95" s="143">
        <v>7.2323999999999999E-2</v>
      </c>
      <c r="K95" s="143">
        <v>0.22051299999999999</v>
      </c>
      <c r="L95" s="146" t="s">
        <v>432</v>
      </c>
      <c r="M95" s="143">
        <v>9.5000000000000005E-5</v>
      </c>
      <c r="N95" s="146" t="s">
        <v>432</v>
      </c>
      <c r="O95" s="146" t="s">
        <v>432</v>
      </c>
      <c r="P95" s="146" t="s">
        <v>432</v>
      </c>
      <c r="Q95" s="146" t="s">
        <v>432</v>
      </c>
      <c r="R95" s="146" t="s">
        <v>432</v>
      </c>
      <c r="S95" s="146" t="s">
        <v>432</v>
      </c>
      <c r="T95" s="146" t="s">
        <v>432</v>
      </c>
      <c r="U95" s="146" t="s">
        <v>432</v>
      </c>
      <c r="V95" s="146" t="s">
        <v>432</v>
      </c>
      <c r="W95" s="146" t="s">
        <v>432</v>
      </c>
      <c r="X95" s="146" t="s">
        <v>432</v>
      </c>
      <c r="Y95" s="146" t="s">
        <v>432</v>
      </c>
      <c r="Z95" s="146" t="s">
        <v>432</v>
      </c>
      <c r="AA95" s="146" t="s">
        <v>432</v>
      </c>
      <c r="AB95" s="146" t="s">
        <v>432</v>
      </c>
      <c r="AC95" s="146" t="s">
        <v>432</v>
      </c>
      <c r="AD95" s="146" t="s">
        <v>432</v>
      </c>
      <c r="AE95" s="60"/>
      <c r="AF95" s="146" t="s">
        <v>432</v>
      </c>
      <c r="AG95" s="146" t="s">
        <v>432</v>
      </c>
      <c r="AH95" s="146" t="s">
        <v>432</v>
      </c>
      <c r="AI95" s="146" t="s">
        <v>432</v>
      </c>
      <c r="AJ95" s="146" t="s">
        <v>432</v>
      </c>
      <c r="AK95" s="146" t="s">
        <v>432</v>
      </c>
      <c r="AL95" s="49" t="s">
        <v>412</v>
      </c>
    </row>
    <row r="96" spans="1:38" s="2" customFormat="1" ht="26.25" customHeight="1" thickBot="1" x14ac:dyDescent="0.3">
      <c r="A96" s="70" t="s">
        <v>53</v>
      </c>
      <c r="B96" s="74" t="s">
        <v>237</v>
      </c>
      <c r="C96" s="71" t="s">
        <v>238</v>
      </c>
      <c r="D96" s="84"/>
      <c r="E96" s="143" t="s">
        <v>430</v>
      </c>
      <c r="F96" s="143" t="s">
        <v>430</v>
      </c>
      <c r="G96" s="143" t="s">
        <v>430</v>
      </c>
      <c r="H96" s="143" t="s">
        <v>430</v>
      </c>
      <c r="I96" s="143" t="s">
        <v>430</v>
      </c>
      <c r="J96" s="143" t="s">
        <v>430</v>
      </c>
      <c r="K96" s="143" t="s">
        <v>430</v>
      </c>
      <c r="L96" s="143" t="s">
        <v>430</v>
      </c>
      <c r="M96" s="143" t="s">
        <v>430</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430</v>
      </c>
      <c r="AD96" s="143" t="s">
        <v>430</v>
      </c>
      <c r="AE96" s="60"/>
      <c r="AF96" s="143" t="s">
        <v>430</v>
      </c>
      <c r="AG96" s="143" t="s">
        <v>430</v>
      </c>
      <c r="AH96" s="143" t="s">
        <v>430</v>
      </c>
      <c r="AI96" s="143" t="s">
        <v>430</v>
      </c>
      <c r="AJ96" s="143" t="s">
        <v>430</v>
      </c>
      <c r="AK96" s="143" t="s">
        <v>430</v>
      </c>
      <c r="AL96" s="49" t="s">
        <v>412</v>
      </c>
    </row>
    <row r="97" spans="1:38" s="2" customFormat="1" ht="26.25" customHeight="1" thickBot="1" x14ac:dyDescent="0.3">
      <c r="A97" s="70" t="s">
        <v>53</v>
      </c>
      <c r="B97" s="74" t="s">
        <v>239</v>
      </c>
      <c r="C97" s="71" t="s">
        <v>240</v>
      </c>
      <c r="D97" s="84"/>
      <c r="E97" s="146" t="s">
        <v>432</v>
      </c>
      <c r="F97" s="146" t="s">
        <v>432</v>
      </c>
      <c r="G97" s="146" t="s">
        <v>432</v>
      </c>
      <c r="H97" s="146" t="s">
        <v>432</v>
      </c>
      <c r="I97" s="146" t="s">
        <v>432</v>
      </c>
      <c r="J97" s="146" t="s">
        <v>432</v>
      </c>
      <c r="K97" s="146" t="s">
        <v>432</v>
      </c>
      <c r="L97" s="146" t="s">
        <v>432</v>
      </c>
      <c r="M97" s="146" t="s">
        <v>432</v>
      </c>
      <c r="N97" s="146" t="s">
        <v>432</v>
      </c>
      <c r="O97" s="146" t="s">
        <v>432</v>
      </c>
      <c r="P97" s="146" t="s">
        <v>432</v>
      </c>
      <c r="Q97" s="146" t="s">
        <v>432</v>
      </c>
      <c r="R97" s="146" t="s">
        <v>432</v>
      </c>
      <c r="S97" s="146" t="s">
        <v>432</v>
      </c>
      <c r="T97" s="146" t="s">
        <v>432</v>
      </c>
      <c r="U97" s="146" t="s">
        <v>432</v>
      </c>
      <c r="V97" s="146" t="s">
        <v>432</v>
      </c>
      <c r="W97" s="146" t="s">
        <v>432</v>
      </c>
      <c r="X97" s="146" t="s">
        <v>432</v>
      </c>
      <c r="Y97" s="146" t="s">
        <v>432</v>
      </c>
      <c r="Z97" s="146" t="s">
        <v>432</v>
      </c>
      <c r="AA97" s="146" t="s">
        <v>432</v>
      </c>
      <c r="AB97" s="146" t="s">
        <v>432</v>
      </c>
      <c r="AC97" s="146" t="s">
        <v>432</v>
      </c>
      <c r="AD97" s="146" t="s">
        <v>432</v>
      </c>
      <c r="AE97" s="60"/>
      <c r="AF97" s="146" t="s">
        <v>432</v>
      </c>
      <c r="AG97" s="146" t="s">
        <v>432</v>
      </c>
      <c r="AH97" s="146" t="s">
        <v>432</v>
      </c>
      <c r="AI97" s="146" t="s">
        <v>432</v>
      </c>
      <c r="AJ97" s="146" t="s">
        <v>432</v>
      </c>
      <c r="AK97" s="146" t="s">
        <v>432</v>
      </c>
      <c r="AL97" s="49" t="s">
        <v>412</v>
      </c>
    </row>
    <row r="98" spans="1:38" s="2" customFormat="1" ht="26.25" customHeight="1" thickBot="1" x14ac:dyDescent="0.3">
      <c r="A98" s="70" t="s">
        <v>53</v>
      </c>
      <c r="B98" s="74" t="s">
        <v>241</v>
      </c>
      <c r="C98" s="76" t="s">
        <v>242</v>
      </c>
      <c r="D98" s="84"/>
      <c r="E98" s="146" t="s">
        <v>432</v>
      </c>
      <c r="F98" s="143">
        <v>2.8E-5</v>
      </c>
      <c r="G98" s="146" t="s">
        <v>432</v>
      </c>
      <c r="H98" s="143">
        <v>8.1890000000000001E-3</v>
      </c>
      <c r="I98" s="143">
        <v>7.3000000000000001E-3</v>
      </c>
      <c r="J98" s="143">
        <v>2.4593E-2</v>
      </c>
      <c r="K98" s="143">
        <v>6.9476999999999997E-2</v>
      </c>
      <c r="L98" s="143" t="s">
        <v>431</v>
      </c>
      <c r="M98" s="146" t="s">
        <v>432</v>
      </c>
      <c r="N98" s="146" t="s">
        <v>432</v>
      </c>
      <c r="O98" s="146" t="s">
        <v>432</v>
      </c>
      <c r="P98" s="146" t="s">
        <v>432</v>
      </c>
      <c r="Q98" s="146" t="s">
        <v>432</v>
      </c>
      <c r="R98" s="146" t="s">
        <v>432</v>
      </c>
      <c r="S98" s="146" t="s">
        <v>432</v>
      </c>
      <c r="T98" s="146" t="s">
        <v>432</v>
      </c>
      <c r="U98" s="146" t="s">
        <v>432</v>
      </c>
      <c r="V98" s="146" t="s">
        <v>432</v>
      </c>
      <c r="W98" s="146" t="s">
        <v>432</v>
      </c>
      <c r="X98" s="146" t="s">
        <v>432</v>
      </c>
      <c r="Y98" s="146" t="s">
        <v>432</v>
      </c>
      <c r="Z98" s="146" t="s">
        <v>432</v>
      </c>
      <c r="AA98" s="146" t="s">
        <v>432</v>
      </c>
      <c r="AB98" s="146" t="s">
        <v>432</v>
      </c>
      <c r="AC98" s="146" t="s">
        <v>432</v>
      </c>
      <c r="AD98" s="146" t="s">
        <v>432</v>
      </c>
      <c r="AE98" s="60"/>
      <c r="AF98" s="146" t="s">
        <v>432</v>
      </c>
      <c r="AG98" s="146" t="s">
        <v>432</v>
      </c>
      <c r="AH98" s="146" t="s">
        <v>432</v>
      </c>
      <c r="AI98" s="146" t="s">
        <v>432</v>
      </c>
      <c r="AJ98" s="146" t="s">
        <v>432</v>
      </c>
      <c r="AK98" s="146" t="s">
        <v>432</v>
      </c>
      <c r="AL98" s="49" t="s">
        <v>412</v>
      </c>
    </row>
    <row r="99" spans="1:38" s="2" customFormat="1" ht="26.25" customHeight="1" thickBot="1" x14ac:dyDescent="0.3">
      <c r="A99" s="70" t="s">
        <v>243</v>
      </c>
      <c r="B99" s="70" t="s">
        <v>244</v>
      </c>
      <c r="C99" s="71" t="s">
        <v>407</v>
      </c>
      <c r="D99" s="84"/>
      <c r="E99" s="147">
        <v>6.5450000000000005E-3</v>
      </c>
      <c r="F99" s="143">
        <v>2.3389899999999999</v>
      </c>
      <c r="G99" s="146" t="s">
        <v>432</v>
      </c>
      <c r="H99" s="143">
        <v>2.9706460000000003</v>
      </c>
      <c r="I99" s="143">
        <v>3.4230000000000003E-2</v>
      </c>
      <c r="J99" s="143">
        <v>5.2590000000000005E-2</v>
      </c>
      <c r="K99" s="143">
        <v>0.11519</v>
      </c>
      <c r="L99" s="143" t="s">
        <v>432</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143" t="s">
        <v>432</v>
      </c>
      <c r="AG99" s="143" t="s">
        <v>432</v>
      </c>
      <c r="AH99" s="143" t="s">
        <v>432</v>
      </c>
      <c r="AI99" s="143" t="s">
        <v>432</v>
      </c>
      <c r="AJ99" s="143" t="s">
        <v>432</v>
      </c>
      <c r="AK99" s="143">
        <v>86.4</v>
      </c>
      <c r="AL99" s="49" t="s">
        <v>245</v>
      </c>
    </row>
    <row r="100" spans="1:38" s="2" customFormat="1" ht="26.25" customHeight="1" thickBot="1" x14ac:dyDescent="0.3">
      <c r="A100" s="70" t="s">
        <v>243</v>
      </c>
      <c r="B100" s="70" t="s">
        <v>246</v>
      </c>
      <c r="C100" s="71" t="s">
        <v>408</v>
      </c>
      <c r="D100" s="84"/>
      <c r="E100" s="202">
        <v>1.6322E-2</v>
      </c>
      <c r="F100" s="194">
        <v>1.1222900000000002</v>
      </c>
      <c r="G100" s="146" t="s">
        <v>432</v>
      </c>
      <c r="H100" s="194">
        <v>0.75799000000000005</v>
      </c>
      <c r="I100" s="143">
        <v>1.874E-2</v>
      </c>
      <c r="J100" s="143">
        <v>2.8709999999999999E-2</v>
      </c>
      <c r="K100" s="143">
        <v>6.2150000000000004E-2</v>
      </c>
      <c r="L100" s="143" t="s">
        <v>432</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143" t="s">
        <v>432</v>
      </c>
      <c r="AG100" s="143" t="s">
        <v>432</v>
      </c>
      <c r="AH100" s="143" t="s">
        <v>432</v>
      </c>
      <c r="AI100" s="143" t="s">
        <v>432</v>
      </c>
      <c r="AJ100" s="143" t="s">
        <v>432</v>
      </c>
      <c r="AK100" s="143">
        <v>135.6</v>
      </c>
      <c r="AL100" s="49" t="s">
        <v>245</v>
      </c>
    </row>
    <row r="101" spans="1:38" s="2" customFormat="1" ht="26.25" customHeight="1" thickBot="1" x14ac:dyDescent="0.3">
      <c r="A101" s="70" t="s">
        <v>243</v>
      </c>
      <c r="B101" s="70" t="s">
        <v>247</v>
      </c>
      <c r="C101" s="71" t="s">
        <v>248</v>
      </c>
      <c r="D101" s="84"/>
      <c r="E101" s="147">
        <v>3.3600000000000001E-3</v>
      </c>
      <c r="F101" s="143">
        <v>2.2550000000000001E-2</v>
      </c>
      <c r="G101" s="143" t="s">
        <v>432</v>
      </c>
      <c r="H101" s="143">
        <v>0.13827</v>
      </c>
      <c r="I101" s="143">
        <v>1.6200000000000001E-3</v>
      </c>
      <c r="J101" s="143">
        <v>4.8499999999999993E-3</v>
      </c>
      <c r="K101" s="143">
        <v>1.132E-2</v>
      </c>
      <c r="L101" s="143" t="s">
        <v>432</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43" t="s">
        <v>432</v>
      </c>
      <c r="AG101" s="143" t="s">
        <v>432</v>
      </c>
      <c r="AH101" s="143" t="s">
        <v>432</v>
      </c>
      <c r="AI101" s="143" t="s">
        <v>432</v>
      </c>
      <c r="AJ101" s="143" t="s">
        <v>432</v>
      </c>
      <c r="AK101" s="143">
        <v>80.8</v>
      </c>
      <c r="AL101" s="49" t="s">
        <v>245</v>
      </c>
    </row>
    <row r="102" spans="1:38" s="2" customFormat="1" ht="26.25" customHeight="1" thickBot="1" x14ac:dyDescent="0.3">
      <c r="A102" s="70" t="s">
        <v>243</v>
      </c>
      <c r="B102" s="70" t="s">
        <v>249</v>
      </c>
      <c r="C102" s="71" t="s">
        <v>386</v>
      </c>
      <c r="D102" s="84"/>
      <c r="E102" s="147">
        <v>1.0400000000000001E-3</v>
      </c>
      <c r="F102" s="143">
        <v>0.3254802</v>
      </c>
      <c r="G102" s="143" t="s">
        <v>432</v>
      </c>
      <c r="H102" s="147">
        <v>0.69439000000000006</v>
      </c>
      <c r="I102" s="143">
        <v>1.4500000000000001E-3</v>
      </c>
      <c r="J102" s="143">
        <v>3.2420000000000004E-2</v>
      </c>
      <c r="K102" s="143">
        <v>0.21541000000000002</v>
      </c>
      <c r="L102" s="143" t="s">
        <v>432</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43" t="s">
        <v>432</v>
      </c>
      <c r="AG102" s="143" t="s">
        <v>432</v>
      </c>
      <c r="AH102" s="143" t="s">
        <v>432</v>
      </c>
      <c r="AI102" s="143" t="s">
        <v>432</v>
      </c>
      <c r="AJ102" s="143" t="s">
        <v>432</v>
      </c>
      <c r="AK102" s="143">
        <v>289.10000000000002</v>
      </c>
      <c r="AL102" s="49" t="s">
        <v>245</v>
      </c>
    </row>
    <row r="103" spans="1:38" s="2" customFormat="1" ht="26.25" customHeight="1" thickBot="1" x14ac:dyDescent="0.3">
      <c r="A103" s="70" t="s">
        <v>243</v>
      </c>
      <c r="B103" s="70" t="s">
        <v>250</v>
      </c>
      <c r="C103" s="71" t="s">
        <v>251</v>
      </c>
      <c r="D103" s="84"/>
      <c r="E103" s="147" t="s">
        <v>430</v>
      </c>
      <c r="F103" s="147" t="s">
        <v>430</v>
      </c>
      <c r="G103" s="147" t="s">
        <v>430</v>
      </c>
      <c r="H103" s="147" t="s">
        <v>430</v>
      </c>
      <c r="I103" s="147" t="s">
        <v>430</v>
      </c>
      <c r="J103" s="147" t="s">
        <v>430</v>
      </c>
      <c r="K103" s="147" t="s">
        <v>430</v>
      </c>
      <c r="L103" s="147" t="s">
        <v>430</v>
      </c>
      <c r="M103" s="147" t="s">
        <v>430</v>
      </c>
      <c r="N103" s="147" t="s">
        <v>430</v>
      </c>
      <c r="O103" s="147" t="s">
        <v>430</v>
      </c>
      <c r="P103" s="147" t="s">
        <v>430</v>
      </c>
      <c r="Q103" s="147" t="s">
        <v>430</v>
      </c>
      <c r="R103" s="147" t="s">
        <v>430</v>
      </c>
      <c r="S103" s="147" t="s">
        <v>430</v>
      </c>
      <c r="T103" s="147" t="s">
        <v>430</v>
      </c>
      <c r="U103" s="147" t="s">
        <v>430</v>
      </c>
      <c r="V103" s="147" t="s">
        <v>430</v>
      </c>
      <c r="W103" s="147" t="s">
        <v>430</v>
      </c>
      <c r="X103" s="147" t="s">
        <v>430</v>
      </c>
      <c r="Y103" s="147" t="s">
        <v>430</v>
      </c>
      <c r="Z103" s="147" t="s">
        <v>430</v>
      </c>
      <c r="AA103" s="147" t="s">
        <v>430</v>
      </c>
      <c r="AB103" s="147" t="s">
        <v>430</v>
      </c>
      <c r="AC103" s="147" t="s">
        <v>430</v>
      </c>
      <c r="AD103" s="147" t="s">
        <v>430</v>
      </c>
      <c r="AE103" s="60"/>
      <c r="AF103" s="143" t="s">
        <v>432</v>
      </c>
      <c r="AG103" s="143" t="s">
        <v>432</v>
      </c>
      <c r="AH103" s="143" t="s">
        <v>432</v>
      </c>
      <c r="AI103" s="143" t="s">
        <v>432</v>
      </c>
      <c r="AJ103" s="143" t="s">
        <v>432</v>
      </c>
      <c r="AK103" s="143" t="s">
        <v>430</v>
      </c>
      <c r="AL103" s="49" t="s">
        <v>245</v>
      </c>
    </row>
    <row r="104" spans="1:38" s="2" customFormat="1" ht="26.25" customHeight="1" thickBot="1" x14ac:dyDescent="0.3">
      <c r="A104" s="70" t="s">
        <v>243</v>
      </c>
      <c r="B104" s="70" t="s">
        <v>252</v>
      </c>
      <c r="C104" s="71" t="s">
        <v>253</v>
      </c>
      <c r="D104" s="84"/>
      <c r="E104" s="147">
        <v>3.6000000000000002E-4</v>
      </c>
      <c r="F104" s="143">
        <v>3.1900000000000001E-3</v>
      </c>
      <c r="G104" s="143" t="s">
        <v>432</v>
      </c>
      <c r="H104" s="143">
        <v>1.397E-2</v>
      </c>
      <c r="I104" s="143">
        <v>1.1E-4</v>
      </c>
      <c r="J104" s="143">
        <v>3.1E-4</v>
      </c>
      <c r="K104" s="143">
        <v>7.2000000000000005E-4</v>
      </c>
      <c r="L104" s="143" t="s">
        <v>432</v>
      </c>
      <c r="M104" s="143" t="s">
        <v>432</v>
      </c>
      <c r="N104" s="143" t="s">
        <v>432</v>
      </c>
      <c r="O104" s="143" t="s">
        <v>432</v>
      </c>
      <c r="P104" s="143" t="s">
        <v>432</v>
      </c>
      <c r="Q104" s="143" t="s">
        <v>432</v>
      </c>
      <c r="R104" s="143" t="s">
        <v>432</v>
      </c>
      <c r="S104" s="143" t="s">
        <v>432</v>
      </c>
      <c r="T104" s="143" t="s">
        <v>432</v>
      </c>
      <c r="U104" s="143" t="s">
        <v>432</v>
      </c>
      <c r="V104" s="143" t="s">
        <v>432</v>
      </c>
      <c r="W104" s="143" t="s">
        <v>432</v>
      </c>
      <c r="X104" s="143" t="s">
        <v>432</v>
      </c>
      <c r="Y104" s="143" t="s">
        <v>432</v>
      </c>
      <c r="Z104" s="143" t="s">
        <v>432</v>
      </c>
      <c r="AA104" s="143" t="s">
        <v>432</v>
      </c>
      <c r="AB104" s="143" t="s">
        <v>432</v>
      </c>
      <c r="AC104" s="143" t="s">
        <v>432</v>
      </c>
      <c r="AD104" s="143" t="s">
        <v>432</v>
      </c>
      <c r="AE104" s="60"/>
      <c r="AF104" s="143" t="s">
        <v>432</v>
      </c>
      <c r="AG104" s="143" t="s">
        <v>432</v>
      </c>
      <c r="AH104" s="143" t="s">
        <v>432</v>
      </c>
      <c r="AI104" s="143" t="s">
        <v>432</v>
      </c>
      <c r="AJ104" s="143" t="s">
        <v>432</v>
      </c>
      <c r="AK104" s="143">
        <v>5.0999999999999996</v>
      </c>
      <c r="AL104" s="49" t="s">
        <v>245</v>
      </c>
    </row>
    <row r="105" spans="1:38" s="2" customFormat="1" ht="26.25" customHeight="1" thickBot="1" x14ac:dyDescent="0.3">
      <c r="A105" s="70" t="s">
        <v>243</v>
      </c>
      <c r="B105" s="70" t="s">
        <v>254</v>
      </c>
      <c r="C105" s="71" t="s">
        <v>255</v>
      </c>
      <c r="D105" s="84"/>
      <c r="E105" s="147">
        <v>1.0200000000000001E-3</v>
      </c>
      <c r="F105" s="143">
        <v>4.4360000000000004E-2</v>
      </c>
      <c r="G105" s="143" t="s">
        <v>432</v>
      </c>
      <c r="H105" s="143">
        <v>4.335E-2</v>
      </c>
      <c r="I105" s="143">
        <v>8.0000000000000004E-4</v>
      </c>
      <c r="J105" s="143">
        <v>1.2600000000000001E-3</v>
      </c>
      <c r="K105" s="143">
        <v>2.7399999999999998E-3</v>
      </c>
      <c r="L105" s="143" t="s">
        <v>432</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143" t="s">
        <v>432</v>
      </c>
      <c r="AG105" s="143" t="s">
        <v>432</v>
      </c>
      <c r="AH105" s="143" t="s">
        <v>432</v>
      </c>
      <c r="AI105" s="143" t="s">
        <v>432</v>
      </c>
      <c r="AJ105" s="143" t="s">
        <v>432</v>
      </c>
      <c r="AK105" s="143">
        <v>5.7</v>
      </c>
      <c r="AL105" s="49" t="s">
        <v>245</v>
      </c>
    </row>
    <row r="106" spans="1:38" s="2" customFormat="1" ht="26.25" customHeight="1" thickBot="1" x14ac:dyDescent="0.3">
      <c r="A106" s="70" t="s">
        <v>243</v>
      </c>
      <c r="B106" s="70" t="s">
        <v>256</v>
      </c>
      <c r="C106" s="71" t="s">
        <v>257</v>
      </c>
      <c r="D106" s="84"/>
      <c r="E106" s="147" t="s">
        <v>430</v>
      </c>
      <c r="F106" s="147" t="s">
        <v>430</v>
      </c>
      <c r="G106" s="147" t="s">
        <v>430</v>
      </c>
      <c r="H106" s="147" t="s">
        <v>430</v>
      </c>
      <c r="I106" s="147" t="s">
        <v>430</v>
      </c>
      <c r="J106" s="147" t="s">
        <v>430</v>
      </c>
      <c r="K106" s="147" t="s">
        <v>430</v>
      </c>
      <c r="L106" s="147" t="s">
        <v>430</v>
      </c>
      <c r="M106" s="147" t="s">
        <v>430</v>
      </c>
      <c r="N106" s="147" t="s">
        <v>430</v>
      </c>
      <c r="O106" s="147" t="s">
        <v>430</v>
      </c>
      <c r="P106" s="147" t="s">
        <v>430</v>
      </c>
      <c r="Q106" s="147" t="s">
        <v>430</v>
      </c>
      <c r="R106" s="147" t="s">
        <v>430</v>
      </c>
      <c r="S106" s="147" t="s">
        <v>430</v>
      </c>
      <c r="T106" s="147" t="s">
        <v>430</v>
      </c>
      <c r="U106" s="147" t="s">
        <v>430</v>
      </c>
      <c r="V106" s="147" t="s">
        <v>430</v>
      </c>
      <c r="W106" s="147" t="s">
        <v>430</v>
      </c>
      <c r="X106" s="147" t="s">
        <v>430</v>
      </c>
      <c r="Y106" s="147" t="s">
        <v>430</v>
      </c>
      <c r="Z106" s="147" t="s">
        <v>430</v>
      </c>
      <c r="AA106" s="147" t="s">
        <v>430</v>
      </c>
      <c r="AB106" s="147" t="s">
        <v>430</v>
      </c>
      <c r="AC106" s="147" t="s">
        <v>430</v>
      </c>
      <c r="AD106" s="147" t="s">
        <v>430</v>
      </c>
      <c r="AE106" s="60"/>
      <c r="AF106" s="143" t="s">
        <v>432</v>
      </c>
      <c r="AG106" s="143" t="s">
        <v>432</v>
      </c>
      <c r="AH106" s="143" t="s">
        <v>432</v>
      </c>
      <c r="AI106" s="143" t="s">
        <v>432</v>
      </c>
      <c r="AJ106" s="143" t="s">
        <v>432</v>
      </c>
      <c r="AK106" s="143" t="s">
        <v>430</v>
      </c>
      <c r="AL106" s="49" t="s">
        <v>245</v>
      </c>
    </row>
    <row r="107" spans="1:38" s="2" customFormat="1" ht="26.25" customHeight="1" thickBot="1" x14ac:dyDescent="0.3">
      <c r="A107" s="70" t="s">
        <v>243</v>
      </c>
      <c r="B107" s="70" t="s">
        <v>258</v>
      </c>
      <c r="C107" s="71" t="s">
        <v>379</v>
      </c>
      <c r="D107" s="84"/>
      <c r="E107" s="147">
        <v>5.6280000000000002E-3</v>
      </c>
      <c r="F107" s="143">
        <v>0.13520099999999999</v>
      </c>
      <c r="G107" s="143" t="s">
        <v>432</v>
      </c>
      <c r="H107" s="143">
        <v>0.112695</v>
      </c>
      <c r="I107" s="143">
        <v>2.4580000000000001E-3</v>
      </c>
      <c r="J107" s="143">
        <v>3.2776E-2</v>
      </c>
      <c r="K107" s="143">
        <v>0.15568599999999999</v>
      </c>
      <c r="L107" s="143" t="s">
        <v>432</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143" t="s">
        <v>432</v>
      </c>
      <c r="AG107" s="143" t="s">
        <v>432</v>
      </c>
      <c r="AH107" s="143" t="s">
        <v>432</v>
      </c>
      <c r="AI107" s="143" t="s">
        <v>432</v>
      </c>
      <c r="AJ107" s="143" t="s">
        <v>432</v>
      </c>
      <c r="AK107" s="143">
        <v>819.4</v>
      </c>
      <c r="AL107" s="49" t="s">
        <v>245</v>
      </c>
    </row>
    <row r="108" spans="1:38" s="2" customFormat="1" ht="26.25" customHeight="1" thickBot="1" x14ac:dyDescent="0.3">
      <c r="A108" s="70" t="s">
        <v>243</v>
      </c>
      <c r="B108" s="70" t="s">
        <v>259</v>
      </c>
      <c r="C108" s="71" t="s">
        <v>380</v>
      </c>
      <c r="D108" s="84"/>
      <c r="E108" s="147">
        <v>4.9589999999999999E-3</v>
      </c>
      <c r="F108" s="143">
        <v>0.15690200000000001</v>
      </c>
      <c r="G108" s="143" t="s">
        <v>432</v>
      </c>
      <c r="H108" s="143">
        <v>0.19491700000000001</v>
      </c>
      <c r="I108" s="143">
        <v>2.9060000000000002E-3</v>
      </c>
      <c r="J108" s="143">
        <v>2.9055999999999998E-2</v>
      </c>
      <c r="K108" s="143">
        <v>5.8111999999999997E-2</v>
      </c>
      <c r="L108" s="143" t="s">
        <v>432</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143" t="s">
        <v>432</v>
      </c>
      <c r="AG108" s="143" t="s">
        <v>432</v>
      </c>
      <c r="AH108" s="143" t="s">
        <v>432</v>
      </c>
      <c r="AI108" s="143" t="s">
        <v>432</v>
      </c>
      <c r="AJ108" s="143" t="s">
        <v>432</v>
      </c>
      <c r="AK108" s="143">
        <v>1452.8</v>
      </c>
      <c r="AL108" s="49" t="s">
        <v>245</v>
      </c>
    </row>
    <row r="109" spans="1:38" s="2" customFormat="1" ht="26.25" customHeight="1" thickBot="1" x14ac:dyDescent="0.3">
      <c r="A109" s="70" t="s">
        <v>243</v>
      </c>
      <c r="B109" s="70" t="s">
        <v>260</v>
      </c>
      <c r="C109" s="71" t="s">
        <v>381</v>
      </c>
      <c r="D109" s="84"/>
      <c r="E109" s="147" t="s">
        <v>433</v>
      </c>
      <c r="F109" s="147" t="s">
        <v>433</v>
      </c>
      <c r="G109" s="143" t="s">
        <v>432</v>
      </c>
      <c r="H109" s="147" t="s">
        <v>433</v>
      </c>
      <c r="I109" s="147" t="s">
        <v>433</v>
      </c>
      <c r="J109" s="147" t="s">
        <v>433</v>
      </c>
      <c r="K109" s="147" t="s">
        <v>433</v>
      </c>
      <c r="L109" s="143" t="s">
        <v>432</v>
      </c>
      <c r="M109" s="143" t="s">
        <v>432</v>
      </c>
      <c r="N109" s="143" t="s">
        <v>432</v>
      </c>
      <c r="O109" s="143" t="s">
        <v>432</v>
      </c>
      <c r="P109" s="143" t="s">
        <v>432</v>
      </c>
      <c r="Q109" s="143" t="s">
        <v>432</v>
      </c>
      <c r="R109" s="143" t="s">
        <v>432</v>
      </c>
      <c r="S109" s="143" t="s">
        <v>432</v>
      </c>
      <c r="T109" s="143" t="s">
        <v>432</v>
      </c>
      <c r="U109" s="143" t="s">
        <v>432</v>
      </c>
      <c r="V109" s="143" t="s">
        <v>432</v>
      </c>
      <c r="W109" s="143" t="s">
        <v>432</v>
      </c>
      <c r="X109" s="143" t="s">
        <v>432</v>
      </c>
      <c r="Y109" s="143" t="s">
        <v>432</v>
      </c>
      <c r="Z109" s="143" t="s">
        <v>432</v>
      </c>
      <c r="AA109" s="143" t="s">
        <v>432</v>
      </c>
      <c r="AB109" s="143" t="s">
        <v>432</v>
      </c>
      <c r="AC109" s="143" t="s">
        <v>432</v>
      </c>
      <c r="AD109" s="143" t="s">
        <v>432</v>
      </c>
      <c r="AE109" s="60"/>
      <c r="AF109" s="143" t="s">
        <v>432</v>
      </c>
      <c r="AG109" s="143" t="s">
        <v>432</v>
      </c>
      <c r="AH109" s="143" t="s">
        <v>432</v>
      </c>
      <c r="AI109" s="143" t="s">
        <v>432</v>
      </c>
      <c r="AJ109" s="143" t="s">
        <v>432</v>
      </c>
      <c r="AK109" s="143" t="s">
        <v>433</v>
      </c>
      <c r="AL109" s="49" t="s">
        <v>245</v>
      </c>
    </row>
    <row r="110" spans="1:38" s="2" customFormat="1" ht="26.25" customHeight="1" thickBot="1" x14ac:dyDescent="0.3">
      <c r="A110" s="70" t="s">
        <v>243</v>
      </c>
      <c r="B110" s="70" t="s">
        <v>261</v>
      </c>
      <c r="C110" s="71" t="s">
        <v>382</v>
      </c>
      <c r="D110" s="84"/>
      <c r="E110" s="147">
        <v>1.3499999999999999E-3</v>
      </c>
      <c r="F110" s="143">
        <v>0.24008599999999999</v>
      </c>
      <c r="G110" s="143" t="s">
        <v>432</v>
      </c>
      <c r="H110" s="143">
        <v>0.190141</v>
      </c>
      <c r="I110" s="143">
        <v>9.8189999999999996E-3</v>
      </c>
      <c r="J110" s="143">
        <v>6.8736000000000005E-2</v>
      </c>
      <c r="K110" s="143">
        <v>6.8736000000000005E-2</v>
      </c>
      <c r="L110" s="143" t="s">
        <v>432</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143" t="s">
        <v>432</v>
      </c>
      <c r="AG110" s="143" t="s">
        <v>432</v>
      </c>
      <c r="AH110" s="143" t="s">
        <v>432</v>
      </c>
      <c r="AI110" s="143" t="s">
        <v>432</v>
      </c>
      <c r="AJ110" s="143" t="s">
        <v>432</v>
      </c>
      <c r="AK110" s="143">
        <v>491</v>
      </c>
      <c r="AL110" s="49" t="s">
        <v>245</v>
      </c>
    </row>
    <row r="111" spans="1:38" s="2" customFormat="1" ht="26.25" customHeight="1" thickBot="1" x14ac:dyDescent="0.3">
      <c r="A111" s="70" t="s">
        <v>243</v>
      </c>
      <c r="B111" s="70" t="s">
        <v>262</v>
      </c>
      <c r="C111" s="71" t="s">
        <v>376</v>
      </c>
      <c r="D111" s="84"/>
      <c r="E111" s="202">
        <v>1.9399999999999999E-3</v>
      </c>
      <c r="F111" s="194">
        <v>0.10473</v>
      </c>
      <c r="G111" s="143" t="s">
        <v>432</v>
      </c>
      <c r="H111" s="194">
        <v>7.5240000000000001E-2</v>
      </c>
      <c r="I111" s="194">
        <v>2.9999999999999997E-4</v>
      </c>
      <c r="J111" s="194">
        <v>5.9999999999999995E-4</v>
      </c>
      <c r="K111" s="194">
        <v>1.34E-3</v>
      </c>
      <c r="L111" s="143" t="s">
        <v>432</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143" t="s">
        <v>432</v>
      </c>
      <c r="AG111" s="143" t="s">
        <v>432</v>
      </c>
      <c r="AH111" s="143" t="s">
        <v>432</v>
      </c>
      <c r="AI111" s="143" t="s">
        <v>432</v>
      </c>
      <c r="AJ111" s="143" t="s">
        <v>432</v>
      </c>
      <c r="AK111" s="194">
        <v>74.426000000000002</v>
      </c>
      <c r="AL111" s="49" t="s">
        <v>245</v>
      </c>
    </row>
    <row r="112" spans="1:38" s="2" customFormat="1" ht="26.25" customHeight="1" thickBot="1" x14ac:dyDescent="0.3">
      <c r="A112" s="70" t="s">
        <v>263</v>
      </c>
      <c r="B112" s="70" t="s">
        <v>264</v>
      </c>
      <c r="C112" s="71" t="s">
        <v>265</v>
      </c>
      <c r="D112" s="72"/>
      <c r="E112" s="143">
        <v>1.49332</v>
      </c>
      <c r="F112" s="143" t="s">
        <v>432</v>
      </c>
      <c r="G112" s="143" t="s">
        <v>432</v>
      </c>
      <c r="H112" s="194">
        <v>1.6058649999999999</v>
      </c>
      <c r="I112" s="143" t="s">
        <v>432</v>
      </c>
      <c r="J112" s="143" t="s">
        <v>432</v>
      </c>
      <c r="K112" s="143" t="s">
        <v>432</v>
      </c>
      <c r="L112" s="143" t="s">
        <v>432</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143" t="s">
        <v>432</v>
      </c>
      <c r="AG112" s="143" t="s">
        <v>432</v>
      </c>
      <c r="AH112" s="143" t="s">
        <v>432</v>
      </c>
      <c r="AI112" s="143" t="s">
        <v>432</v>
      </c>
      <c r="AJ112" s="143" t="s">
        <v>432</v>
      </c>
      <c r="AK112" s="72">
        <v>35870440</v>
      </c>
      <c r="AL112" s="49" t="s">
        <v>418</v>
      </c>
    </row>
    <row r="113" spans="1:38" s="2" customFormat="1" ht="26.25" customHeight="1" thickBot="1" x14ac:dyDescent="0.3">
      <c r="A113" s="70" t="s">
        <v>263</v>
      </c>
      <c r="B113" s="85" t="s">
        <v>266</v>
      </c>
      <c r="C113" s="86" t="s">
        <v>267</v>
      </c>
      <c r="D113" s="72"/>
      <c r="E113" s="194">
        <v>0.67584299999999997</v>
      </c>
      <c r="F113" s="194" t="s">
        <v>433</v>
      </c>
      <c r="G113" s="194" t="s">
        <v>432</v>
      </c>
      <c r="H113" s="194">
        <v>2.3417079999999997</v>
      </c>
      <c r="I113" s="143" t="s">
        <v>432</v>
      </c>
      <c r="J113" s="143" t="s">
        <v>432</v>
      </c>
      <c r="K113" s="143" t="s">
        <v>432</v>
      </c>
      <c r="L113" s="143" t="s">
        <v>432</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143" t="s">
        <v>432</v>
      </c>
      <c r="AG113" s="143" t="s">
        <v>432</v>
      </c>
      <c r="AH113" s="143" t="s">
        <v>432</v>
      </c>
      <c r="AI113" s="143" t="s">
        <v>432</v>
      </c>
      <c r="AJ113" s="143" t="s">
        <v>432</v>
      </c>
      <c r="AK113" s="143" t="s">
        <v>432</v>
      </c>
      <c r="AL113" s="49" t="s">
        <v>412</v>
      </c>
    </row>
    <row r="114" spans="1:38" s="2" customFormat="1" ht="26.25" customHeight="1" thickBot="1" x14ac:dyDescent="0.3">
      <c r="A114" s="70" t="s">
        <v>263</v>
      </c>
      <c r="B114" s="85" t="s">
        <v>268</v>
      </c>
      <c r="C114" s="86" t="s">
        <v>387</v>
      </c>
      <c r="D114" s="72"/>
      <c r="E114" s="143">
        <v>2.6320000000000002E-3</v>
      </c>
      <c r="F114" s="143" t="s">
        <v>432</v>
      </c>
      <c r="G114" s="143" t="s">
        <v>432</v>
      </c>
      <c r="H114" s="143">
        <v>8.9239999999999996E-3</v>
      </c>
      <c r="I114" s="143" t="s">
        <v>432</v>
      </c>
      <c r="J114" s="143" t="s">
        <v>432</v>
      </c>
      <c r="K114" s="143" t="s">
        <v>432</v>
      </c>
      <c r="L114" s="143" t="s">
        <v>432</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143" t="s">
        <v>432</v>
      </c>
      <c r="AG114" s="143" t="s">
        <v>432</v>
      </c>
      <c r="AH114" s="143" t="s">
        <v>432</v>
      </c>
      <c r="AI114" s="143" t="s">
        <v>432</v>
      </c>
      <c r="AJ114" s="143" t="s">
        <v>432</v>
      </c>
      <c r="AK114" s="143" t="s">
        <v>432</v>
      </c>
      <c r="AL114" s="49" t="s">
        <v>412</v>
      </c>
    </row>
    <row r="115" spans="1:38" s="2" customFormat="1" ht="26.25" customHeight="1" thickBot="1" x14ac:dyDescent="0.3">
      <c r="A115" s="70" t="s">
        <v>263</v>
      </c>
      <c r="B115" s="85" t="s">
        <v>269</v>
      </c>
      <c r="C115" s="86" t="s">
        <v>270</v>
      </c>
      <c r="D115" s="72"/>
      <c r="E115" s="143">
        <v>6.8104999999999999E-2</v>
      </c>
      <c r="F115" s="143" t="s">
        <v>432</v>
      </c>
      <c r="G115" s="143" t="s">
        <v>432</v>
      </c>
      <c r="H115" s="143">
        <v>0.135855</v>
      </c>
      <c r="I115" s="143" t="s">
        <v>432</v>
      </c>
      <c r="J115" s="143" t="s">
        <v>432</v>
      </c>
      <c r="K115" s="143" t="s">
        <v>432</v>
      </c>
      <c r="L115" s="143" t="s">
        <v>432</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143" t="s">
        <v>432</v>
      </c>
      <c r="AG115" s="143" t="s">
        <v>432</v>
      </c>
      <c r="AH115" s="143" t="s">
        <v>432</v>
      </c>
      <c r="AI115" s="143" t="s">
        <v>432</v>
      </c>
      <c r="AJ115" s="143" t="s">
        <v>432</v>
      </c>
      <c r="AK115" s="143" t="s">
        <v>432</v>
      </c>
      <c r="AL115" s="49" t="s">
        <v>412</v>
      </c>
    </row>
    <row r="116" spans="1:38" s="2" customFormat="1" ht="26.25" customHeight="1" thickBot="1" x14ac:dyDescent="0.3">
      <c r="A116" s="70" t="s">
        <v>263</v>
      </c>
      <c r="B116" s="70" t="s">
        <v>271</v>
      </c>
      <c r="C116" s="76" t="s">
        <v>409</v>
      </c>
      <c r="D116" s="72"/>
      <c r="E116" s="194">
        <v>0.136293</v>
      </c>
      <c r="F116" s="194" t="s">
        <v>433</v>
      </c>
      <c r="G116" s="194" t="s">
        <v>432</v>
      </c>
      <c r="H116" s="194">
        <v>0.31243399999999999</v>
      </c>
      <c r="I116" s="143" t="s">
        <v>432</v>
      </c>
      <c r="J116" s="143" t="s">
        <v>432</v>
      </c>
      <c r="K116" s="143" t="s">
        <v>432</v>
      </c>
      <c r="L116" s="143" t="s">
        <v>432</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143" t="s">
        <v>432</v>
      </c>
      <c r="AG116" s="143" t="s">
        <v>432</v>
      </c>
      <c r="AH116" s="143" t="s">
        <v>432</v>
      </c>
      <c r="AI116" s="143" t="s">
        <v>432</v>
      </c>
      <c r="AJ116" s="143" t="s">
        <v>432</v>
      </c>
      <c r="AK116" s="143" t="s">
        <v>432</v>
      </c>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432</v>
      </c>
      <c r="J117" s="143" t="s">
        <v>432</v>
      </c>
      <c r="K117" s="143" t="s">
        <v>432</v>
      </c>
      <c r="L117" s="143" t="s">
        <v>432</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143" t="s">
        <v>432</v>
      </c>
      <c r="AG117" s="143" t="s">
        <v>432</v>
      </c>
      <c r="AH117" s="143" t="s">
        <v>432</v>
      </c>
      <c r="AI117" s="143" t="s">
        <v>432</v>
      </c>
      <c r="AJ117" s="143" t="s">
        <v>432</v>
      </c>
      <c r="AK117" s="143" t="s">
        <v>432</v>
      </c>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432</v>
      </c>
      <c r="J118" s="143" t="s">
        <v>432</v>
      </c>
      <c r="K118" s="143" t="s">
        <v>432</v>
      </c>
      <c r="L118" s="143" t="s">
        <v>432</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143" t="s">
        <v>432</v>
      </c>
      <c r="AG118" s="143" t="s">
        <v>432</v>
      </c>
      <c r="AH118" s="143" t="s">
        <v>432</v>
      </c>
      <c r="AI118" s="143" t="s">
        <v>432</v>
      </c>
      <c r="AJ118" s="143" t="s">
        <v>432</v>
      </c>
      <c r="AK118" s="143" t="s">
        <v>432</v>
      </c>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94">
        <v>0.11543100000000001</v>
      </c>
      <c r="J119" s="194">
        <v>1.4688540000000001</v>
      </c>
      <c r="K119" s="194">
        <v>1.4688540000000001</v>
      </c>
      <c r="L119" s="143" t="s">
        <v>432</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143" t="s">
        <v>432</v>
      </c>
      <c r="AG119" s="143" t="s">
        <v>432</v>
      </c>
      <c r="AH119" s="143" t="s">
        <v>432</v>
      </c>
      <c r="AI119" s="143" t="s">
        <v>432</v>
      </c>
      <c r="AJ119" s="143" t="s">
        <v>432</v>
      </c>
      <c r="AK119" s="143" t="s">
        <v>432</v>
      </c>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432</v>
      </c>
      <c r="J120" s="143" t="s">
        <v>432</v>
      </c>
      <c r="K120" s="143" t="s">
        <v>432</v>
      </c>
      <c r="L120" s="143" t="s">
        <v>432</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143" t="s">
        <v>432</v>
      </c>
      <c r="AG120" s="143" t="s">
        <v>432</v>
      </c>
      <c r="AH120" s="143" t="s">
        <v>432</v>
      </c>
      <c r="AI120" s="143" t="s">
        <v>432</v>
      </c>
      <c r="AJ120" s="143" t="s">
        <v>432</v>
      </c>
      <c r="AK120" s="143" t="s">
        <v>432</v>
      </c>
      <c r="AL120" s="49" t="s">
        <v>412</v>
      </c>
    </row>
    <row r="121" spans="1:38" s="2" customFormat="1" ht="26.25" customHeight="1" thickBot="1" x14ac:dyDescent="0.3">
      <c r="A121" s="70" t="s">
        <v>263</v>
      </c>
      <c r="B121" s="70" t="s">
        <v>279</v>
      </c>
      <c r="C121" s="76" t="s">
        <v>280</v>
      </c>
      <c r="D121" s="73"/>
      <c r="E121" s="148" t="s">
        <v>432</v>
      </c>
      <c r="F121" s="143">
        <v>0.18085000000000001</v>
      </c>
      <c r="G121" s="143" t="s">
        <v>432</v>
      </c>
      <c r="H121" s="143" t="s">
        <v>432</v>
      </c>
      <c r="I121" s="143" t="s">
        <v>432</v>
      </c>
      <c r="J121" s="143" t="s">
        <v>432</v>
      </c>
      <c r="K121" s="143" t="s">
        <v>432</v>
      </c>
      <c r="L121" s="143" t="s">
        <v>432</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143" t="s">
        <v>432</v>
      </c>
      <c r="AG121" s="143" t="s">
        <v>432</v>
      </c>
      <c r="AH121" s="143" t="s">
        <v>432</v>
      </c>
      <c r="AI121" s="143" t="s">
        <v>432</v>
      </c>
      <c r="AJ121" s="143" t="s">
        <v>432</v>
      </c>
      <c r="AK121" s="143" t="s">
        <v>432</v>
      </c>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432</v>
      </c>
      <c r="J122" s="143" t="s">
        <v>432</v>
      </c>
      <c r="K122" s="143" t="s">
        <v>432</v>
      </c>
      <c r="L122" s="143" t="s">
        <v>432</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143" t="s">
        <v>432</v>
      </c>
      <c r="AG122" s="143" t="s">
        <v>432</v>
      </c>
      <c r="AH122" s="143" t="s">
        <v>432</v>
      </c>
      <c r="AI122" s="143" t="s">
        <v>432</v>
      </c>
      <c r="AJ122" s="143" t="s">
        <v>432</v>
      </c>
      <c r="AK122" s="143" t="s">
        <v>432</v>
      </c>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430</v>
      </c>
      <c r="J123" s="143" t="s">
        <v>430</v>
      </c>
      <c r="K123" s="143" t="s">
        <v>430</v>
      </c>
      <c r="L123" s="143" t="s">
        <v>430</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143" t="s">
        <v>432</v>
      </c>
      <c r="AG123" s="143" t="s">
        <v>432</v>
      </c>
      <c r="AH123" s="143" t="s">
        <v>432</v>
      </c>
      <c r="AI123" s="143" t="s">
        <v>432</v>
      </c>
      <c r="AJ123" s="143" t="s">
        <v>432</v>
      </c>
      <c r="AK123" s="143" t="s">
        <v>432</v>
      </c>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432</v>
      </c>
      <c r="J124" s="143" t="s">
        <v>432</v>
      </c>
      <c r="K124" s="143" t="s">
        <v>432</v>
      </c>
      <c r="L124" s="143" t="s">
        <v>432</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143" t="s">
        <v>432</v>
      </c>
      <c r="AG124" s="143" t="s">
        <v>432</v>
      </c>
      <c r="AH124" s="143" t="s">
        <v>432</v>
      </c>
      <c r="AI124" s="143" t="s">
        <v>432</v>
      </c>
      <c r="AJ124" s="143" t="s">
        <v>432</v>
      </c>
      <c r="AK124" s="143" t="s">
        <v>432</v>
      </c>
      <c r="AL124" s="49" t="s">
        <v>412</v>
      </c>
    </row>
    <row r="125" spans="1:38" s="2" customFormat="1" ht="26.25" customHeight="1" thickBot="1" x14ac:dyDescent="0.3">
      <c r="A125" s="70" t="s">
        <v>288</v>
      </c>
      <c r="B125" s="70" t="s">
        <v>289</v>
      </c>
      <c r="C125" s="71" t="s">
        <v>290</v>
      </c>
      <c r="D125" s="72"/>
      <c r="E125" s="143" t="s">
        <v>432</v>
      </c>
      <c r="F125" s="72">
        <v>0.135771</v>
      </c>
      <c r="G125" s="143" t="s">
        <v>432</v>
      </c>
      <c r="H125" s="143">
        <v>6.0000000000000002E-6</v>
      </c>
      <c r="I125" s="143">
        <v>4.37E-4</v>
      </c>
      <c r="J125" s="143">
        <v>2.898E-3</v>
      </c>
      <c r="K125" s="143">
        <v>6.1269999999999996E-3</v>
      </c>
      <c r="L125" s="143" t="s">
        <v>432</v>
      </c>
      <c r="M125" s="143" t="s">
        <v>431</v>
      </c>
      <c r="N125" s="143" t="s">
        <v>432</v>
      </c>
      <c r="O125" s="143" t="s">
        <v>432</v>
      </c>
      <c r="P125" s="143" t="s">
        <v>431</v>
      </c>
      <c r="Q125" s="143" t="s">
        <v>432</v>
      </c>
      <c r="R125" s="143" t="s">
        <v>432</v>
      </c>
      <c r="S125" s="143" t="s">
        <v>432</v>
      </c>
      <c r="T125" s="143" t="s">
        <v>432</v>
      </c>
      <c r="U125" s="143" t="s">
        <v>432</v>
      </c>
      <c r="V125" s="143" t="s">
        <v>432</v>
      </c>
      <c r="W125" s="143" t="s">
        <v>432</v>
      </c>
      <c r="X125" s="143" t="s">
        <v>432</v>
      </c>
      <c r="Y125" s="143" t="s">
        <v>432</v>
      </c>
      <c r="Z125" s="143" t="s">
        <v>432</v>
      </c>
      <c r="AA125" s="143" t="s">
        <v>432</v>
      </c>
      <c r="AB125" s="143" t="s">
        <v>432</v>
      </c>
      <c r="AC125" s="143" t="s">
        <v>432</v>
      </c>
      <c r="AD125" s="143" t="s">
        <v>432</v>
      </c>
      <c r="AE125" s="60"/>
      <c r="AF125" s="143" t="s">
        <v>432</v>
      </c>
      <c r="AG125" s="143" t="s">
        <v>432</v>
      </c>
      <c r="AH125" s="143" t="s">
        <v>432</v>
      </c>
      <c r="AI125" s="143" t="s">
        <v>432</v>
      </c>
      <c r="AJ125" s="143" t="s">
        <v>432</v>
      </c>
      <c r="AK125" s="143">
        <v>13234.202709000001</v>
      </c>
      <c r="AL125" s="49" t="s">
        <v>425</v>
      </c>
    </row>
    <row r="126" spans="1:38" s="2" customFormat="1" ht="26.25" customHeight="1" thickBot="1" x14ac:dyDescent="0.3">
      <c r="A126" s="70" t="s">
        <v>288</v>
      </c>
      <c r="B126" s="70" t="s">
        <v>291</v>
      </c>
      <c r="C126" s="71" t="s">
        <v>292</v>
      </c>
      <c r="D126" s="72"/>
      <c r="E126" s="143" t="s">
        <v>431</v>
      </c>
      <c r="F126" s="194">
        <v>3.4893E-2</v>
      </c>
      <c r="G126" s="143" t="s">
        <v>431</v>
      </c>
      <c r="H126" s="143">
        <v>5.5861000000000001E-2</v>
      </c>
      <c r="I126" s="143" t="s">
        <v>431</v>
      </c>
      <c r="J126" s="143" t="s">
        <v>431</v>
      </c>
      <c r="K126" s="143" t="s">
        <v>431</v>
      </c>
      <c r="L126" s="143" t="s">
        <v>431</v>
      </c>
      <c r="M126" s="143" t="s">
        <v>431</v>
      </c>
      <c r="N126" s="143" t="s">
        <v>432</v>
      </c>
      <c r="O126" s="143" t="s">
        <v>432</v>
      </c>
      <c r="P126" s="143" t="s">
        <v>432</v>
      </c>
      <c r="Q126" s="143" t="s">
        <v>432</v>
      </c>
      <c r="R126" s="143" t="s">
        <v>432</v>
      </c>
      <c r="S126" s="143" t="s">
        <v>432</v>
      </c>
      <c r="T126" s="143" t="s">
        <v>432</v>
      </c>
      <c r="U126" s="143" t="s">
        <v>432</v>
      </c>
      <c r="V126" s="143" t="s">
        <v>432</v>
      </c>
      <c r="W126" s="143" t="s">
        <v>432</v>
      </c>
      <c r="X126" s="143" t="s">
        <v>432</v>
      </c>
      <c r="Y126" s="143" t="s">
        <v>432</v>
      </c>
      <c r="Z126" s="143" t="s">
        <v>432</v>
      </c>
      <c r="AA126" s="143" t="s">
        <v>432</v>
      </c>
      <c r="AB126" s="143" t="s">
        <v>432</v>
      </c>
      <c r="AC126" s="143" t="s">
        <v>432</v>
      </c>
      <c r="AD126" s="143" t="s">
        <v>432</v>
      </c>
      <c r="AE126" s="60"/>
      <c r="AF126" s="143" t="s">
        <v>432</v>
      </c>
      <c r="AG126" s="143" t="s">
        <v>432</v>
      </c>
      <c r="AH126" s="143" t="s">
        <v>432</v>
      </c>
      <c r="AI126" s="143" t="s">
        <v>432</v>
      </c>
      <c r="AJ126" s="143" t="s">
        <v>432</v>
      </c>
      <c r="AK126" s="143" t="s">
        <v>432</v>
      </c>
      <c r="AL126" s="49" t="s">
        <v>424</v>
      </c>
    </row>
    <row r="127" spans="1:38" s="2" customFormat="1" ht="26.25" customHeight="1" thickBot="1" x14ac:dyDescent="0.3">
      <c r="A127" s="70" t="s">
        <v>288</v>
      </c>
      <c r="B127" s="70" t="s">
        <v>293</v>
      </c>
      <c r="C127" s="71" t="s">
        <v>294</v>
      </c>
      <c r="D127" s="72"/>
      <c r="E127" s="143">
        <v>6.5409999999999999E-3</v>
      </c>
      <c r="F127" s="143">
        <v>5.5400000000000002E-4</v>
      </c>
      <c r="G127" s="143">
        <v>2.0100000000000001E-4</v>
      </c>
      <c r="H127" s="143" t="s">
        <v>431</v>
      </c>
      <c r="I127" s="143" t="s">
        <v>431</v>
      </c>
      <c r="J127" s="143" t="s">
        <v>431</v>
      </c>
      <c r="K127" s="143">
        <v>4.6E-5</v>
      </c>
      <c r="L127" s="143" t="s">
        <v>431</v>
      </c>
      <c r="M127" s="143">
        <v>6.829E-3</v>
      </c>
      <c r="N127" s="143" t="s">
        <v>432</v>
      </c>
      <c r="O127" s="143" t="s">
        <v>432</v>
      </c>
      <c r="P127" s="143" t="s">
        <v>432</v>
      </c>
      <c r="Q127" s="143" t="s">
        <v>432</v>
      </c>
      <c r="R127" s="143" t="s">
        <v>432</v>
      </c>
      <c r="S127" s="143" t="s">
        <v>432</v>
      </c>
      <c r="T127" s="143" t="s">
        <v>432</v>
      </c>
      <c r="U127" s="143" t="s">
        <v>432</v>
      </c>
      <c r="V127" s="143" t="s">
        <v>432</v>
      </c>
      <c r="W127" s="143" t="s">
        <v>432</v>
      </c>
      <c r="X127" s="143" t="s">
        <v>432</v>
      </c>
      <c r="Y127" s="143" t="s">
        <v>432</v>
      </c>
      <c r="Z127" s="143" t="s">
        <v>432</v>
      </c>
      <c r="AA127" s="143" t="s">
        <v>432</v>
      </c>
      <c r="AB127" s="143" t="s">
        <v>432</v>
      </c>
      <c r="AC127" s="143" t="s">
        <v>432</v>
      </c>
      <c r="AD127" s="143" t="s">
        <v>432</v>
      </c>
      <c r="AE127" s="60"/>
      <c r="AF127" s="143" t="s">
        <v>432</v>
      </c>
      <c r="AG127" s="143" t="s">
        <v>432</v>
      </c>
      <c r="AH127" s="143" t="s">
        <v>432</v>
      </c>
      <c r="AI127" s="143" t="s">
        <v>432</v>
      </c>
      <c r="AJ127" s="143" t="s">
        <v>432</v>
      </c>
      <c r="AK127" s="143" t="s">
        <v>432</v>
      </c>
      <c r="AL127" s="49" t="s">
        <v>426</v>
      </c>
    </row>
    <row r="128" spans="1:38" s="2" customFormat="1" ht="26.25" customHeight="1" thickBot="1" x14ac:dyDescent="0.3">
      <c r="A128" s="70" t="s">
        <v>288</v>
      </c>
      <c r="B128" s="74" t="s">
        <v>295</v>
      </c>
      <c r="C128" s="76" t="s">
        <v>296</v>
      </c>
      <c r="D128" s="72"/>
      <c r="E128" s="143" t="s">
        <v>433</v>
      </c>
      <c r="F128" s="143" t="s">
        <v>433</v>
      </c>
      <c r="G128" s="143" t="s">
        <v>433</v>
      </c>
      <c r="H128" s="143" t="s">
        <v>433</v>
      </c>
      <c r="I128" s="143" t="s">
        <v>433</v>
      </c>
      <c r="J128" s="143" t="s">
        <v>433</v>
      </c>
      <c r="K128" s="143" t="s">
        <v>433</v>
      </c>
      <c r="L128" s="143" t="s">
        <v>433</v>
      </c>
      <c r="M128" s="143" t="s">
        <v>433</v>
      </c>
      <c r="N128" s="143" t="s">
        <v>433</v>
      </c>
      <c r="O128" s="143" t="s">
        <v>433</v>
      </c>
      <c r="P128" s="143" t="s">
        <v>433</v>
      </c>
      <c r="Q128" s="143" t="s">
        <v>433</v>
      </c>
      <c r="R128" s="143" t="s">
        <v>433</v>
      </c>
      <c r="S128" s="143" t="s">
        <v>433</v>
      </c>
      <c r="T128" s="143" t="s">
        <v>433</v>
      </c>
      <c r="U128" s="143" t="s">
        <v>433</v>
      </c>
      <c r="V128" s="143" t="s">
        <v>433</v>
      </c>
      <c r="W128" s="143" t="s">
        <v>433</v>
      </c>
      <c r="X128" s="143" t="s">
        <v>433</v>
      </c>
      <c r="Y128" s="143" t="s">
        <v>433</v>
      </c>
      <c r="Z128" s="143" t="s">
        <v>433</v>
      </c>
      <c r="AA128" s="143" t="s">
        <v>433</v>
      </c>
      <c r="AB128" s="143" t="s">
        <v>433</v>
      </c>
      <c r="AC128" s="143" t="s">
        <v>433</v>
      </c>
      <c r="AD128" s="143" t="s">
        <v>433</v>
      </c>
      <c r="AE128" s="60"/>
      <c r="AF128" s="143" t="s">
        <v>432</v>
      </c>
      <c r="AG128" s="143" t="s">
        <v>432</v>
      </c>
      <c r="AH128" s="143" t="s">
        <v>432</v>
      </c>
      <c r="AI128" s="143" t="s">
        <v>432</v>
      </c>
      <c r="AJ128" s="143" t="s">
        <v>432</v>
      </c>
      <c r="AK128" s="143" t="s">
        <v>432</v>
      </c>
      <c r="AL128" s="49" t="s">
        <v>300</v>
      </c>
    </row>
    <row r="129" spans="1:38" s="2" customFormat="1" ht="26.25" customHeight="1" thickBot="1" x14ac:dyDescent="0.3">
      <c r="A129" s="70" t="s">
        <v>288</v>
      </c>
      <c r="B129" s="74" t="s">
        <v>298</v>
      </c>
      <c r="C129" s="82" t="s">
        <v>299</v>
      </c>
      <c r="D129" s="72"/>
      <c r="E129" s="143" t="s">
        <v>441</v>
      </c>
      <c r="F129" s="143">
        <v>2.0799999999999996E-4</v>
      </c>
      <c r="G129" s="194" t="s">
        <v>432</v>
      </c>
      <c r="H129" s="143">
        <v>1.2300000000000001E-4</v>
      </c>
      <c r="I129" s="26">
        <v>2.0000000000000002E-5</v>
      </c>
      <c r="J129" s="26">
        <v>3.6000000000000001E-5</v>
      </c>
      <c r="K129" s="143">
        <v>5.1E-5</v>
      </c>
      <c r="L129" s="26">
        <v>9.9999999999999995E-7</v>
      </c>
      <c r="M129" s="72">
        <v>1.0740000000000001E-3</v>
      </c>
      <c r="N129" s="143" t="s">
        <v>432</v>
      </c>
      <c r="O129" s="143" t="s">
        <v>432</v>
      </c>
      <c r="P129" s="143" t="s">
        <v>432</v>
      </c>
      <c r="Q129" s="143" t="s">
        <v>432</v>
      </c>
      <c r="R129" s="143" t="s">
        <v>431</v>
      </c>
      <c r="S129" s="143" t="s">
        <v>431</v>
      </c>
      <c r="T129" s="143" t="s">
        <v>432</v>
      </c>
      <c r="U129" s="143" t="s">
        <v>431</v>
      </c>
      <c r="V129" s="143" t="s">
        <v>431</v>
      </c>
      <c r="W129" s="143" t="s">
        <v>431</v>
      </c>
      <c r="X129" s="143" t="s">
        <v>431</v>
      </c>
      <c r="Y129" s="143" t="s">
        <v>431</v>
      </c>
      <c r="Z129" s="143" t="s">
        <v>431</v>
      </c>
      <c r="AA129" s="143" t="s">
        <v>431</v>
      </c>
      <c r="AB129" s="143" t="s">
        <v>431</v>
      </c>
      <c r="AC129" s="143" t="s">
        <v>432</v>
      </c>
      <c r="AD129" s="143" t="s">
        <v>432</v>
      </c>
      <c r="AE129" s="60"/>
      <c r="AF129" s="143" t="s">
        <v>432</v>
      </c>
      <c r="AG129" s="143" t="s">
        <v>432</v>
      </c>
      <c r="AH129" s="143" t="s">
        <v>432</v>
      </c>
      <c r="AI129" s="143" t="s">
        <v>432</v>
      </c>
      <c r="AJ129" s="143" t="s">
        <v>432</v>
      </c>
      <c r="AK129" s="143" t="s">
        <v>432</v>
      </c>
      <c r="AL129" s="49" t="s">
        <v>300</v>
      </c>
    </row>
    <row r="130" spans="1:38" s="2" customFormat="1" ht="26.25" customHeight="1" thickBot="1" x14ac:dyDescent="0.3">
      <c r="A130" s="70" t="s">
        <v>288</v>
      </c>
      <c r="B130" s="74" t="s">
        <v>301</v>
      </c>
      <c r="C130" s="88" t="s">
        <v>302</v>
      </c>
      <c r="D130" s="72"/>
      <c r="E130" s="143">
        <v>6.5209999999999999E-3</v>
      </c>
      <c r="F130" s="143">
        <v>4.1899999999999999E-4</v>
      </c>
      <c r="G130" s="143">
        <v>5.5999999999999995E-4</v>
      </c>
      <c r="H130" s="143" t="s">
        <v>431</v>
      </c>
      <c r="I130" s="143">
        <v>2.44E-5</v>
      </c>
      <c r="J130" s="143">
        <v>4.2699999999999994E-5</v>
      </c>
      <c r="K130" s="143">
        <v>6.0999999999999999E-5</v>
      </c>
      <c r="L130" s="143">
        <v>8.540000000000001E-7</v>
      </c>
      <c r="M130" s="143">
        <v>7.1199999999999996E-4</v>
      </c>
      <c r="N130" s="143">
        <v>2.979757E-3</v>
      </c>
      <c r="O130" s="143">
        <v>2.2921199999999999E-4</v>
      </c>
      <c r="P130" s="143">
        <v>1.2835900000000001E-4</v>
      </c>
      <c r="Q130" s="143">
        <v>3.6674000000000002E-5</v>
      </c>
      <c r="R130" s="143" t="s">
        <v>431</v>
      </c>
      <c r="S130" s="143">
        <v>1.2999999999999999E-5</v>
      </c>
      <c r="T130" s="143">
        <v>3.20897E-4</v>
      </c>
      <c r="U130" s="143" t="s">
        <v>431</v>
      </c>
      <c r="V130" s="143" t="s">
        <v>431</v>
      </c>
      <c r="W130" s="143">
        <v>1.7190910000000001E-3</v>
      </c>
      <c r="X130" s="143" t="s">
        <v>431</v>
      </c>
      <c r="Y130" s="143" t="s">
        <v>431</v>
      </c>
      <c r="Z130" s="143" t="s">
        <v>431</v>
      </c>
      <c r="AA130" s="143" t="s">
        <v>431</v>
      </c>
      <c r="AB130" s="143">
        <v>4.5841999999999999E-5</v>
      </c>
      <c r="AC130" s="143">
        <v>4.5842419999999997E-3</v>
      </c>
      <c r="AD130" s="143" t="s">
        <v>432</v>
      </c>
      <c r="AE130" s="60"/>
      <c r="AF130" s="143" t="s">
        <v>432</v>
      </c>
      <c r="AG130" s="143" t="s">
        <v>432</v>
      </c>
      <c r="AH130" s="143" t="s">
        <v>432</v>
      </c>
      <c r="AI130" s="143" t="s">
        <v>432</v>
      </c>
      <c r="AJ130" s="143" t="s">
        <v>432</v>
      </c>
      <c r="AK130" s="143">
        <v>2.2921210000000003</v>
      </c>
      <c r="AL130" s="49" t="s">
        <v>300</v>
      </c>
    </row>
    <row r="131" spans="1:38" s="2" customFormat="1" ht="26.25" customHeight="1" thickBot="1" x14ac:dyDescent="0.3">
      <c r="A131" s="70" t="s">
        <v>288</v>
      </c>
      <c r="B131" s="74" t="s">
        <v>303</v>
      </c>
      <c r="C131" s="82" t="s">
        <v>304</v>
      </c>
      <c r="D131" s="72"/>
      <c r="E131" s="143" t="s">
        <v>433</v>
      </c>
      <c r="F131" s="143" t="s">
        <v>433</v>
      </c>
      <c r="G131" s="143" t="s">
        <v>433</v>
      </c>
      <c r="H131" s="143" t="s">
        <v>431</v>
      </c>
      <c r="I131" s="143" t="s">
        <v>433</v>
      </c>
      <c r="J131" s="143" t="s">
        <v>433</v>
      </c>
      <c r="K131" s="143" t="s">
        <v>433</v>
      </c>
      <c r="L131" s="143" t="s">
        <v>433</v>
      </c>
      <c r="M131" s="143" t="s">
        <v>433</v>
      </c>
      <c r="N131" s="143">
        <v>0</v>
      </c>
      <c r="O131" s="143">
        <v>2.5018999999999999E-5</v>
      </c>
      <c r="P131" s="143">
        <v>3.3775400000000001E-4</v>
      </c>
      <c r="Q131" s="143">
        <v>2.0800000000000001E-7</v>
      </c>
      <c r="R131" s="143">
        <v>3.3359999999999999E-6</v>
      </c>
      <c r="S131" s="143" t="s">
        <v>433</v>
      </c>
      <c r="T131" s="143">
        <v>6.2546999999999996E-5</v>
      </c>
      <c r="U131" s="143" t="s">
        <v>431</v>
      </c>
      <c r="V131" s="143" t="s">
        <v>431</v>
      </c>
      <c r="W131" s="143">
        <v>2.0849E-4</v>
      </c>
      <c r="X131" s="143" t="s">
        <v>431</v>
      </c>
      <c r="Y131" s="143" t="s">
        <v>431</v>
      </c>
      <c r="Z131" s="143" t="s">
        <v>431</v>
      </c>
      <c r="AA131" s="143" t="s">
        <v>431</v>
      </c>
      <c r="AB131" s="143">
        <v>8.0000000000000005E-9</v>
      </c>
      <c r="AC131" s="143">
        <v>2.0848999999999999E-2</v>
      </c>
      <c r="AD131" s="143">
        <v>4.1698000000000004E-3</v>
      </c>
      <c r="AE131" s="60"/>
      <c r="AF131" s="143" t="s">
        <v>432</v>
      </c>
      <c r="AG131" s="143" t="s">
        <v>432</v>
      </c>
      <c r="AH131" s="143" t="s">
        <v>432</v>
      </c>
      <c r="AI131" s="143" t="s">
        <v>432</v>
      </c>
      <c r="AJ131" s="143" t="s">
        <v>432</v>
      </c>
      <c r="AK131" s="143">
        <v>0.20849000000000001</v>
      </c>
      <c r="AL131" s="49" t="s">
        <v>300</v>
      </c>
    </row>
    <row r="132" spans="1:38" s="2" customFormat="1" ht="26.25" customHeight="1" thickBot="1" x14ac:dyDescent="0.3">
      <c r="A132" s="70" t="s">
        <v>288</v>
      </c>
      <c r="B132" s="74" t="s">
        <v>305</v>
      </c>
      <c r="C132" s="82" t="s">
        <v>306</v>
      </c>
      <c r="D132" s="72"/>
      <c r="E132" s="143" t="s">
        <v>432</v>
      </c>
      <c r="F132" s="143" t="s">
        <v>432</v>
      </c>
      <c r="G132" s="143" t="s">
        <v>432</v>
      </c>
      <c r="H132" s="143" t="s">
        <v>432</v>
      </c>
      <c r="I132" s="143" t="s">
        <v>432</v>
      </c>
      <c r="J132" s="143" t="s">
        <v>432</v>
      </c>
      <c r="K132" s="143" t="s">
        <v>432</v>
      </c>
      <c r="L132" s="143" t="s">
        <v>432</v>
      </c>
      <c r="M132" s="143" t="s">
        <v>432</v>
      </c>
      <c r="N132" s="143" t="s">
        <v>432</v>
      </c>
      <c r="O132" s="143" t="s">
        <v>432</v>
      </c>
      <c r="P132" s="143" t="s">
        <v>432</v>
      </c>
      <c r="Q132" s="143" t="s">
        <v>432</v>
      </c>
      <c r="R132" s="143" t="s">
        <v>432</v>
      </c>
      <c r="S132" s="143" t="s">
        <v>432</v>
      </c>
      <c r="T132" s="143" t="s">
        <v>432</v>
      </c>
      <c r="U132" s="143" t="s">
        <v>432</v>
      </c>
      <c r="V132" s="143" t="s">
        <v>432</v>
      </c>
      <c r="W132" s="143" t="s">
        <v>432</v>
      </c>
      <c r="X132" s="143" t="s">
        <v>432</v>
      </c>
      <c r="Y132" s="143" t="s">
        <v>432</v>
      </c>
      <c r="Z132" s="143" t="s">
        <v>432</v>
      </c>
      <c r="AA132" s="143" t="s">
        <v>432</v>
      </c>
      <c r="AB132" s="143" t="s">
        <v>432</v>
      </c>
      <c r="AC132" s="143" t="s">
        <v>432</v>
      </c>
      <c r="AD132" s="143" t="s">
        <v>432</v>
      </c>
      <c r="AE132" s="60"/>
      <c r="AF132" s="143" t="s">
        <v>432</v>
      </c>
      <c r="AG132" s="143" t="s">
        <v>432</v>
      </c>
      <c r="AH132" s="143" t="s">
        <v>432</v>
      </c>
      <c r="AI132" s="143" t="s">
        <v>432</v>
      </c>
      <c r="AJ132" s="143" t="s">
        <v>432</v>
      </c>
      <c r="AK132" s="143" t="s">
        <v>432</v>
      </c>
      <c r="AL132" s="49" t="s">
        <v>414</v>
      </c>
    </row>
    <row r="133" spans="1:38" s="2" customFormat="1" ht="26.25" customHeight="1" thickBot="1" x14ac:dyDescent="0.3">
      <c r="A133" s="70" t="s">
        <v>288</v>
      </c>
      <c r="B133" s="74" t="s">
        <v>307</v>
      </c>
      <c r="C133" s="82" t="s">
        <v>308</v>
      </c>
      <c r="D133" s="72"/>
      <c r="E133" s="143">
        <v>6.6540000000000002E-3</v>
      </c>
      <c r="F133" s="143">
        <v>1.05E-4</v>
      </c>
      <c r="G133" s="143">
        <v>9.1100000000000003E-4</v>
      </c>
      <c r="H133" s="143">
        <v>7.9999999999999996E-6</v>
      </c>
      <c r="I133" s="143">
        <v>2.7999999999999998E-4</v>
      </c>
      <c r="J133" s="143">
        <v>2.7999999999999998E-4</v>
      </c>
      <c r="K133" s="143">
        <v>3.1100000000000002E-4</v>
      </c>
      <c r="L133" s="143" t="s">
        <v>431</v>
      </c>
      <c r="M133" s="143">
        <v>1.129E-3</v>
      </c>
      <c r="N133" s="143">
        <v>2.42E-4</v>
      </c>
      <c r="O133" s="143">
        <v>4.1E-5</v>
      </c>
      <c r="P133" s="143">
        <v>1.2017E-2</v>
      </c>
      <c r="Q133" s="143">
        <v>1.1E-4</v>
      </c>
      <c r="R133" s="143">
        <v>1.0900000000000001E-4</v>
      </c>
      <c r="S133" s="143">
        <v>1E-4</v>
      </c>
      <c r="T133" s="143">
        <v>1.3999999999999999E-4</v>
      </c>
      <c r="U133" s="143">
        <v>1.6000000000000001E-4</v>
      </c>
      <c r="V133" s="143">
        <v>1.291E-3</v>
      </c>
      <c r="W133" s="143">
        <v>2.1800000000000001E-4</v>
      </c>
      <c r="X133" s="143">
        <v>1.0700000000000001E-7</v>
      </c>
      <c r="Y133" s="143">
        <v>5.8000000000000003E-8</v>
      </c>
      <c r="Z133" s="143">
        <v>5.2000000000000002E-8</v>
      </c>
      <c r="AA133" s="143">
        <v>5.5999999999999999E-8</v>
      </c>
      <c r="AB133" s="143">
        <v>2.7300000000000002E-7</v>
      </c>
      <c r="AC133" s="143">
        <v>1.2099999999999999E-3</v>
      </c>
      <c r="AD133" s="143">
        <v>3.307E-3</v>
      </c>
      <c r="AE133" s="60"/>
      <c r="AF133" s="143" t="s">
        <v>432</v>
      </c>
      <c r="AG133" s="143" t="s">
        <v>432</v>
      </c>
      <c r="AH133" s="143" t="s">
        <v>432</v>
      </c>
      <c r="AI133" s="143" t="s">
        <v>432</v>
      </c>
      <c r="AJ133" s="143" t="s">
        <v>432</v>
      </c>
      <c r="AK133" s="72">
        <v>8065</v>
      </c>
      <c r="AL133" s="49" t="s">
        <v>415</v>
      </c>
    </row>
    <row r="134" spans="1:38" s="2" customFormat="1" ht="26.25" customHeight="1" thickBot="1" x14ac:dyDescent="0.3">
      <c r="A134" s="70" t="s">
        <v>288</v>
      </c>
      <c r="B134" s="74" t="s">
        <v>309</v>
      </c>
      <c r="C134" s="71" t="s">
        <v>310</v>
      </c>
      <c r="D134" s="72"/>
      <c r="E134" s="143" t="s">
        <v>432</v>
      </c>
      <c r="F134" s="143" t="s">
        <v>432</v>
      </c>
      <c r="G134" s="143" t="s">
        <v>432</v>
      </c>
      <c r="H134" s="143" t="s">
        <v>432</v>
      </c>
      <c r="I134" s="143" t="s">
        <v>432</v>
      </c>
      <c r="J134" s="143" t="s">
        <v>432</v>
      </c>
      <c r="K134" s="143" t="s">
        <v>432</v>
      </c>
      <c r="L134" s="143" t="s">
        <v>432</v>
      </c>
      <c r="M134" s="143" t="s">
        <v>432</v>
      </c>
      <c r="N134" s="143" t="s">
        <v>432</v>
      </c>
      <c r="O134" s="143" t="s">
        <v>432</v>
      </c>
      <c r="P134" s="143" t="s">
        <v>432</v>
      </c>
      <c r="Q134" s="143" t="s">
        <v>432</v>
      </c>
      <c r="R134" s="143" t="s">
        <v>432</v>
      </c>
      <c r="S134" s="143" t="s">
        <v>432</v>
      </c>
      <c r="T134" s="143" t="s">
        <v>432</v>
      </c>
      <c r="U134" s="143" t="s">
        <v>432</v>
      </c>
      <c r="V134" s="143" t="s">
        <v>432</v>
      </c>
      <c r="W134" s="143" t="s">
        <v>432</v>
      </c>
      <c r="X134" s="143" t="s">
        <v>432</v>
      </c>
      <c r="Y134" s="143" t="s">
        <v>432</v>
      </c>
      <c r="Z134" s="143" t="s">
        <v>432</v>
      </c>
      <c r="AA134" s="143" t="s">
        <v>432</v>
      </c>
      <c r="AB134" s="143" t="s">
        <v>432</v>
      </c>
      <c r="AC134" s="143" t="s">
        <v>432</v>
      </c>
      <c r="AD134" s="143" t="s">
        <v>432</v>
      </c>
      <c r="AE134" s="60"/>
      <c r="AF134" s="143" t="s">
        <v>432</v>
      </c>
      <c r="AG134" s="143" t="s">
        <v>432</v>
      </c>
      <c r="AH134" s="143" t="s">
        <v>432</v>
      </c>
      <c r="AI134" s="143" t="s">
        <v>432</v>
      </c>
      <c r="AJ134" s="143" t="s">
        <v>432</v>
      </c>
      <c r="AK134" s="143" t="s">
        <v>432</v>
      </c>
      <c r="AL134" s="49" t="s">
        <v>412</v>
      </c>
    </row>
    <row r="135" spans="1:38" s="2" customFormat="1" ht="26.25" customHeight="1" thickBot="1" x14ac:dyDescent="0.3">
      <c r="A135" s="70" t="s">
        <v>288</v>
      </c>
      <c r="B135" s="70" t="s">
        <v>311</v>
      </c>
      <c r="C135" s="71" t="s">
        <v>312</v>
      </c>
      <c r="D135" s="72"/>
      <c r="E135" s="143">
        <v>4.9150000000000001E-3</v>
      </c>
      <c r="F135" s="143">
        <v>2.4573000000000001E-2</v>
      </c>
      <c r="G135" s="143">
        <v>8.1899999999999996E-4</v>
      </c>
      <c r="H135" s="143" t="s">
        <v>431</v>
      </c>
      <c r="I135" s="143" t="s">
        <v>431</v>
      </c>
      <c r="J135" s="143" t="s">
        <v>431</v>
      </c>
      <c r="K135" s="143">
        <v>1.3105E-2</v>
      </c>
      <c r="L135" s="143" t="s">
        <v>431</v>
      </c>
      <c r="M135" s="143">
        <v>6.8803000000000003E-2</v>
      </c>
      <c r="N135" s="143" t="s">
        <v>431</v>
      </c>
      <c r="O135" s="143" t="s">
        <v>431</v>
      </c>
      <c r="P135" s="143" t="s">
        <v>431</v>
      </c>
      <c r="Q135" s="143" t="s">
        <v>431</v>
      </c>
      <c r="R135" s="143" t="s">
        <v>431</v>
      </c>
      <c r="S135" s="143" t="s">
        <v>431</v>
      </c>
      <c r="T135" s="143" t="s">
        <v>431</v>
      </c>
      <c r="U135" s="143" t="s">
        <v>431</v>
      </c>
      <c r="V135" s="143" t="s">
        <v>431</v>
      </c>
      <c r="W135" s="143">
        <v>0.12581125300000001</v>
      </c>
      <c r="X135" s="143">
        <v>2.293434E-3</v>
      </c>
      <c r="Y135" s="143">
        <v>1.097572E-3</v>
      </c>
      <c r="Z135" s="143">
        <v>1.097572E-3</v>
      </c>
      <c r="AA135" s="143">
        <v>2.0804729999999998E-3</v>
      </c>
      <c r="AB135" s="143">
        <v>6.5690509999999994E-3</v>
      </c>
      <c r="AC135" s="143">
        <v>6.5526693999999996E-2</v>
      </c>
      <c r="AD135" s="143">
        <v>0.20640908699999999</v>
      </c>
      <c r="AE135" s="60"/>
      <c r="AF135" s="143" t="s">
        <v>432</v>
      </c>
      <c r="AG135" s="143" t="s">
        <v>432</v>
      </c>
      <c r="AH135" s="143" t="s">
        <v>432</v>
      </c>
      <c r="AI135" s="143" t="s">
        <v>432</v>
      </c>
      <c r="AJ135" s="143" t="s">
        <v>432</v>
      </c>
      <c r="AK135" s="143" t="s">
        <v>432</v>
      </c>
      <c r="AL135" s="49" t="s">
        <v>412</v>
      </c>
    </row>
    <row r="136" spans="1:38" s="2" customFormat="1" ht="26.25" customHeight="1" thickBot="1" x14ac:dyDescent="0.3">
      <c r="A136" s="70" t="s">
        <v>288</v>
      </c>
      <c r="B136" s="70" t="s">
        <v>313</v>
      </c>
      <c r="C136" s="71" t="s">
        <v>314</v>
      </c>
      <c r="D136" s="72"/>
      <c r="E136" s="194">
        <v>1.2799999999999999E-4</v>
      </c>
      <c r="F136" s="143">
        <v>2.8059000000000001E-2</v>
      </c>
      <c r="G136" s="194">
        <v>6.7999999999999999E-5</v>
      </c>
      <c r="H136" s="194">
        <v>1.02E-4</v>
      </c>
      <c r="I136" s="143" t="s">
        <v>431</v>
      </c>
      <c r="J136" s="143" t="s">
        <v>431</v>
      </c>
      <c r="K136" s="143" t="s">
        <v>431</v>
      </c>
      <c r="L136" s="143" t="s">
        <v>431</v>
      </c>
      <c r="M136" s="143" t="s">
        <v>432</v>
      </c>
      <c r="N136" s="143" t="s">
        <v>431</v>
      </c>
      <c r="O136" s="143" t="s">
        <v>431</v>
      </c>
      <c r="P136" s="143" t="s">
        <v>431</v>
      </c>
      <c r="Q136" s="143" t="s">
        <v>431</v>
      </c>
      <c r="R136" s="143" t="s">
        <v>431</v>
      </c>
      <c r="S136" s="143" t="s">
        <v>431</v>
      </c>
      <c r="T136" s="143" t="s">
        <v>431</v>
      </c>
      <c r="U136" s="143" t="s">
        <v>431</v>
      </c>
      <c r="V136" s="143" t="s">
        <v>431</v>
      </c>
      <c r="W136" s="143" t="s">
        <v>432</v>
      </c>
      <c r="X136" s="143" t="s">
        <v>432</v>
      </c>
      <c r="Y136" s="143" t="s">
        <v>432</v>
      </c>
      <c r="Z136" s="143" t="s">
        <v>432</v>
      </c>
      <c r="AA136" s="143" t="s">
        <v>432</v>
      </c>
      <c r="AB136" s="143" t="s">
        <v>432</v>
      </c>
      <c r="AC136" s="143" t="s">
        <v>432</v>
      </c>
      <c r="AD136" s="143" t="s">
        <v>432</v>
      </c>
      <c r="AE136" s="60"/>
      <c r="AF136" s="143" t="s">
        <v>432</v>
      </c>
      <c r="AG136" s="143" t="s">
        <v>432</v>
      </c>
      <c r="AH136" s="143" t="s">
        <v>432</v>
      </c>
      <c r="AI136" s="143" t="s">
        <v>432</v>
      </c>
      <c r="AJ136" s="143" t="s">
        <v>432</v>
      </c>
      <c r="AK136" s="143" t="s">
        <v>432</v>
      </c>
      <c r="AL136" s="49" t="s">
        <v>416</v>
      </c>
    </row>
    <row r="137" spans="1:38" s="2" customFormat="1" ht="26.25" customHeight="1" thickBot="1" x14ac:dyDescent="0.3">
      <c r="A137" s="70" t="s">
        <v>288</v>
      </c>
      <c r="B137" s="70" t="s">
        <v>315</v>
      </c>
      <c r="C137" s="71" t="s">
        <v>316</v>
      </c>
      <c r="D137" s="72"/>
      <c r="E137" s="194">
        <v>1.077E-3</v>
      </c>
      <c r="F137" s="194">
        <v>8.1869999999999998E-3</v>
      </c>
      <c r="G137" s="194">
        <v>1.312E-3</v>
      </c>
      <c r="H137" s="194">
        <v>8.4699999999999999E-4</v>
      </c>
      <c r="I137" s="143" t="s">
        <v>431</v>
      </c>
      <c r="J137" s="143" t="s">
        <v>431</v>
      </c>
      <c r="K137" s="143" t="s">
        <v>431</v>
      </c>
      <c r="L137" s="143" t="s">
        <v>431</v>
      </c>
      <c r="M137" s="143" t="s">
        <v>432</v>
      </c>
      <c r="N137" s="143" t="s">
        <v>431</v>
      </c>
      <c r="O137" s="143" t="s">
        <v>431</v>
      </c>
      <c r="P137" s="143" t="s">
        <v>431</v>
      </c>
      <c r="Q137" s="143" t="s">
        <v>431</v>
      </c>
      <c r="R137" s="143" t="s">
        <v>431</v>
      </c>
      <c r="S137" s="143" t="s">
        <v>431</v>
      </c>
      <c r="T137" s="143" t="s">
        <v>431</v>
      </c>
      <c r="U137" s="143" t="s">
        <v>431</v>
      </c>
      <c r="V137" s="143" t="s">
        <v>431</v>
      </c>
      <c r="W137" s="143" t="s">
        <v>432</v>
      </c>
      <c r="X137" s="143" t="s">
        <v>432</v>
      </c>
      <c r="Y137" s="143" t="s">
        <v>432</v>
      </c>
      <c r="Z137" s="143" t="s">
        <v>432</v>
      </c>
      <c r="AA137" s="143" t="s">
        <v>432</v>
      </c>
      <c r="AB137" s="143" t="s">
        <v>432</v>
      </c>
      <c r="AC137" s="143" t="s">
        <v>432</v>
      </c>
      <c r="AD137" s="143" t="s">
        <v>432</v>
      </c>
      <c r="AE137" s="60"/>
      <c r="AF137" s="143" t="s">
        <v>432</v>
      </c>
      <c r="AG137" s="143" t="s">
        <v>432</v>
      </c>
      <c r="AH137" s="143" t="s">
        <v>432</v>
      </c>
      <c r="AI137" s="143" t="s">
        <v>432</v>
      </c>
      <c r="AJ137" s="143" t="s">
        <v>432</v>
      </c>
      <c r="AK137" s="143" t="s">
        <v>432</v>
      </c>
      <c r="AL137" s="49" t="s">
        <v>416</v>
      </c>
    </row>
    <row r="138" spans="1:38" s="2" customFormat="1" ht="26.25" customHeight="1" thickBot="1" x14ac:dyDescent="0.3">
      <c r="A138" s="74" t="s">
        <v>288</v>
      </c>
      <c r="B138" s="74" t="s">
        <v>317</v>
      </c>
      <c r="C138" s="76" t="s">
        <v>318</v>
      </c>
      <c r="D138" s="73"/>
      <c r="E138" s="143" t="s">
        <v>432</v>
      </c>
      <c r="F138" s="143" t="s">
        <v>432</v>
      </c>
      <c r="G138" s="143" t="s">
        <v>432</v>
      </c>
      <c r="H138" s="143" t="s">
        <v>432</v>
      </c>
      <c r="I138" s="143" t="s">
        <v>432</v>
      </c>
      <c r="J138" s="143" t="s">
        <v>432</v>
      </c>
      <c r="K138" s="143" t="s">
        <v>432</v>
      </c>
      <c r="L138" s="143" t="s">
        <v>432</v>
      </c>
      <c r="M138" s="143" t="s">
        <v>432</v>
      </c>
      <c r="N138" s="143" t="s">
        <v>432</v>
      </c>
      <c r="O138" s="143" t="s">
        <v>432</v>
      </c>
      <c r="P138" s="143" t="s">
        <v>432</v>
      </c>
      <c r="Q138" s="143" t="s">
        <v>432</v>
      </c>
      <c r="R138" s="143" t="s">
        <v>432</v>
      </c>
      <c r="S138" s="143" t="s">
        <v>432</v>
      </c>
      <c r="T138" s="143" t="s">
        <v>432</v>
      </c>
      <c r="U138" s="143" t="s">
        <v>432</v>
      </c>
      <c r="V138" s="143" t="s">
        <v>432</v>
      </c>
      <c r="W138" s="143" t="s">
        <v>432</v>
      </c>
      <c r="X138" s="143" t="s">
        <v>432</v>
      </c>
      <c r="Y138" s="143" t="s">
        <v>432</v>
      </c>
      <c r="Z138" s="143" t="s">
        <v>432</v>
      </c>
      <c r="AA138" s="143" t="s">
        <v>432</v>
      </c>
      <c r="AB138" s="143" t="s">
        <v>432</v>
      </c>
      <c r="AC138" s="143" t="s">
        <v>432</v>
      </c>
      <c r="AD138" s="143" t="s">
        <v>432</v>
      </c>
      <c r="AE138" s="60"/>
      <c r="AF138" s="143" t="s">
        <v>432</v>
      </c>
      <c r="AG138" s="143" t="s">
        <v>432</v>
      </c>
      <c r="AH138" s="143" t="s">
        <v>432</v>
      </c>
      <c r="AI138" s="143" t="s">
        <v>432</v>
      </c>
      <c r="AJ138" s="143" t="s">
        <v>432</v>
      </c>
      <c r="AK138" s="143" t="s">
        <v>432</v>
      </c>
      <c r="AL138" s="49" t="s">
        <v>416</v>
      </c>
    </row>
    <row r="139" spans="1:38" s="2" customFormat="1" ht="26.25" customHeight="1" thickBot="1" x14ac:dyDescent="0.3">
      <c r="A139" s="74" t="s">
        <v>288</v>
      </c>
      <c r="B139" s="74" t="s">
        <v>319</v>
      </c>
      <c r="C139" s="76" t="s">
        <v>377</v>
      </c>
      <c r="D139" s="73"/>
      <c r="E139" s="143" t="s">
        <v>431</v>
      </c>
      <c r="F139" s="143">
        <v>3.1129999999999999E-3</v>
      </c>
      <c r="G139" s="143" t="s">
        <v>431</v>
      </c>
      <c r="H139" s="143" t="s">
        <v>431</v>
      </c>
      <c r="I139" s="143">
        <v>5.5534E-2</v>
      </c>
      <c r="J139" s="143">
        <v>5.5534E-2</v>
      </c>
      <c r="K139" s="143">
        <v>5.5534E-2</v>
      </c>
      <c r="L139" s="143" t="s">
        <v>431</v>
      </c>
      <c r="M139" s="143" t="s">
        <v>431</v>
      </c>
      <c r="N139" s="143">
        <v>1.6000000000000001E-4</v>
      </c>
      <c r="O139" s="143">
        <v>3.2299999999999999E-4</v>
      </c>
      <c r="P139" s="143">
        <v>3.2299999999999999E-4</v>
      </c>
      <c r="Q139" s="143">
        <v>5.1199999999999998E-4</v>
      </c>
      <c r="R139" s="143">
        <v>4.8899999999999996E-4</v>
      </c>
      <c r="S139" s="143">
        <v>1.137E-3</v>
      </c>
      <c r="T139" s="143" t="s">
        <v>431</v>
      </c>
      <c r="U139" s="143" t="s">
        <v>431</v>
      </c>
      <c r="V139" s="143" t="s">
        <v>431</v>
      </c>
      <c r="W139" s="143">
        <v>0.56563600000000003</v>
      </c>
      <c r="X139" s="143" t="s">
        <v>431</v>
      </c>
      <c r="Y139" s="143" t="s">
        <v>431</v>
      </c>
      <c r="Z139" s="143" t="s">
        <v>431</v>
      </c>
      <c r="AA139" s="143" t="s">
        <v>431</v>
      </c>
      <c r="AB139" s="143" t="s">
        <v>431</v>
      </c>
      <c r="AC139" s="143" t="s">
        <v>431</v>
      </c>
      <c r="AD139" s="143" t="s">
        <v>431</v>
      </c>
      <c r="AE139" s="60"/>
      <c r="AF139" s="143" t="s">
        <v>432</v>
      </c>
      <c r="AG139" s="143" t="s">
        <v>432</v>
      </c>
      <c r="AH139" s="143" t="s">
        <v>432</v>
      </c>
      <c r="AI139" s="143" t="s">
        <v>432</v>
      </c>
      <c r="AJ139" s="143" t="s">
        <v>432</v>
      </c>
      <c r="AK139" s="143"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143" t="s">
        <v>430</v>
      </c>
      <c r="AG140" s="143" t="s">
        <v>430</v>
      </c>
      <c r="AH140" s="143" t="s">
        <v>430</v>
      </c>
      <c r="AI140" s="143" t="s">
        <v>430</v>
      </c>
      <c r="AJ140" s="143" t="s">
        <v>430</v>
      </c>
      <c r="AK140" s="143" t="s">
        <v>430</v>
      </c>
      <c r="AL140" s="49" t="s">
        <v>412</v>
      </c>
    </row>
    <row r="141" spans="1:38" s="9" customFormat="1" ht="37.5" customHeight="1" thickBot="1" x14ac:dyDescent="0.35">
      <c r="A141" s="89"/>
      <c r="B141" s="90" t="s">
        <v>323</v>
      </c>
      <c r="C141" s="91" t="s">
        <v>388</v>
      </c>
      <c r="D141" s="89" t="s">
        <v>142</v>
      </c>
      <c r="E141" s="20">
        <f>SUM(E14:E140)</f>
        <v>31.640858999999999</v>
      </c>
      <c r="F141" s="20">
        <f t="shared" ref="F141:AD141" si="0">SUM(F14:F140)</f>
        <v>22.611141199999999</v>
      </c>
      <c r="G141" s="20">
        <f t="shared" si="0"/>
        <v>38.966568999999993</v>
      </c>
      <c r="H141" s="20">
        <f t="shared" si="0"/>
        <v>10.337588</v>
      </c>
      <c r="I141" s="20">
        <f t="shared" si="0"/>
        <v>6.2242733999999995</v>
      </c>
      <c r="J141" s="20">
        <f t="shared" si="0"/>
        <v>13.534407699999999</v>
      </c>
      <c r="K141" s="20">
        <f t="shared" si="0"/>
        <v>24.069523999999994</v>
      </c>
      <c r="L141" s="20">
        <f t="shared" si="0"/>
        <v>1.3389491740000001</v>
      </c>
      <c r="M141" s="20">
        <f t="shared" si="0"/>
        <v>126.06684510000001</v>
      </c>
      <c r="N141" s="20">
        <f t="shared" si="0"/>
        <v>6.2254158570000007</v>
      </c>
      <c r="O141" s="20">
        <f t="shared" si="0"/>
        <v>0.59298561083333312</v>
      </c>
      <c r="P141" s="20">
        <f t="shared" si="0"/>
        <v>0.23032458600000005</v>
      </c>
      <c r="Q141" s="20">
        <f t="shared" si="0"/>
        <v>1.0967940119999995</v>
      </c>
      <c r="R141" s="20">
        <f>SUM(R14:R140)</f>
        <v>3.344272536000001</v>
      </c>
      <c r="S141" s="20">
        <f t="shared" si="0"/>
        <v>11.840431799999999</v>
      </c>
      <c r="T141" s="20">
        <f t="shared" si="0"/>
        <v>2.7375677439999997</v>
      </c>
      <c r="U141" s="20">
        <f t="shared" si="0"/>
        <v>1.2958211530000006</v>
      </c>
      <c r="V141" s="20">
        <f t="shared" si="0"/>
        <v>30.375644099999992</v>
      </c>
      <c r="W141" s="20">
        <f t="shared" si="0"/>
        <v>4.3310428440000006</v>
      </c>
      <c r="X141" s="20">
        <f t="shared" si="0"/>
        <v>0.99826353099999998</v>
      </c>
      <c r="Y141" s="20">
        <f t="shared" si="0"/>
        <v>0.99329513999999997</v>
      </c>
      <c r="Z141" s="20">
        <f t="shared" si="0"/>
        <v>0.65226618400000003</v>
      </c>
      <c r="AA141" s="20">
        <f t="shared" si="0"/>
        <v>0.95325907900000006</v>
      </c>
      <c r="AB141" s="20">
        <f t="shared" si="0"/>
        <v>3.5971325840000006</v>
      </c>
      <c r="AC141" s="20">
        <f t="shared" si="0"/>
        <v>0.45875413599999998</v>
      </c>
      <c r="AD141" s="20">
        <f t="shared" si="0"/>
        <v>1.0068251869999998</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31.640858999999999</v>
      </c>
      <c r="F152" s="14">
        <f t="shared" ref="F152:AD152" si="1">F141 + F151 + IF(AND(OR($B$4="AT",$B$4="BE",$B$4="CH",$B$4="GB",$B$4="IE",$B$4="LT",$B$4="LU",$B$4="NL"),SUM(F143:F149)&gt;0),SUM(F143:F149)-SUM(F27:F33),0)</f>
        <v>22.611141199999999</v>
      </c>
      <c r="G152" s="14">
        <f t="shared" si="1"/>
        <v>38.966568999999993</v>
      </c>
      <c r="H152" s="14">
        <f t="shared" si="1"/>
        <v>10.337588</v>
      </c>
      <c r="I152" s="14">
        <f t="shared" si="1"/>
        <v>6.2242733999999995</v>
      </c>
      <c r="J152" s="14">
        <f t="shared" si="1"/>
        <v>13.534407699999999</v>
      </c>
      <c r="K152" s="14">
        <f t="shared" si="1"/>
        <v>24.069523999999994</v>
      </c>
      <c r="L152" s="14">
        <f t="shared" si="1"/>
        <v>1.3389491740000001</v>
      </c>
      <c r="M152" s="14">
        <f t="shared" si="1"/>
        <v>126.06684510000001</v>
      </c>
      <c r="N152" s="14">
        <f t="shared" si="1"/>
        <v>6.2254158570000007</v>
      </c>
      <c r="O152" s="14">
        <f t="shared" si="1"/>
        <v>0.59298561083333312</v>
      </c>
      <c r="P152" s="14">
        <f t="shared" si="1"/>
        <v>0.23032458600000005</v>
      </c>
      <c r="Q152" s="14">
        <f t="shared" si="1"/>
        <v>1.0967940119999995</v>
      </c>
      <c r="R152" s="14">
        <f t="shared" si="1"/>
        <v>3.344272536000001</v>
      </c>
      <c r="S152" s="14">
        <f t="shared" si="1"/>
        <v>11.840431799999999</v>
      </c>
      <c r="T152" s="14">
        <f t="shared" si="1"/>
        <v>2.7375677439999997</v>
      </c>
      <c r="U152" s="14">
        <f t="shared" si="1"/>
        <v>1.2958211530000006</v>
      </c>
      <c r="V152" s="14">
        <f t="shared" si="1"/>
        <v>30.375644099999992</v>
      </c>
      <c r="W152" s="14">
        <f t="shared" si="1"/>
        <v>4.3310428440000006</v>
      </c>
      <c r="X152" s="14">
        <f t="shared" si="1"/>
        <v>0.99826353099999998</v>
      </c>
      <c r="Y152" s="14">
        <f t="shared" si="1"/>
        <v>0.99329513999999997</v>
      </c>
      <c r="Z152" s="14">
        <f t="shared" si="1"/>
        <v>0.65226618400000003</v>
      </c>
      <c r="AA152" s="14">
        <f t="shared" si="1"/>
        <v>0.95325907900000006</v>
      </c>
      <c r="AB152" s="14">
        <f t="shared" si="1"/>
        <v>3.5971325840000006</v>
      </c>
      <c r="AC152" s="14">
        <f t="shared" si="1"/>
        <v>0.45875413599999998</v>
      </c>
      <c r="AD152" s="14">
        <f t="shared" si="1"/>
        <v>1.0068251869999998</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31.640858999999999</v>
      </c>
      <c r="F154" s="14">
        <f>F141 + F153 - IF(OR($B$6=2005,$B$6&gt;=2020),SUM(F99:F122),0) + IF(AND(OR($B$4="AT",$B$4="BE",$B$4="CH",$B$4="GB",$B$4="IE",$B$4="LT",$B$4="LU",$B$4="NL"),SUM(F143:F149)&gt;0),SUM(F143:F149)-SUM(F27:F33),0)</f>
        <v>22.611141199999999</v>
      </c>
      <c r="G154" s="14">
        <f>G141 + G153 + IF(AND(OR($B$4="AT",$B$4="BE",$B$4="CH",$B$4="GB",$B$4="IE",$B$4="LT",$B$4="LU",$B$4="NL"),SUM(G143:G149)&gt;0),SUM(G143:G149)-SUM(G27:G33),0)</f>
        <v>38.966568999999993</v>
      </c>
      <c r="H154" s="14">
        <f t="shared" ref="H154:AD154" si="2">H141 + H153 + IF(AND(OR($B$4="AT",$B$4="BE",$B$4="CH",$B$4="GB",$B$4="IE",$B$4="LT",$B$4="LU",$B$4="NL"),SUM(H143:H149)&gt;0),SUM(H143:H149)-SUM(H27:H33),0)</f>
        <v>10.337588</v>
      </c>
      <c r="I154" s="14">
        <f t="shared" si="2"/>
        <v>6.2242733999999995</v>
      </c>
      <c r="J154" s="14">
        <f t="shared" si="2"/>
        <v>13.534407699999999</v>
      </c>
      <c r="K154" s="14">
        <f t="shared" si="2"/>
        <v>24.069523999999994</v>
      </c>
      <c r="L154" s="14">
        <f t="shared" si="2"/>
        <v>1.3389491740000001</v>
      </c>
      <c r="M154" s="14">
        <f t="shared" si="2"/>
        <v>126.06684510000001</v>
      </c>
      <c r="N154" s="14">
        <f t="shared" si="2"/>
        <v>6.2254158570000007</v>
      </c>
      <c r="O154" s="14">
        <f t="shared" si="2"/>
        <v>0.59298561083333312</v>
      </c>
      <c r="P154" s="14">
        <f t="shared" si="2"/>
        <v>0.23032458600000005</v>
      </c>
      <c r="Q154" s="14">
        <f t="shared" si="2"/>
        <v>1.0967940119999995</v>
      </c>
      <c r="R154" s="14">
        <f t="shared" si="2"/>
        <v>3.344272536000001</v>
      </c>
      <c r="S154" s="14">
        <f t="shared" si="2"/>
        <v>11.840431799999999</v>
      </c>
      <c r="T154" s="14">
        <f t="shared" si="2"/>
        <v>2.7375677439999997</v>
      </c>
      <c r="U154" s="14">
        <f t="shared" si="2"/>
        <v>1.2958211530000006</v>
      </c>
      <c r="V154" s="14">
        <f t="shared" si="2"/>
        <v>30.375644099999992</v>
      </c>
      <c r="W154" s="14">
        <f t="shared" si="2"/>
        <v>4.3310428440000006</v>
      </c>
      <c r="X154" s="14">
        <f t="shared" si="2"/>
        <v>0.99826353099999998</v>
      </c>
      <c r="Y154" s="14">
        <f t="shared" si="2"/>
        <v>0.99329513999999997</v>
      </c>
      <c r="Z154" s="14">
        <f t="shared" si="2"/>
        <v>0.65226618400000003</v>
      </c>
      <c r="AA154" s="14">
        <f t="shared" si="2"/>
        <v>0.95325907900000006</v>
      </c>
      <c r="AB154" s="14">
        <f t="shared" si="2"/>
        <v>3.5971325840000006</v>
      </c>
      <c r="AC154" s="14">
        <f t="shared" si="2"/>
        <v>0.45875413599999998</v>
      </c>
      <c r="AD154" s="14">
        <f t="shared" si="2"/>
        <v>1.0068251869999998</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157">
        <v>0.62961400000000001</v>
      </c>
      <c r="F157" s="157">
        <v>2.4594000000000001E-2</v>
      </c>
      <c r="G157" s="157">
        <v>4.9188999999999997E-2</v>
      </c>
      <c r="H157" s="157" t="s">
        <v>431</v>
      </c>
      <c r="I157" s="157">
        <v>9.8379999999999995E-3</v>
      </c>
      <c r="J157" s="157">
        <v>9.8379999999999995E-3</v>
      </c>
      <c r="K157" s="157">
        <v>9.8379999999999995E-3</v>
      </c>
      <c r="L157" s="157">
        <v>4.7219999999999996E-3</v>
      </c>
      <c r="M157" s="157">
        <v>5.4107000000000002E-2</v>
      </c>
      <c r="N157" s="157" t="s">
        <v>431</v>
      </c>
      <c r="O157" s="157" t="s">
        <v>431</v>
      </c>
      <c r="P157" s="157" t="s">
        <v>431</v>
      </c>
      <c r="Q157" s="157" t="s">
        <v>431</v>
      </c>
      <c r="R157" s="157" t="s">
        <v>431</v>
      </c>
      <c r="S157" s="157" t="s">
        <v>431</v>
      </c>
      <c r="T157" s="157" t="s">
        <v>431</v>
      </c>
      <c r="U157" s="157" t="s">
        <v>431</v>
      </c>
      <c r="V157" s="157" t="s">
        <v>431</v>
      </c>
      <c r="W157" s="157" t="s">
        <v>431</v>
      </c>
      <c r="X157" s="157" t="s">
        <v>431</v>
      </c>
      <c r="Y157" s="157" t="s">
        <v>431</v>
      </c>
      <c r="Z157" s="157" t="s">
        <v>431</v>
      </c>
      <c r="AA157" s="157" t="s">
        <v>431</v>
      </c>
      <c r="AB157" s="157" t="s">
        <v>431</v>
      </c>
      <c r="AC157" s="157" t="s">
        <v>432</v>
      </c>
      <c r="AD157" s="157" t="s">
        <v>432</v>
      </c>
      <c r="AE157" s="63"/>
      <c r="AF157" s="157">
        <v>2115.1091980000001</v>
      </c>
      <c r="AG157" s="157" t="s">
        <v>432</v>
      </c>
      <c r="AH157" s="157" t="s">
        <v>432</v>
      </c>
      <c r="AI157" s="157" t="s">
        <v>432</v>
      </c>
      <c r="AJ157" s="157" t="s">
        <v>432</v>
      </c>
      <c r="AK157" s="157" t="s">
        <v>432</v>
      </c>
      <c r="AL157" s="57" t="s">
        <v>49</v>
      </c>
    </row>
    <row r="158" spans="1:38" s="1" customFormat="1" ht="26.25" customHeight="1" thickBot="1" x14ac:dyDescent="0.3">
      <c r="A158" s="57" t="s">
        <v>327</v>
      </c>
      <c r="B158" s="57" t="s">
        <v>330</v>
      </c>
      <c r="C158" s="108" t="s">
        <v>331</v>
      </c>
      <c r="D158" s="109"/>
      <c r="E158" s="157">
        <v>8.5269999999999999E-3</v>
      </c>
      <c r="F158" s="157">
        <v>8.2999999999999998E-5</v>
      </c>
      <c r="G158" s="157">
        <v>8.2799999999999996E-4</v>
      </c>
      <c r="H158" s="157" t="s">
        <v>431</v>
      </c>
      <c r="I158" s="157">
        <v>1.66E-4</v>
      </c>
      <c r="J158" s="157">
        <v>1.66E-4</v>
      </c>
      <c r="K158" s="157">
        <v>1.66E-4</v>
      </c>
      <c r="L158" s="157">
        <v>7.8999999999999996E-5</v>
      </c>
      <c r="M158" s="157">
        <v>1.6559999999999999E-3</v>
      </c>
      <c r="N158" s="157" t="s">
        <v>431</v>
      </c>
      <c r="O158" s="157" t="s">
        <v>431</v>
      </c>
      <c r="P158" s="157" t="s">
        <v>431</v>
      </c>
      <c r="Q158" s="157" t="s">
        <v>431</v>
      </c>
      <c r="R158" s="157" t="s">
        <v>431</v>
      </c>
      <c r="S158" s="157" t="s">
        <v>431</v>
      </c>
      <c r="T158" s="157" t="s">
        <v>431</v>
      </c>
      <c r="U158" s="157" t="s">
        <v>431</v>
      </c>
      <c r="V158" s="157" t="s">
        <v>431</v>
      </c>
      <c r="W158" s="157" t="s">
        <v>431</v>
      </c>
      <c r="X158" s="157" t="s">
        <v>431</v>
      </c>
      <c r="Y158" s="157" t="s">
        <v>431</v>
      </c>
      <c r="Z158" s="157" t="s">
        <v>431</v>
      </c>
      <c r="AA158" s="157" t="s">
        <v>431</v>
      </c>
      <c r="AB158" s="157" t="s">
        <v>431</v>
      </c>
      <c r="AC158" s="157" t="s">
        <v>432</v>
      </c>
      <c r="AD158" s="157" t="s">
        <v>432</v>
      </c>
      <c r="AE158" s="63"/>
      <c r="AF158" s="157">
        <v>35.598066000000003</v>
      </c>
      <c r="AG158" s="157" t="s">
        <v>432</v>
      </c>
      <c r="AH158" s="157" t="s">
        <v>432</v>
      </c>
      <c r="AI158" s="157" t="s">
        <v>432</v>
      </c>
      <c r="AJ158" s="157" t="s">
        <v>432</v>
      </c>
      <c r="AK158" s="157" t="s">
        <v>432</v>
      </c>
      <c r="AL158" s="57" t="s">
        <v>49</v>
      </c>
    </row>
    <row r="159" spans="1:38" s="1" customFormat="1" ht="26.25" customHeight="1" thickBot="1" x14ac:dyDescent="0.3">
      <c r="A159" s="57" t="s">
        <v>332</v>
      </c>
      <c r="B159" s="57" t="s">
        <v>333</v>
      </c>
      <c r="C159" s="108" t="s">
        <v>411</v>
      </c>
      <c r="D159" s="109"/>
      <c r="E159" s="157">
        <v>23.884063999999999</v>
      </c>
      <c r="F159" s="157">
        <v>0.88322199999999995</v>
      </c>
      <c r="G159" s="157">
        <v>6.4340000000000002</v>
      </c>
      <c r="H159" s="157" t="s">
        <v>431</v>
      </c>
      <c r="I159" s="157">
        <v>1.306872</v>
      </c>
      <c r="J159" s="157">
        <v>1.4125829999999999</v>
      </c>
      <c r="K159" s="157">
        <v>1.4125829999999999</v>
      </c>
      <c r="L159" s="157">
        <v>0.187306</v>
      </c>
      <c r="M159" s="157">
        <v>2.3605999999999998</v>
      </c>
      <c r="N159" s="157">
        <v>5.1819999999999998E-2</v>
      </c>
      <c r="O159" s="157">
        <v>5.2599999999999999E-3</v>
      </c>
      <c r="P159" s="157">
        <v>7.4999999999999997E-3</v>
      </c>
      <c r="Q159" s="157">
        <v>1.4829999999999999E-2</v>
      </c>
      <c r="R159" s="157">
        <v>0.15464</v>
      </c>
      <c r="S159" s="157">
        <v>6.3799999999999996E-2</v>
      </c>
      <c r="T159" s="157">
        <v>6.7359999999999998</v>
      </c>
      <c r="U159" s="157">
        <v>9.4000000000000004E-3</v>
      </c>
      <c r="V159" s="157">
        <v>0.38279999999999997</v>
      </c>
      <c r="W159" s="157">
        <v>0.11185</v>
      </c>
      <c r="X159" s="157">
        <v>1.2589999999999999E-3</v>
      </c>
      <c r="Y159" s="157">
        <v>7.3299999999999997E-3</v>
      </c>
      <c r="Z159" s="157">
        <v>5.2599999999999999E-3</v>
      </c>
      <c r="AA159" s="157">
        <v>1.9750000000000002E-3</v>
      </c>
      <c r="AB159" s="157">
        <v>1.5824000000000001E-2</v>
      </c>
      <c r="AC159" s="157">
        <v>3.7940000000000002E-2</v>
      </c>
      <c r="AD159" s="157">
        <v>0.12224599999999999</v>
      </c>
      <c r="AE159" s="63"/>
      <c r="AF159" s="157">
        <v>12856.14</v>
      </c>
      <c r="AG159" s="157" t="s">
        <v>432</v>
      </c>
      <c r="AH159" s="157" t="s">
        <v>432</v>
      </c>
      <c r="AI159" s="157" t="s">
        <v>432</v>
      </c>
      <c r="AJ159" s="157" t="s">
        <v>432</v>
      </c>
      <c r="AK159" s="157" t="s">
        <v>432</v>
      </c>
      <c r="AL159" s="57" t="s">
        <v>49</v>
      </c>
    </row>
    <row r="160" spans="1:38" s="1" customFormat="1" ht="26.25" customHeight="1" thickBot="1" x14ac:dyDescent="0.3">
      <c r="A160" s="57" t="s">
        <v>334</v>
      </c>
      <c r="B160" s="57" t="s">
        <v>335</v>
      </c>
      <c r="C160" s="108" t="s">
        <v>336</v>
      </c>
      <c r="D160" s="109"/>
      <c r="E160" s="157" t="s">
        <v>430</v>
      </c>
      <c r="F160" s="157" t="s">
        <v>430</v>
      </c>
      <c r="G160" s="157" t="s">
        <v>430</v>
      </c>
      <c r="H160" s="157" t="s">
        <v>430</v>
      </c>
      <c r="I160" s="157" t="s">
        <v>430</v>
      </c>
      <c r="J160" s="157" t="s">
        <v>430</v>
      </c>
      <c r="K160" s="157" t="s">
        <v>430</v>
      </c>
      <c r="L160" s="157" t="s">
        <v>430</v>
      </c>
      <c r="M160" s="157" t="s">
        <v>430</v>
      </c>
      <c r="N160" s="157" t="s">
        <v>430</v>
      </c>
      <c r="O160" s="157" t="s">
        <v>430</v>
      </c>
      <c r="P160" s="157" t="s">
        <v>430</v>
      </c>
      <c r="Q160" s="157" t="s">
        <v>430</v>
      </c>
      <c r="R160" s="157" t="s">
        <v>430</v>
      </c>
      <c r="S160" s="157" t="s">
        <v>430</v>
      </c>
      <c r="T160" s="157" t="s">
        <v>430</v>
      </c>
      <c r="U160" s="157" t="s">
        <v>430</v>
      </c>
      <c r="V160" s="157" t="s">
        <v>430</v>
      </c>
      <c r="W160" s="157" t="s">
        <v>430</v>
      </c>
      <c r="X160" s="157" t="s">
        <v>430</v>
      </c>
      <c r="Y160" s="157" t="s">
        <v>430</v>
      </c>
      <c r="Z160" s="157" t="s">
        <v>430</v>
      </c>
      <c r="AA160" s="157" t="s">
        <v>430</v>
      </c>
      <c r="AB160" s="157" t="s">
        <v>430</v>
      </c>
      <c r="AC160" s="157" t="s">
        <v>430</v>
      </c>
      <c r="AD160" s="157" t="s">
        <v>430</v>
      </c>
      <c r="AE160" s="63"/>
      <c r="AF160" s="157" t="s">
        <v>430</v>
      </c>
      <c r="AG160" s="157" t="s">
        <v>430</v>
      </c>
      <c r="AH160" s="157" t="s">
        <v>430</v>
      </c>
      <c r="AI160" s="157" t="s">
        <v>430</v>
      </c>
      <c r="AJ160" s="157" t="s">
        <v>430</v>
      </c>
      <c r="AK160" s="157" t="s">
        <v>430</v>
      </c>
      <c r="AL160" s="57" t="s">
        <v>49</v>
      </c>
    </row>
    <row r="161" spans="1:38" s="2" customFormat="1" ht="26.25" customHeight="1" thickBot="1" x14ac:dyDescent="0.3">
      <c r="A161" s="58" t="s">
        <v>334</v>
      </c>
      <c r="B161" s="58" t="s">
        <v>337</v>
      </c>
      <c r="C161" s="110" t="s">
        <v>338</v>
      </c>
      <c r="D161" s="111"/>
      <c r="E161" s="157" t="s">
        <v>430</v>
      </c>
      <c r="F161" s="157" t="s">
        <v>430</v>
      </c>
      <c r="G161" s="157" t="s">
        <v>430</v>
      </c>
      <c r="H161" s="157" t="s">
        <v>430</v>
      </c>
      <c r="I161" s="157" t="s">
        <v>430</v>
      </c>
      <c r="J161" s="157" t="s">
        <v>430</v>
      </c>
      <c r="K161" s="157" t="s">
        <v>430</v>
      </c>
      <c r="L161" s="157" t="s">
        <v>430</v>
      </c>
      <c r="M161" s="157" t="s">
        <v>430</v>
      </c>
      <c r="N161" s="157" t="s">
        <v>430</v>
      </c>
      <c r="O161" s="157" t="s">
        <v>430</v>
      </c>
      <c r="P161" s="157" t="s">
        <v>430</v>
      </c>
      <c r="Q161" s="157" t="s">
        <v>430</v>
      </c>
      <c r="R161" s="157" t="s">
        <v>430</v>
      </c>
      <c r="S161" s="157" t="s">
        <v>430</v>
      </c>
      <c r="T161" s="157" t="s">
        <v>430</v>
      </c>
      <c r="U161" s="157" t="s">
        <v>430</v>
      </c>
      <c r="V161" s="157" t="s">
        <v>430</v>
      </c>
      <c r="W161" s="157" t="s">
        <v>430</v>
      </c>
      <c r="X161" s="157" t="s">
        <v>430</v>
      </c>
      <c r="Y161" s="157" t="s">
        <v>430</v>
      </c>
      <c r="Z161" s="157" t="s">
        <v>430</v>
      </c>
      <c r="AA161" s="157" t="s">
        <v>430</v>
      </c>
      <c r="AB161" s="157" t="s">
        <v>430</v>
      </c>
      <c r="AC161" s="157" t="s">
        <v>430</v>
      </c>
      <c r="AD161" s="157" t="s">
        <v>430</v>
      </c>
      <c r="AE161" s="64"/>
      <c r="AF161" s="24" t="s">
        <v>430</v>
      </c>
      <c r="AG161" s="24" t="s">
        <v>430</v>
      </c>
      <c r="AH161" s="24" t="s">
        <v>430</v>
      </c>
      <c r="AI161" s="24" t="s">
        <v>430</v>
      </c>
      <c r="AJ161" s="24" t="s">
        <v>430</v>
      </c>
      <c r="AK161" s="24" t="s">
        <v>430</v>
      </c>
      <c r="AL161" s="58" t="s">
        <v>412</v>
      </c>
    </row>
    <row r="162" spans="1:38" s="2" customFormat="1" ht="26.25" customHeight="1" thickBot="1" x14ac:dyDescent="0.3">
      <c r="A162" s="59" t="s">
        <v>339</v>
      </c>
      <c r="B162" s="59" t="s">
        <v>340</v>
      </c>
      <c r="C162" s="112" t="s">
        <v>341</v>
      </c>
      <c r="D162" s="113"/>
      <c r="E162" s="158" t="s">
        <v>430</v>
      </c>
      <c r="F162" s="158" t="s">
        <v>430</v>
      </c>
      <c r="G162" s="158" t="s">
        <v>430</v>
      </c>
      <c r="H162" s="158" t="s">
        <v>430</v>
      </c>
      <c r="I162" s="158" t="s">
        <v>430</v>
      </c>
      <c r="J162" s="158" t="s">
        <v>430</v>
      </c>
      <c r="K162" s="158" t="s">
        <v>430</v>
      </c>
      <c r="L162" s="158" t="s">
        <v>430</v>
      </c>
      <c r="M162" s="158" t="s">
        <v>430</v>
      </c>
      <c r="N162" s="158" t="s">
        <v>430</v>
      </c>
      <c r="O162" s="158" t="s">
        <v>430</v>
      </c>
      <c r="P162" s="158" t="s">
        <v>430</v>
      </c>
      <c r="Q162" s="158" t="s">
        <v>430</v>
      </c>
      <c r="R162" s="158" t="s">
        <v>430</v>
      </c>
      <c r="S162" s="158" t="s">
        <v>430</v>
      </c>
      <c r="T162" s="158" t="s">
        <v>430</v>
      </c>
      <c r="U162" s="158" t="s">
        <v>430</v>
      </c>
      <c r="V162" s="158" t="s">
        <v>430</v>
      </c>
      <c r="W162" s="158" t="s">
        <v>430</v>
      </c>
      <c r="X162" s="158" t="s">
        <v>430</v>
      </c>
      <c r="Y162" s="158" t="s">
        <v>430</v>
      </c>
      <c r="Z162" s="158" t="s">
        <v>430</v>
      </c>
      <c r="AA162" s="158" t="s">
        <v>430</v>
      </c>
      <c r="AB162" s="158" t="s">
        <v>430</v>
      </c>
      <c r="AC162" s="158" t="s">
        <v>430</v>
      </c>
      <c r="AD162" s="158" t="s">
        <v>430</v>
      </c>
      <c r="AE162" s="64"/>
      <c r="AF162" s="25" t="s">
        <v>430</v>
      </c>
      <c r="AG162" s="25" t="s">
        <v>430</v>
      </c>
      <c r="AH162" s="25" t="s">
        <v>430</v>
      </c>
      <c r="AI162" s="25" t="s">
        <v>430</v>
      </c>
      <c r="AJ162" s="25" t="s">
        <v>430</v>
      </c>
      <c r="AK162" s="25" t="s">
        <v>430</v>
      </c>
      <c r="AL162" s="59" t="s">
        <v>412</v>
      </c>
    </row>
    <row r="163" spans="1:38" s="2" customFormat="1" ht="26.25" customHeight="1" thickBot="1" x14ac:dyDescent="0.3">
      <c r="A163" s="59" t="s">
        <v>339</v>
      </c>
      <c r="B163" s="59" t="s">
        <v>342</v>
      </c>
      <c r="C163" s="112" t="s">
        <v>343</v>
      </c>
      <c r="D163" s="113"/>
      <c r="E163" s="158">
        <v>3.3E-3</v>
      </c>
      <c r="F163" s="158">
        <v>9.9000000000000008E-3</v>
      </c>
      <c r="G163" s="158">
        <v>6.6E-4</v>
      </c>
      <c r="H163" s="158">
        <v>6.6E-4</v>
      </c>
      <c r="I163" s="158">
        <v>4.5814000000000001E-2</v>
      </c>
      <c r="J163" s="158">
        <v>5.5994000000000002E-2</v>
      </c>
      <c r="K163" s="158">
        <v>8.6537000000000003E-2</v>
      </c>
      <c r="L163" s="158">
        <v>4.1229999999999999E-3</v>
      </c>
      <c r="M163" s="158">
        <v>9.9000000000000005E-2</v>
      </c>
      <c r="N163" s="158" t="s">
        <v>431</v>
      </c>
      <c r="O163" s="158" t="s">
        <v>431</v>
      </c>
      <c r="P163" s="158" t="s">
        <v>431</v>
      </c>
      <c r="Q163" s="158" t="s">
        <v>431</v>
      </c>
      <c r="R163" s="158" t="s">
        <v>431</v>
      </c>
      <c r="S163" s="158" t="s">
        <v>431</v>
      </c>
      <c r="T163" s="158" t="s">
        <v>431</v>
      </c>
      <c r="U163" s="158" t="s">
        <v>431</v>
      </c>
      <c r="V163" s="158" t="s">
        <v>431</v>
      </c>
      <c r="W163" s="207">
        <v>5.0899999999999999E-3</v>
      </c>
      <c r="X163" s="158" t="s">
        <v>431</v>
      </c>
      <c r="Y163" s="158" t="s">
        <v>431</v>
      </c>
      <c r="Z163" s="158" t="s">
        <v>431</v>
      </c>
      <c r="AA163" s="158" t="s">
        <v>431</v>
      </c>
      <c r="AB163" s="158" t="s">
        <v>431</v>
      </c>
      <c r="AC163" s="158" t="s">
        <v>431</v>
      </c>
      <c r="AD163" s="207">
        <v>5.0900000000000001E-4</v>
      </c>
      <c r="AE163" s="64"/>
      <c r="AF163" s="25" t="s">
        <v>432</v>
      </c>
      <c r="AG163" s="25" t="s">
        <v>432</v>
      </c>
      <c r="AH163" s="25" t="s">
        <v>432</v>
      </c>
      <c r="AI163" s="25" t="s">
        <v>432</v>
      </c>
      <c r="AJ163" s="25" t="s">
        <v>432</v>
      </c>
      <c r="AK163" s="25">
        <v>33</v>
      </c>
      <c r="AL163" s="59" t="s">
        <v>344</v>
      </c>
    </row>
    <row r="164" spans="1:38" s="2" customFormat="1" ht="26.25" customHeight="1" thickBot="1" x14ac:dyDescent="0.3">
      <c r="A164" s="59" t="s">
        <v>339</v>
      </c>
      <c r="B164" s="59" t="s">
        <v>345</v>
      </c>
      <c r="C164" s="112" t="s">
        <v>346</v>
      </c>
      <c r="D164" s="113"/>
      <c r="E164" s="158" t="s">
        <v>430</v>
      </c>
      <c r="F164" s="159">
        <v>40.616419999999998</v>
      </c>
      <c r="G164" s="158" t="s">
        <v>430</v>
      </c>
      <c r="H164" s="158" t="s">
        <v>430</v>
      </c>
      <c r="I164" s="158" t="s">
        <v>430</v>
      </c>
      <c r="J164" s="158" t="s">
        <v>430</v>
      </c>
      <c r="K164" s="158" t="s">
        <v>430</v>
      </c>
      <c r="L164" s="158" t="s">
        <v>430</v>
      </c>
      <c r="M164" s="158" t="s">
        <v>430</v>
      </c>
      <c r="N164" s="158" t="s">
        <v>430</v>
      </c>
      <c r="O164" s="158" t="s">
        <v>430</v>
      </c>
      <c r="P164" s="158" t="s">
        <v>430</v>
      </c>
      <c r="Q164" s="158" t="s">
        <v>430</v>
      </c>
      <c r="R164" s="158" t="s">
        <v>430</v>
      </c>
      <c r="S164" s="158" t="s">
        <v>430</v>
      </c>
      <c r="T164" s="158" t="s">
        <v>430</v>
      </c>
      <c r="U164" s="158" t="s">
        <v>430</v>
      </c>
      <c r="V164" s="158" t="s">
        <v>430</v>
      </c>
      <c r="W164" s="158" t="s">
        <v>430</v>
      </c>
      <c r="X164" s="158" t="s">
        <v>430</v>
      </c>
      <c r="Y164" s="158" t="s">
        <v>430</v>
      </c>
      <c r="Z164" s="158" t="s">
        <v>430</v>
      </c>
      <c r="AA164" s="158" t="s">
        <v>430</v>
      </c>
      <c r="AB164" s="158" t="s">
        <v>430</v>
      </c>
      <c r="AC164" s="158" t="s">
        <v>430</v>
      </c>
      <c r="AD164" s="158" t="s">
        <v>430</v>
      </c>
      <c r="AE164" s="68"/>
      <c r="AF164" s="25" t="s">
        <v>430</v>
      </c>
      <c r="AG164" s="25" t="s">
        <v>430</v>
      </c>
      <c r="AH164" s="25" t="s">
        <v>430</v>
      </c>
      <c r="AI164" s="25" t="s">
        <v>430</v>
      </c>
      <c r="AJ164" s="25" t="s">
        <v>430</v>
      </c>
      <c r="AK164" s="25" t="s">
        <v>430</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78" zoomScaleNormal="78" workbookViewId="0">
      <pane ySplit="13" topLeftCell="A112" activePane="bottomLeft" state="frozen"/>
      <selection pane="bottomLeft" activeCell="B7" sqref="B7"/>
    </sheetView>
  </sheetViews>
  <sheetFormatPr defaultColWidth="8.7265625" defaultRowHeight="12.5" x14ac:dyDescent="0.25"/>
  <cols>
    <col min="1" max="2" width="21.453125" style="5" customWidth="1"/>
    <col min="3" max="3" width="46.453125" style="18" customWidth="1"/>
    <col min="4" max="4" width="7.26953125" style="5" customWidth="1"/>
    <col min="5" max="7" width="8.54296875" style="5" customWidth="1"/>
    <col min="8" max="8" width="9" style="5" customWidth="1"/>
    <col min="9"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2016</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2016</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4">
        <v>10.689964</v>
      </c>
      <c r="F14" s="194">
        <v>1.10145</v>
      </c>
      <c r="G14" s="194">
        <v>33.014346000000003</v>
      </c>
      <c r="H14" s="194">
        <v>2.5919000000000001E-2</v>
      </c>
      <c r="I14" s="194">
        <v>1.6439010000000001</v>
      </c>
      <c r="J14" s="194">
        <v>3.144558</v>
      </c>
      <c r="K14" s="194">
        <v>3.5631469999999998</v>
      </c>
      <c r="L14" s="194">
        <v>8.8594999999999993E-2</v>
      </c>
      <c r="M14" s="194">
        <v>3.4504049999999999</v>
      </c>
      <c r="N14" s="194">
        <v>1.8810309999999999</v>
      </c>
      <c r="O14" s="194">
        <v>0.21170700000000001</v>
      </c>
      <c r="P14" s="194">
        <v>0.12654199999999999</v>
      </c>
      <c r="Q14" s="194">
        <v>0.83627200000000002</v>
      </c>
      <c r="R14" s="194">
        <v>2.1972309999999999</v>
      </c>
      <c r="S14" s="194">
        <v>2.0904370000000001</v>
      </c>
      <c r="T14" s="194">
        <v>1.805337</v>
      </c>
      <c r="U14" s="194">
        <v>1.152217</v>
      </c>
      <c r="V14" s="194">
        <v>15.878178</v>
      </c>
      <c r="W14" s="194">
        <v>2.044613</v>
      </c>
      <c r="X14" s="194">
        <v>0.12953300000000001</v>
      </c>
      <c r="Y14" s="194">
        <v>0.20508399999999999</v>
      </c>
      <c r="Z14" s="194">
        <v>6.7471000000000003E-2</v>
      </c>
      <c r="AA14" s="194">
        <v>5.3364000000000002E-2</v>
      </c>
      <c r="AB14" s="194">
        <v>0.45545200000000002</v>
      </c>
      <c r="AC14" s="194">
        <v>0.17697499999999999</v>
      </c>
      <c r="AD14" s="194">
        <v>0.59350800000000004</v>
      </c>
      <c r="AE14" s="60"/>
      <c r="AF14" s="194">
        <v>3060.08</v>
      </c>
      <c r="AG14" s="143">
        <v>110494.11599999999</v>
      </c>
      <c r="AH14" s="143">
        <v>7363</v>
      </c>
      <c r="AI14" s="143">
        <v>20950</v>
      </c>
      <c r="AJ14" s="143">
        <v>2309.2570000000001</v>
      </c>
      <c r="AK14" s="143" t="s">
        <v>432</v>
      </c>
      <c r="AL14" s="49" t="s">
        <v>49</v>
      </c>
    </row>
    <row r="15" spans="1:38" s="1" customFormat="1" ht="26.25" customHeight="1" thickBot="1" x14ac:dyDescent="0.3">
      <c r="A15" s="70" t="s">
        <v>53</v>
      </c>
      <c r="B15" s="70" t="s">
        <v>54</v>
      </c>
      <c r="C15" s="71" t="s">
        <v>55</v>
      </c>
      <c r="D15" s="72"/>
      <c r="E15" s="172" t="s">
        <v>430</v>
      </c>
      <c r="F15" s="172" t="s">
        <v>430</v>
      </c>
      <c r="G15" s="172" t="s">
        <v>430</v>
      </c>
      <c r="H15" s="172" t="s">
        <v>430</v>
      </c>
      <c r="I15" s="172" t="s">
        <v>430</v>
      </c>
      <c r="J15" s="172" t="s">
        <v>430</v>
      </c>
      <c r="K15" s="172" t="s">
        <v>430</v>
      </c>
      <c r="L15" s="172" t="s">
        <v>430</v>
      </c>
      <c r="M15" s="172" t="s">
        <v>430</v>
      </c>
      <c r="N15" s="172" t="s">
        <v>430</v>
      </c>
      <c r="O15" s="172" t="s">
        <v>430</v>
      </c>
      <c r="P15" s="172" t="s">
        <v>430</v>
      </c>
      <c r="Q15" s="172" t="s">
        <v>430</v>
      </c>
      <c r="R15" s="172" t="s">
        <v>430</v>
      </c>
      <c r="S15" s="172" t="s">
        <v>430</v>
      </c>
      <c r="T15" s="172" t="s">
        <v>430</v>
      </c>
      <c r="U15" s="172" t="s">
        <v>430</v>
      </c>
      <c r="V15" s="172" t="s">
        <v>430</v>
      </c>
      <c r="W15" s="172" t="s">
        <v>430</v>
      </c>
      <c r="X15" s="172" t="s">
        <v>430</v>
      </c>
      <c r="Y15" s="172" t="s">
        <v>430</v>
      </c>
      <c r="Z15" s="172" t="s">
        <v>430</v>
      </c>
      <c r="AA15" s="172" t="s">
        <v>430</v>
      </c>
      <c r="AB15" s="172" t="s">
        <v>430</v>
      </c>
      <c r="AC15" s="172" t="s">
        <v>430</v>
      </c>
      <c r="AD15" s="172" t="s">
        <v>430</v>
      </c>
      <c r="AE15" s="60"/>
      <c r="AF15" s="172" t="s">
        <v>430</v>
      </c>
      <c r="AG15" s="172" t="s">
        <v>430</v>
      </c>
      <c r="AH15" s="172" t="s">
        <v>430</v>
      </c>
      <c r="AI15" s="172" t="s">
        <v>430</v>
      </c>
      <c r="AJ15" s="172" t="s">
        <v>430</v>
      </c>
      <c r="AK15" s="172" t="s">
        <v>430</v>
      </c>
      <c r="AL15" s="49" t="s">
        <v>49</v>
      </c>
    </row>
    <row r="16" spans="1:38" s="1" customFormat="1" ht="26.25" customHeight="1" thickBot="1" x14ac:dyDescent="0.3">
      <c r="A16" s="70" t="s">
        <v>53</v>
      </c>
      <c r="B16" s="70" t="s">
        <v>56</v>
      </c>
      <c r="C16" s="71" t="s">
        <v>57</v>
      </c>
      <c r="D16" s="72"/>
      <c r="E16" s="194">
        <v>0.24657499999999999</v>
      </c>
      <c r="F16" s="194">
        <v>0.60342499999999999</v>
      </c>
      <c r="G16" s="194">
        <v>1.169665</v>
      </c>
      <c r="H16" s="194">
        <v>0.21232999999999999</v>
      </c>
      <c r="I16" s="194">
        <v>0.15646399999999999</v>
      </c>
      <c r="J16" s="194">
        <v>0.336397</v>
      </c>
      <c r="K16" s="194">
        <v>0.39115899999999998</v>
      </c>
      <c r="L16" s="194">
        <v>1.0014E-2</v>
      </c>
      <c r="M16" s="194">
        <v>28.102515</v>
      </c>
      <c r="N16" s="194">
        <v>2.4929E-2</v>
      </c>
      <c r="O16" s="194">
        <v>1.4729999999999999E-3</v>
      </c>
      <c r="P16" s="194">
        <v>5.0990000000000002E-3</v>
      </c>
      <c r="Q16" s="194">
        <v>1.0198E-2</v>
      </c>
      <c r="R16" s="194">
        <v>5.0990000000000001E-2</v>
      </c>
      <c r="S16" s="194">
        <v>5.0990000000000001E-2</v>
      </c>
      <c r="T16" s="194">
        <v>2.5495E-2</v>
      </c>
      <c r="U16" s="194" t="s">
        <v>431</v>
      </c>
      <c r="V16" s="194">
        <v>0.33993600000000002</v>
      </c>
      <c r="W16" s="194">
        <v>1.1520000000000001E-2</v>
      </c>
      <c r="X16" s="194" t="s">
        <v>431</v>
      </c>
      <c r="Y16" s="194" t="s">
        <v>431</v>
      </c>
      <c r="Z16" s="194" t="s">
        <v>431</v>
      </c>
      <c r="AA16" s="194" t="s">
        <v>431</v>
      </c>
      <c r="AB16" s="194" t="s">
        <v>431</v>
      </c>
      <c r="AC16" s="194" t="s">
        <v>431</v>
      </c>
      <c r="AD16" s="194" t="s">
        <v>431</v>
      </c>
      <c r="AE16" s="60"/>
      <c r="AF16" s="194" t="s">
        <v>432</v>
      </c>
      <c r="AG16" s="194" t="s">
        <v>432</v>
      </c>
      <c r="AH16" s="194" t="s">
        <v>432</v>
      </c>
      <c r="AI16" s="194" t="s">
        <v>432</v>
      </c>
      <c r="AJ16" s="143" t="s">
        <v>432</v>
      </c>
      <c r="AK16" s="143" t="s">
        <v>432</v>
      </c>
      <c r="AL16" s="49" t="s">
        <v>49</v>
      </c>
    </row>
    <row r="17" spans="1:38" s="2" customFormat="1" ht="26.25" customHeight="1" thickBot="1" x14ac:dyDescent="0.3">
      <c r="A17" s="70" t="s">
        <v>53</v>
      </c>
      <c r="B17" s="70" t="s">
        <v>58</v>
      </c>
      <c r="C17" s="71" t="s">
        <v>59</v>
      </c>
      <c r="D17" s="72"/>
      <c r="E17" s="194">
        <v>5.1000000000000004E-4</v>
      </c>
      <c r="F17" s="143">
        <v>2.1999999999999999E-5</v>
      </c>
      <c r="G17" s="194">
        <v>2.5000000000000001E-5</v>
      </c>
      <c r="H17" s="194">
        <v>3.0000000000000001E-6</v>
      </c>
      <c r="I17" s="194">
        <v>9.9999999999999995E-7</v>
      </c>
      <c r="J17" s="194">
        <v>9.9999999999999995E-7</v>
      </c>
      <c r="K17" s="194">
        <v>9.9999999999999995E-7</v>
      </c>
      <c r="L17" s="194" t="s">
        <v>432</v>
      </c>
      <c r="M17" s="194">
        <v>6.0000000000000002E-5</v>
      </c>
      <c r="N17" s="143" t="s">
        <v>432</v>
      </c>
      <c r="O17" s="143" t="s">
        <v>432</v>
      </c>
      <c r="P17" s="143">
        <v>1.3E-6</v>
      </c>
      <c r="Q17" s="143">
        <v>1.5999999999999999E-6</v>
      </c>
      <c r="R17" s="143" t="s">
        <v>432</v>
      </c>
      <c r="S17" s="143" t="s">
        <v>432</v>
      </c>
      <c r="T17" s="143" t="s">
        <v>432</v>
      </c>
      <c r="U17" s="143">
        <v>9.9999999999999995E-8</v>
      </c>
      <c r="V17" s="143" t="s">
        <v>432</v>
      </c>
      <c r="W17" s="143">
        <v>6.4999999999999996E-6</v>
      </c>
      <c r="X17" s="143" t="s">
        <v>432</v>
      </c>
      <c r="Y17" s="143" t="s">
        <v>432</v>
      </c>
      <c r="Z17" s="143" t="s">
        <v>432</v>
      </c>
      <c r="AA17" s="143" t="s">
        <v>432</v>
      </c>
      <c r="AB17" s="143" t="s">
        <v>432</v>
      </c>
      <c r="AC17" s="143" t="s">
        <v>432</v>
      </c>
      <c r="AD17" s="143" t="s">
        <v>432</v>
      </c>
      <c r="AE17" s="60"/>
      <c r="AF17" s="143" t="s">
        <v>432</v>
      </c>
      <c r="AG17" s="143" t="s">
        <v>432</v>
      </c>
      <c r="AH17" s="143">
        <v>13</v>
      </c>
      <c r="AI17" s="143" t="s">
        <v>432</v>
      </c>
      <c r="AJ17" s="143" t="s">
        <v>432</v>
      </c>
      <c r="AK17" s="143" t="s">
        <v>432</v>
      </c>
      <c r="AL17" s="49" t="s">
        <v>49</v>
      </c>
    </row>
    <row r="18" spans="1:38" s="2" customFormat="1" ht="26.25" customHeight="1" thickBot="1" x14ac:dyDescent="0.3">
      <c r="A18" s="70" t="s">
        <v>53</v>
      </c>
      <c r="B18" s="70" t="s">
        <v>60</v>
      </c>
      <c r="C18" s="71" t="s">
        <v>61</v>
      </c>
      <c r="D18" s="72"/>
      <c r="E18" s="194">
        <v>1.8829999999999999E-3</v>
      </c>
      <c r="F18" s="143">
        <v>8.1000000000000004E-5</v>
      </c>
      <c r="G18" s="194">
        <v>9.2999999999999997E-5</v>
      </c>
      <c r="H18" s="194">
        <v>1.2999999999999999E-5</v>
      </c>
      <c r="I18" s="194">
        <v>1.9999999999999999E-6</v>
      </c>
      <c r="J18" s="194">
        <v>3.0000000000000001E-6</v>
      </c>
      <c r="K18" s="194">
        <v>3.0000000000000001E-6</v>
      </c>
      <c r="L18" s="194">
        <v>1E-8</v>
      </c>
      <c r="M18" s="194">
        <v>2.22E-4</v>
      </c>
      <c r="N18" s="143">
        <v>9.9999999999999995E-8</v>
      </c>
      <c r="O18" s="143" t="s">
        <v>432</v>
      </c>
      <c r="P18" s="143">
        <v>4.7999999999999998E-6</v>
      </c>
      <c r="Q18" s="143">
        <v>5.8000000000000004E-6</v>
      </c>
      <c r="R18" s="143" t="s">
        <v>432</v>
      </c>
      <c r="S18" s="143" t="s">
        <v>432</v>
      </c>
      <c r="T18" s="143" t="s">
        <v>432</v>
      </c>
      <c r="U18" s="143">
        <v>4.9999999999999998E-7</v>
      </c>
      <c r="V18" s="143">
        <v>9.9999999999999995E-8</v>
      </c>
      <c r="W18" s="143">
        <v>2.4000000000000001E-5</v>
      </c>
      <c r="X18" s="143" t="s">
        <v>432</v>
      </c>
      <c r="Y18" s="143" t="s">
        <v>432</v>
      </c>
      <c r="Z18" s="143" t="s">
        <v>432</v>
      </c>
      <c r="AA18" s="143" t="s">
        <v>432</v>
      </c>
      <c r="AB18" s="143" t="s">
        <v>432</v>
      </c>
      <c r="AC18" s="143" t="s">
        <v>432</v>
      </c>
      <c r="AD18" s="143" t="s">
        <v>432</v>
      </c>
      <c r="AE18" s="60"/>
      <c r="AF18" s="143" t="s">
        <v>432</v>
      </c>
      <c r="AG18" s="143" t="s">
        <v>432</v>
      </c>
      <c r="AH18" s="143">
        <v>48</v>
      </c>
      <c r="AI18" s="143" t="s">
        <v>432</v>
      </c>
      <c r="AJ18" s="143" t="s">
        <v>432</v>
      </c>
      <c r="AK18" s="143" t="s">
        <v>432</v>
      </c>
      <c r="AL18" s="49" t="s">
        <v>49</v>
      </c>
    </row>
    <row r="19" spans="1:38" s="2" customFormat="1" ht="26.25" customHeight="1" thickBot="1" x14ac:dyDescent="0.3">
      <c r="A19" s="70" t="s">
        <v>53</v>
      </c>
      <c r="B19" s="70" t="s">
        <v>62</v>
      </c>
      <c r="C19" s="71" t="s">
        <v>63</v>
      </c>
      <c r="D19" s="72"/>
      <c r="E19" s="194">
        <v>4.0913999999999999E-2</v>
      </c>
      <c r="F19" s="194">
        <v>4.241E-3</v>
      </c>
      <c r="G19" s="194">
        <v>2.0403999999999999E-2</v>
      </c>
      <c r="H19" s="194">
        <v>9.7999999999999997E-5</v>
      </c>
      <c r="I19" s="194">
        <v>8.9999999999999998E-4</v>
      </c>
      <c r="J19" s="194">
        <v>9.7000000000000005E-4</v>
      </c>
      <c r="K19" s="194">
        <v>1.194E-3</v>
      </c>
      <c r="L19" s="194">
        <v>4.1199999999999999E-4</v>
      </c>
      <c r="M19" s="194">
        <v>1.0558E-2</v>
      </c>
      <c r="N19" s="143">
        <v>5.4539999999999996E-3</v>
      </c>
      <c r="O19" s="143">
        <v>4.8659999999999997E-3</v>
      </c>
      <c r="P19" s="143">
        <v>4.8000000000000001E-5</v>
      </c>
      <c r="Q19" s="143">
        <v>1.3505E-2</v>
      </c>
      <c r="R19" s="143">
        <v>6.0600000000000003E-3</v>
      </c>
      <c r="S19" s="143">
        <v>2.7880000000000001E-3</v>
      </c>
      <c r="T19" s="143">
        <v>8.4839999999999999E-2</v>
      </c>
      <c r="U19" s="143">
        <v>1.9999999999999999E-6</v>
      </c>
      <c r="V19" s="143">
        <v>2.7269999999999998E-3</v>
      </c>
      <c r="W19" s="143">
        <v>3.1199999999999999E-3</v>
      </c>
      <c r="X19" s="143">
        <v>2E-3</v>
      </c>
      <c r="Y19" s="143">
        <v>2.3029999999999999E-3</v>
      </c>
      <c r="Z19" s="143">
        <v>1.5150000000000001E-3</v>
      </c>
      <c r="AA19" s="143">
        <v>7.8799999999999996E-4</v>
      </c>
      <c r="AB19" s="143">
        <v>6.6059999999999999E-3</v>
      </c>
      <c r="AC19" s="143" t="s">
        <v>432</v>
      </c>
      <c r="AD19" s="143" t="s">
        <v>432</v>
      </c>
      <c r="AE19" s="60"/>
      <c r="AF19" s="143">
        <v>303</v>
      </c>
      <c r="AG19" s="143" t="s">
        <v>432</v>
      </c>
      <c r="AH19" s="143">
        <v>179</v>
      </c>
      <c r="AI19" s="143" t="s">
        <v>432</v>
      </c>
      <c r="AJ19" s="143" t="s">
        <v>432</v>
      </c>
      <c r="AK19" s="143" t="s">
        <v>432</v>
      </c>
      <c r="AL19" s="49" t="s">
        <v>49</v>
      </c>
    </row>
    <row r="20" spans="1:38" s="2" customFormat="1" ht="26.25" customHeight="1" thickBot="1" x14ac:dyDescent="0.3">
      <c r="A20" s="70" t="s">
        <v>53</v>
      </c>
      <c r="B20" s="70" t="s">
        <v>64</v>
      </c>
      <c r="C20" s="71" t="s">
        <v>65</v>
      </c>
      <c r="D20" s="72"/>
      <c r="E20" s="194">
        <v>4.2870999999999999E-2</v>
      </c>
      <c r="F20" s="194">
        <v>1.8450000000000001E-3</v>
      </c>
      <c r="G20" s="194">
        <v>2.1199999999999999E-3</v>
      </c>
      <c r="H20" s="194">
        <v>2.8600000000000001E-4</v>
      </c>
      <c r="I20" s="194">
        <v>5.5000000000000002E-5</v>
      </c>
      <c r="J20" s="194">
        <v>7.7000000000000001E-5</v>
      </c>
      <c r="K20" s="194">
        <v>7.7000000000000001E-5</v>
      </c>
      <c r="L20" s="194">
        <v>3.3000000000000002E-7</v>
      </c>
      <c r="M20" s="194">
        <v>5.0549999999999996E-3</v>
      </c>
      <c r="N20" s="143">
        <v>1.9999999999999999E-6</v>
      </c>
      <c r="O20" s="143" t="s">
        <v>432</v>
      </c>
      <c r="P20" s="143">
        <v>1.0900000000000001E-4</v>
      </c>
      <c r="Q20" s="143">
        <v>1.3100000000000001E-4</v>
      </c>
      <c r="R20" s="143">
        <v>9.9999999999999995E-7</v>
      </c>
      <c r="S20" s="143" t="s">
        <v>432</v>
      </c>
      <c r="T20" s="143">
        <v>9.9999999999999995E-7</v>
      </c>
      <c r="U20" s="143">
        <v>1.2E-5</v>
      </c>
      <c r="V20" s="143">
        <v>1.9999999999999999E-6</v>
      </c>
      <c r="W20" s="143">
        <v>5.4699999999999996E-4</v>
      </c>
      <c r="X20" s="143">
        <v>9.9999999999999995E-7</v>
      </c>
      <c r="Y20" s="143">
        <v>9.9999999999999995E-7</v>
      </c>
      <c r="Z20" s="143">
        <v>9.9999999999999995E-7</v>
      </c>
      <c r="AA20" s="143">
        <v>9.9999999999999995E-7</v>
      </c>
      <c r="AB20" s="143">
        <v>3.0000000000000001E-6</v>
      </c>
      <c r="AC20" s="143" t="s">
        <v>432</v>
      </c>
      <c r="AD20" s="143" t="s">
        <v>432</v>
      </c>
      <c r="AE20" s="60"/>
      <c r="AF20" s="143" t="s">
        <v>432</v>
      </c>
      <c r="AG20" s="143" t="s">
        <v>432</v>
      </c>
      <c r="AH20" s="143">
        <v>977</v>
      </c>
      <c r="AI20" s="143">
        <v>116</v>
      </c>
      <c r="AJ20" s="143" t="s">
        <v>432</v>
      </c>
      <c r="AK20" s="143" t="s">
        <v>432</v>
      </c>
      <c r="AL20" s="49" t="s">
        <v>49</v>
      </c>
    </row>
    <row r="21" spans="1:38" s="2" customFormat="1" ht="26.25" customHeight="1" thickBot="1" x14ac:dyDescent="0.3">
      <c r="A21" s="70" t="s">
        <v>53</v>
      </c>
      <c r="B21" s="70" t="s">
        <v>66</v>
      </c>
      <c r="C21" s="71" t="s">
        <v>67</v>
      </c>
      <c r="D21" s="72"/>
      <c r="E21" s="194">
        <v>0.105266</v>
      </c>
      <c r="F21" s="194">
        <v>6.9290000000000003E-3</v>
      </c>
      <c r="G21" s="194">
        <v>0.114283</v>
      </c>
      <c r="H21" s="194">
        <v>3.6200000000000002E-4</v>
      </c>
      <c r="I21" s="194">
        <v>1.7060000000000001E-3</v>
      </c>
      <c r="J21" s="194">
        <v>2.0869999999999999E-3</v>
      </c>
      <c r="K21" s="194">
        <v>3.1050000000000001E-3</v>
      </c>
      <c r="L21" s="194">
        <v>4.4799999999999999E-4</v>
      </c>
      <c r="M21" s="194">
        <v>1.4954E-2</v>
      </c>
      <c r="N21" s="143">
        <v>7.3289999999999996E-3</v>
      </c>
      <c r="O21" s="143">
        <v>4.2420000000000001E-3</v>
      </c>
      <c r="P21" s="143">
        <v>1.55E-4</v>
      </c>
      <c r="Q21" s="143">
        <v>2.2075999999999998E-2</v>
      </c>
      <c r="R21" s="143">
        <v>9.9159999999999995E-3</v>
      </c>
      <c r="S21" s="143">
        <v>3.9430000000000003E-3</v>
      </c>
      <c r="T21" s="143">
        <v>0.12206699999999999</v>
      </c>
      <c r="U21" s="143">
        <v>1.5E-5</v>
      </c>
      <c r="V21" s="143">
        <v>7.7320000000000002E-3</v>
      </c>
      <c r="W21" s="143">
        <v>6.2389999999999998E-3</v>
      </c>
      <c r="X21" s="143">
        <v>2.2100000000000002E-3</v>
      </c>
      <c r="Y21" s="143">
        <v>2.751E-3</v>
      </c>
      <c r="Z21" s="143">
        <v>1.702E-3</v>
      </c>
      <c r="AA21" s="143">
        <v>9.9299999999999996E-4</v>
      </c>
      <c r="AB21" s="143">
        <v>7.6569999999999997E-3</v>
      </c>
      <c r="AC21" s="143">
        <v>4.0000000000000003E-5</v>
      </c>
      <c r="AD21" s="143">
        <v>9.9999999999999995E-8</v>
      </c>
      <c r="AE21" s="60"/>
      <c r="AF21" s="143">
        <v>493.32</v>
      </c>
      <c r="AG21" s="143" t="s">
        <v>432</v>
      </c>
      <c r="AH21" s="143">
        <v>1011</v>
      </c>
      <c r="AI21" s="143">
        <v>8</v>
      </c>
      <c r="AJ21" s="143" t="s">
        <v>432</v>
      </c>
      <c r="AK21" s="143" t="s">
        <v>432</v>
      </c>
      <c r="AL21" s="49" t="s">
        <v>49</v>
      </c>
    </row>
    <row r="22" spans="1:38" s="2" customFormat="1" ht="26.25" customHeight="1" thickBot="1" x14ac:dyDescent="0.3">
      <c r="A22" s="70" t="s">
        <v>53</v>
      </c>
      <c r="B22" s="74" t="s">
        <v>68</v>
      </c>
      <c r="C22" s="71" t="s">
        <v>69</v>
      </c>
      <c r="D22" s="72"/>
      <c r="E22" s="194">
        <v>0.550037</v>
      </c>
      <c r="F22" s="194">
        <v>3.5068000000000002E-2</v>
      </c>
      <c r="G22" s="194">
        <v>9.7405000000000005E-2</v>
      </c>
      <c r="H22" s="194">
        <v>1.8240000000000001E-3</v>
      </c>
      <c r="I22" s="194">
        <v>2.1588E-2</v>
      </c>
      <c r="J22" s="194">
        <v>2.7344E-2</v>
      </c>
      <c r="K22" s="194">
        <v>4.7534E-2</v>
      </c>
      <c r="L22" s="194">
        <v>2.359E-3</v>
      </c>
      <c r="M22" s="194">
        <v>0.29256700000000002</v>
      </c>
      <c r="N22" s="194">
        <v>2.2464999999999999E-2</v>
      </c>
      <c r="O22" s="194">
        <v>2.5569999999999998E-3</v>
      </c>
      <c r="P22" s="194">
        <v>7.0600000000000003E-4</v>
      </c>
      <c r="Q22" s="194">
        <v>1.1228999999999999E-2</v>
      </c>
      <c r="R22" s="194">
        <v>7.1219999999999999E-3</v>
      </c>
      <c r="S22" s="194">
        <v>5.4489999999999999E-3</v>
      </c>
      <c r="T22" s="194">
        <v>5.2330000000000002E-2</v>
      </c>
      <c r="U22" s="194">
        <v>1.8799999999999999E-4</v>
      </c>
      <c r="V22" s="194">
        <v>0.10212499999999999</v>
      </c>
      <c r="W22" s="194">
        <v>1.8141000000000001E-2</v>
      </c>
      <c r="X22" s="194">
        <v>8.6569999999999998E-3</v>
      </c>
      <c r="Y22" s="194">
        <v>1.1601E-2</v>
      </c>
      <c r="Z22" s="194">
        <v>4.6239999999999996E-3</v>
      </c>
      <c r="AA22" s="194">
        <v>3.529E-3</v>
      </c>
      <c r="AB22" s="194">
        <v>2.8412E-2</v>
      </c>
      <c r="AC22" s="143">
        <v>2.1419999999999998E-3</v>
      </c>
      <c r="AD22" s="143">
        <v>4.6010000000000002E-2</v>
      </c>
      <c r="AE22" s="60"/>
      <c r="AF22" s="143">
        <v>205.66</v>
      </c>
      <c r="AG22" s="143">
        <v>939.21491300000002</v>
      </c>
      <c r="AH22" s="143">
        <v>1037</v>
      </c>
      <c r="AI22" s="143">
        <v>41</v>
      </c>
      <c r="AJ22" s="143">
        <v>993.75105392599994</v>
      </c>
      <c r="AK22" s="143" t="s">
        <v>432</v>
      </c>
      <c r="AL22" s="49" t="s">
        <v>49</v>
      </c>
    </row>
    <row r="23" spans="1:38" s="2" customFormat="1" ht="26.25" customHeight="1" thickBot="1" x14ac:dyDescent="0.3">
      <c r="A23" s="70" t="s">
        <v>70</v>
      </c>
      <c r="B23" s="74" t="s">
        <v>393</v>
      </c>
      <c r="C23" s="71" t="s">
        <v>389</v>
      </c>
      <c r="D23" s="117"/>
      <c r="E23" s="143">
        <v>0.59003899999999998</v>
      </c>
      <c r="F23" s="143">
        <v>0.116783</v>
      </c>
      <c r="G23" s="143">
        <v>7.6000000000000004E-4</v>
      </c>
      <c r="H23" s="143">
        <v>2.8800000000000001E-4</v>
      </c>
      <c r="I23" s="143">
        <v>3.0950999999999999E-2</v>
      </c>
      <c r="J23" s="143">
        <v>3.0950999999999999E-2</v>
      </c>
      <c r="K23" s="143">
        <v>3.0950999999999999E-2</v>
      </c>
      <c r="L23" s="143">
        <v>2.2120000000000001E-2</v>
      </c>
      <c r="M23" s="143">
        <v>3.4626839999999999</v>
      </c>
      <c r="N23" s="143">
        <v>2.01E-2</v>
      </c>
      <c r="O23" s="143">
        <v>3.8000000000000002E-4</v>
      </c>
      <c r="P23" s="143" t="s">
        <v>431</v>
      </c>
      <c r="Q23" s="143" t="s">
        <v>431</v>
      </c>
      <c r="R23" s="143">
        <v>1.9E-3</v>
      </c>
      <c r="S23" s="143">
        <v>6.4600000000000005E-2</v>
      </c>
      <c r="T23" s="143">
        <v>2.66E-3</v>
      </c>
      <c r="U23" s="143">
        <v>3.8000000000000002E-4</v>
      </c>
      <c r="V23" s="143">
        <v>3.7999999999999999E-2</v>
      </c>
      <c r="W23" s="143" t="s">
        <v>431</v>
      </c>
      <c r="X23" s="143">
        <v>1.1800000000000001E-3</v>
      </c>
      <c r="Y23" s="143">
        <v>1.8600000000000001E-3</v>
      </c>
      <c r="Z23" s="143" t="s">
        <v>431</v>
      </c>
      <c r="AA23" s="143" t="s">
        <v>431</v>
      </c>
      <c r="AB23" s="143">
        <v>3.0400000000000002E-3</v>
      </c>
      <c r="AC23" s="143" t="s">
        <v>432</v>
      </c>
      <c r="AD23" s="143" t="s">
        <v>432</v>
      </c>
      <c r="AE23" s="60"/>
      <c r="AF23" s="143">
        <v>1614.1999999999998</v>
      </c>
      <c r="AG23" s="143" t="s">
        <v>432</v>
      </c>
      <c r="AH23" s="143" t="s">
        <v>432</v>
      </c>
      <c r="AI23" s="143" t="s">
        <v>432</v>
      </c>
      <c r="AJ23" s="143" t="s">
        <v>432</v>
      </c>
      <c r="AK23" s="143" t="s">
        <v>432</v>
      </c>
      <c r="AL23" s="49" t="s">
        <v>49</v>
      </c>
    </row>
    <row r="24" spans="1:38" s="2" customFormat="1" ht="26.25" customHeight="1" thickBot="1" x14ac:dyDescent="0.3">
      <c r="A24" s="75" t="s">
        <v>53</v>
      </c>
      <c r="B24" s="74" t="s">
        <v>71</v>
      </c>
      <c r="C24" s="71" t="s">
        <v>72</v>
      </c>
      <c r="D24" s="72"/>
      <c r="E24" s="194">
        <v>0.15642400000000001</v>
      </c>
      <c r="F24" s="194">
        <v>2.4829E-2</v>
      </c>
      <c r="G24" s="194">
        <v>9.8100999999999994E-2</v>
      </c>
      <c r="H24" s="194">
        <v>9.3700000000000001E-4</v>
      </c>
      <c r="I24" s="194">
        <v>1.1408E-2</v>
      </c>
      <c r="J24" s="194">
        <v>1.4496999999999999E-2</v>
      </c>
      <c r="K24" s="194">
        <v>1.7510000000000001E-2</v>
      </c>
      <c r="L24" s="194">
        <v>2.748E-3</v>
      </c>
      <c r="M24" s="194">
        <v>5.0964000000000002E-2</v>
      </c>
      <c r="N24" s="143">
        <v>1.235E-2</v>
      </c>
      <c r="O24" s="143">
        <v>8.6180000000000007E-3</v>
      </c>
      <c r="P24" s="143">
        <v>3.5100000000000002E-4</v>
      </c>
      <c r="Q24" s="143">
        <v>2.8065E-2</v>
      </c>
      <c r="R24" s="143">
        <v>1.4355E-2</v>
      </c>
      <c r="S24" s="143">
        <v>7.1349999999999998E-3</v>
      </c>
      <c r="T24" s="143">
        <v>6.7099999999999998E-3</v>
      </c>
      <c r="U24" s="143">
        <v>1.64E-4</v>
      </c>
      <c r="V24" s="143">
        <v>0.15920999999999999</v>
      </c>
      <c r="W24" s="143">
        <v>3.6956000000000003E-2</v>
      </c>
      <c r="X24" s="143">
        <v>6.3899999999999998E-3</v>
      </c>
      <c r="Y24" s="143">
        <v>8.822E-3</v>
      </c>
      <c r="Z24" s="143">
        <v>4.0990000000000002E-3</v>
      </c>
      <c r="AA24" s="143">
        <v>2.6180000000000001E-3</v>
      </c>
      <c r="AB24" s="143">
        <v>2.1929000000000001E-2</v>
      </c>
      <c r="AC24" s="143">
        <v>1.505E-3</v>
      </c>
      <c r="AD24" s="143">
        <v>1.9999999999999999E-6</v>
      </c>
      <c r="AE24" s="60"/>
      <c r="AF24" s="143">
        <v>625.88</v>
      </c>
      <c r="AG24" s="143" t="s">
        <v>432</v>
      </c>
      <c r="AH24" s="143">
        <v>1195</v>
      </c>
      <c r="AI24" s="143">
        <v>301</v>
      </c>
      <c r="AJ24" s="143" t="s">
        <v>432</v>
      </c>
      <c r="AK24" s="143" t="s">
        <v>432</v>
      </c>
      <c r="AL24" s="49" t="s">
        <v>49</v>
      </c>
    </row>
    <row r="25" spans="1:38" s="2" customFormat="1" ht="26.25" customHeight="1" thickBot="1" x14ac:dyDescent="0.3">
      <c r="A25" s="70" t="s">
        <v>73</v>
      </c>
      <c r="B25" s="74" t="s">
        <v>74</v>
      </c>
      <c r="C25" s="76" t="s">
        <v>75</v>
      </c>
      <c r="D25" s="72"/>
      <c r="E25" s="143">
        <v>8.0265000000000003E-2</v>
      </c>
      <c r="F25" s="143">
        <v>1.1520000000000001E-2</v>
      </c>
      <c r="G25" s="143">
        <v>7.5579999999999996E-3</v>
      </c>
      <c r="H25" s="143" t="s">
        <v>431</v>
      </c>
      <c r="I25" s="143">
        <v>4.9899999999999999E-4</v>
      </c>
      <c r="J25" s="143">
        <v>4.9899999999999999E-4</v>
      </c>
      <c r="K25" s="143">
        <v>4.9899999999999999E-4</v>
      </c>
      <c r="L25" s="143">
        <v>2.4000000000000001E-4</v>
      </c>
      <c r="M25" s="143">
        <v>0.14069999999999999</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143">
        <v>338.79325899999998</v>
      </c>
      <c r="AG25" s="143" t="s">
        <v>432</v>
      </c>
      <c r="AH25" s="143" t="s">
        <v>432</v>
      </c>
      <c r="AI25" s="143" t="s">
        <v>432</v>
      </c>
      <c r="AJ25" s="143" t="s">
        <v>432</v>
      </c>
      <c r="AK25" s="143" t="s">
        <v>432</v>
      </c>
      <c r="AL25" s="49" t="s">
        <v>49</v>
      </c>
    </row>
    <row r="26" spans="1:38" s="2" customFormat="1" ht="26.25" customHeight="1" thickBot="1" x14ac:dyDescent="0.3">
      <c r="A26" s="70" t="s">
        <v>73</v>
      </c>
      <c r="B26" s="70" t="s">
        <v>76</v>
      </c>
      <c r="C26" s="71" t="s">
        <v>77</v>
      </c>
      <c r="D26" s="72"/>
      <c r="E26" s="143">
        <v>1.57E-3</v>
      </c>
      <c r="F26" s="143">
        <v>3.1710000000000002E-3</v>
      </c>
      <c r="G26" s="143">
        <v>2.6200000000000003E-4</v>
      </c>
      <c r="H26" s="143" t="s">
        <v>431</v>
      </c>
      <c r="I26" s="143">
        <v>1.8E-5</v>
      </c>
      <c r="J26" s="143">
        <v>1.8E-5</v>
      </c>
      <c r="K26" s="143">
        <v>1.8E-5</v>
      </c>
      <c r="L26" s="143">
        <v>7.9999999999999996E-6</v>
      </c>
      <c r="M26" s="143">
        <v>3.8177000000000003E-2</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143">
        <v>12.802605</v>
      </c>
      <c r="AG26" s="143" t="s">
        <v>432</v>
      </c>
      <c r="AH26" s="143" t="s">
        <v>432</v>
      </c>
      <c r="AI26" s="143" t="s">
        <v>432</v>
      </c>
      <c r="AJ26" s="143" t="s">
        <v>432</v>
      </c>
      <c r="AK26" s="143" t="s">
        <v>432</v>
      </c>
      <c r="AL26" s="49" t="s">
        <v>49</v>
      </c>
    </row>
    <row r="27" spans="1:38" s="2" customFormat="1" ht="26.25" customHeight="1" thickBot="1" x14ac:dyDescent="0.3">
      <c r="A27" s="70" t="s">
        <v>78</v>
      </c>
      <c r="B27" s="70" t="s">
        <v>79</v>
      </c>
      <c r="C27" s="71" t="s">
        <v>80</v>
      </c>
      <c r="D27" s="72"/>
      <c r="E27" s="194">
        <v>3.2843450000000001</v>
      </c>
      <c r="F27" s="194">
        <v>1.2349589999999999</v>
      </c>
      <c r="G27" s="143">
        <v>4.8640000000000003E-3</v>
      </c>
      <c r="H27" s="143">
        <v>0.13991100000000001</v>
      </c>
      <c r="I27" s="194">
        <v>0.14946200000000001</v>
      </c>
      <c r="J27" s="194">
        <v>0.14946200000000001</v>
      </c>
      <c r="K27" s="194">
        <v>0.14946200000000001</v>
      </c>
      <c r="L27" s="194">
        <v>0.117067</v>
      </c>
      <c r="M27" s="194">
        <v>10.854561</v>
      </c>
      <c r="N27" s="143">
        <v>4.84E-4</v>
      </c>
      <c r="O27" s="143">
        <v>5.8E-5</v>
      </c>
      <c r="P27" s="143">
        <v>3.2469999999999999E-3</v>
      </c>
      <c r="Q27" s="143">
        <v>9.2E-5</v>
      </c>
      <c r="R27" s="143">
        <v>3.4610000000000001E-3</v>
      </c>
      <c r="S27" s="143">
        <v>2.3830000000000001E-3</v>
      </c>
      <c r="T27" s="143">
        <v>5.7300000000000005E-4</v>
      </c>
      <c r="U27" s="143">
        <v>6.8999999999999997E-5</v>
      </c>
      <c r="V27" s="143">
        <v>1.1816999999999999E-2</v>
      </c>
      <c r="W27" s="143">
        <v>0.21887400000000001</v>
      </c>
      <c r="X27" s="143">
        <v>8.1209999999999997E-3</v>
      </c>
      <c r="Y27" s="143">
        <v>9.1610000000000007E-3</v>
      </c>
      <c r="Z27" s="143">
        <v>7.0479999999999996E-3</v>
      </c>
      <c r="AA27" s="143">
        <v>7.9710000000000007E-3</v>
      </c>
      <c r="AB27" s="194">
        <v>3.2301999999999997E-2</v>
      </c>
      <c r="AC27" s="143">
        <v>2.1900000000000001E-4</v>
      </c>
      <c r="AD27" s="143">
        <v>4.3999999999999999E-5</v>
      </c>
      <c r="AE27" s="60"/>
      <c r="AF27" s="143">
        <v>20234.083535999998</v>
      </c>
      <c r="AG27" s="143" t="s">
        <v>432</v>
      </c>
      <c r="AH27" s="143">
        <v>52.962882999999998</v>
      </c>
      <c r="AI27" s="143">
        <v>79.520930000000007</v>
      </c>
      <c r="AJ27" s="143" t="s">
        <v>432</v>
      </c>
      <c r="AK27" s="143" t="s">
        <v>432</v>
      </c>
      <c r="AL27" s="49" t="s">
        <v>49</v>
      </c>
    </row>
    <row r="28" spans="1:38" s="2" customFormat="1" ht="26.25" customHeight="1" thickBot="1" x14ac:dyDescent="0.3">
      <c r="A28" s="70" t="s">
        <v>78</v>
      </c>
      <c r="B28" s="70" t="s">
        <v>81</v>
      </c>
      <c r="C28" s="71" t="s">
        <v>82</v>
      </c>
      <c r="D28" s="72"/>
      <c r="E28" s="194">
        <v>0.96666399999999997</v>
      </c>
      <c r="F28" s="194">
        <v>7.1184999999999998E-2</v>
      </c>
      <c r="G28" s="143">
        <v>7.8100000000000001E-4</v>
      </c>
      <c r="H28" s="143">
        <v>4.2339999999999999E-3</v>
      </c>
      <c r="I28" s="194">
        <v>3.5243999999999998E-2</v>
      </c>
      <c r="J28" s="194">
        <v>3.5243999999999998E-2</v>
      </c>
      <c r="K28" s="194">
        <v>3.5243999999999998E-2</v>
      </c>
      <c r="L28" s="194">
        <v>2.7532000000000001E-2</v>
      </c>
      <c r="M28" s="194">
        <v>0.677624</v>
      </c>
      <c r="N28" s="148">
        <v>4.8000000000000001E-5</v>
      </c>
      <c r="O28" s="143">
        <v>5.0000000000000004E-6</v>
      </c>
      <c r="P28" s="143">
        <v>4.3100000000000001E-4</v>
      </c>
      <c r="Q28" s="143">
        <v>9.0000000000000002E-6</v>
      </c>
      <c r="R28" s="143">
        <v>6.2E-4</v>
      </c>
      <c r="S28" s="143">
        <v>4.1800000000000002E-4</v>
      </c>
      <c r="T28" s="143">
        <v>3.4999999999999997E-5</v>
      </c>
      <c r="U28" s="143">
        <v>7.9999999999999996E-6</v>
      </c>
      <c r="V28" s="143">
        <v>1.4959999999999999E-3</v>
      </c>
      <c r="W28" s="143">
        <v>3.0143E-2</v>
      </c>
      <c r="X28" s="143">
        <v>1.5900000000000001E-3</v>
      </c>
      <c r="Y28" s="143">
        <v>1.784E-3</v>
      </c>
      <c r="Z28" s="143">
        <v>1.395E-3</v>
      </c>
      <c r="AA28" s="143">
        <v>1.4940000000000001E-3</v>
      </c>
      <c r="AB28" s="143">
        <v>6.2630000000000012E-3</v>
      </c>
      <c r="AC28" s="143">
        <v>3.0000000000000001E-5</v>
      </c>
      <c r="AD28" s="143">
        <v>6.0000000000000002E-6</v>
      </c>
      <c r="AE28" s="60"/>
      <c r="AF28" s="143">
        <v>3197.8594419999999</v>
      </c>
      <c r="AG28" s="143" t="s">
        <v>432</v>
      </c>
      <c r="AH28" s="143" t="s">
        <v>432</v>
      </c>
      <c r="AI28" s="143">
        <v>3.2365659999999998</v>
      </c>
      <c r="AJ28" s="143" t="s">
        <v>432</v>
      </c>
      <c r="AK28" s="143" t="s">
        <v>432</v>
      </c>
      <c r="AL28" s="49" t="s">
        <v>49</v>
      </c>
    </row>
    <row r="29" spans="1:38" s="2" customFormat="1" ht="26.25" customHeight="1" thickBot="1" x14ac:dyDescent="0.3">
      <c r="A29" s="70" t="s">
        <v>78</v>
      </c>
      <c r="B29" s="70" t="s">
        <v>83</v>
      </c>
      <c r="C29" s="71" t="s">
        <v>84</v>
      </c>
      <c r="D29" s="72"/>
      <c r="E29" s="194">
        <v>3.6667109999999998</v>
      </c>
      <c r="F29" s="194">
        <v>0.12114999999999999</v>
      </c>
      <c r="G29" s="143">
        <v>1.8389999999999999E-3</v>
      </c>
      <c r="H29" s="143">
        <v>4.7470000000000004E-3</v>
      </c>
      <c r="I29" s="194">
        <v>6.1026999999999998E-2</v>
      </c>
      <c r="J29" s="194">
        <v>6.1026999999999998E-2</v>
      </c>
      <c r="K29" s="194">
        <v>6.1026999999999998E-2</v>
      </c>
      <c r="L29" s="194">
        <v>4.0979000000000002E-2</v>
      </c>
      <c r="M29" s="194">
        <v>0.93780399999999997</v>
      </c>
      <c r="N29" s="148">
        <v>9.0000000000000006E-5</v>
      </c>
      <c r="O29" s="143">
        <v>9.0000000000000002E-6</v>
      </c>
      <c r="P29" s="143">
        <v>9.4499999999999998E-4</v>
      </c>
      <c r="Q29" s="143">
        <v>1.8E-5</v>
      </c>
      <c r="R29" s="143">
        <v>1.5089999999999999E-3</v>
      </c>
      <c r="S29" s="143">
        <v>1.0120000000000001E-3</v>
      </c>
      <c r="T29" s="143">
        <v>3.6999999999999998E-5</v>
      </c>
      <c r="U29" s="143">
        <v>1.8E-5</v>
      </c>
      <c r="V29" s="143">
        <v>3.2109999999999999E-3</v>
      </c>
      <c r="W29" s="143">
        <v>3.9114000000000003E-2</v>
      </c>
      <c r="X29" s="143">
        <v>7.67E-4</v>
      </c>
      <c r="Y29" s="143">
        <v>4.6430000000000004E-3</v>
      </c>
      <c r="Z29" s="143">
        <v>5.189E-3</v>
      </c>
      <c r="AA29" s="143">
        <v>1.193E-3</v>
      </c>
      <c r="AB29" s="72">
        <v>1.1792E-2</v>
      </c>
      <c r="AC29" s="143">
        <v>3.1999999999999999E-5</v>
      </c>
      <c r="AD29" s="143">
        <v>6.9999999999999999E-6</v>
      </c>
      <c r="AE29" s="60"/>
      <c r="AF29" s="143">
        <v>7517.2821860000004</v>
      </c>
      <c r="AG29" s="143" t="s">
        <v>432</v>
      </c>
      <c r="AH29" s="143">
        <v>119.837616</v>
      </c>
      <c r="AI29" s="143">
        <v>0.29120299999999999</v>
      </c>
      <c r="AJ29" s="143" t="s">
        <v>432</v>
      </c>
      <c r="AK29" s="143" t="s">
        <v>432</v>
      </c>
      <c r="AL29" s="49" t="s">
        <v>49</v>
      </c>
    </row>
    <row r="30" spans="1:38" s="2" customFormat="1" ht="26.25" customHeight="1" thickBot="1" x14ac:dyDescent="0.3">
      <c r="A30" s="70" t="s">
        <v>78</v>
      </c>
      <c r="B30" s="70" t="s">
        <v>85</v>
      </c>
      <c r="C30" s="71" t="s">
        <v>86</v>
      </c>
      <c r="D30" s="72"/>
      <c r="E30" s="143">
        <v>1.5944E-2</v>
      </c>
      <c r="F30" s="143">
        <v>7.4333999999999997E-2</v>
      </c>
      <c r="G30" s="143">
        <v>2.9E-5</v>
      </c>
      <c r="H30" s="143">
        <v>1.35E-4</v>
      </c>
      <c r="I30" s="143">
        <v>1.0690000000000001E-3</v>
      </c>
      <c r="J30" s="143">
        <v>1.0690000000000001E-3</v>
      </c>
      <c r="K30" s="143">
        <v>1.0690000000000001E-3</v>
      </c>
      <c r="L30" s="143">
        <v>1.8799999999999999E-4</v>
      </c>
      <c r="M30" s="143">
        <v>0.5544</v>
      </c>
      <c r="N30" s="148">
        <v>3.9999999999999998E-6</v>
      </c>
      <c r="O30" s="143">
        <v>9.9999999999999995E-7</v>
      </c>
      <c r="P30" s="143">
        <v>2.4000000000000001E-5</v>
      </c>
      <c r="Q30" s="194">
        <v>8.2099999999999995E-7</v>
      </c>
      <c r="R30" s="143">
        <v>1.7E-5</v>
      </c>
      <c r="S30" s="143">
        <v>1.2E-5</v>
      </c>
      <c r="T30" s="143">
        <v>6.0000000000000002E-6</v>
      </c>
      <c r="U30" s="143">
        <v>9.9999999999999995E-7</v>
      </c>
      <c r="V30" s="143">
        <v>9.0000000000000006E-5</v>
      </c>
      <c r="W30" s="143">
        <v>1.2999999999999999E-3</v>
      </c>
      <c r="X30" s="143">
        <v>2.3E-5</v>
      </c>
      <c r="Y30" s="143">
        <v>3.3000000000000003E-5</v>
      </c>
      <c r="Z30" s="143">
        <v>1.7E-5</v>
      </c>
      <c r="AA30" s="143">
        <v>3.6999999999999998E-5</v>
      </c>
      <c r="AB30" s="72">
        <v>1.1000000000000002E-4</v>
      </c>
      <c r="AC30" s="143">
        <v>9.9999999999999995E-7</v>
      </c>
      <c r="AD30" s="143">
        <v>9.9999999999999995E-7</v>
      </c>
      <c r="AE30" s="60"/>
      <c r="AF30" s="143">
        <v>118.89792199999999</v>
      </c>
      <c r="AG30" s="143" t="s">
        <v>432</v>
      </c>
      <c r="AH30" s="143" t="s">
        <v>432</v>
      </c>
      <c r="AI30" s="143">
        <v>0.95356600000000002</v>
      </c>
      <c r="AJ30" s="143" t="s">
        <v>432</v>
      </c>
      <c r="AK30" s="143" t="s">
        <v>432</v>
      </c>
      <c r="AL30" s="49" t="s">
        <v>49</v>
      </c>
    </row>
    <row r="31" spans="1:38" s="2" customFormat="1" ht="26.25" customHeight="1" thickBot="1" x14ac:dyDescent="0.3">
      <c r="A31" s="70" t="s">
        <v>78</v>
      </c>
      <c r="B31" s="70" t="s">
        <v>87</v>
      </c>
      <c r="C31" s="71" t="s">
        <v>88</v>
      </c>
      <c r="D31" s="72"/>
      <c r="E31" s="143" t="s">
        <v>432</v>
      </c>
      <c r="F31" s="143">
        <v>0.27466800000000002</v>
      </c>
      <c r="G31" s="143" t="s">
        <v>432</v>
      </c>
      <c r="H31" s="143" t="s">
        <v>432</v>
      </c>
      <c r="I31" s="143" t="s">
        <v>432</v>
      </c>
      <c r="J31" s="143" t="s">
        <v>432</v>
      </c>
      <c r="K31" s="143" t="s">
        <v>432</v>
      </c>
      <c r="L31" s="143" t="s">
        <v>432</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143">
        <v>12.708603</v>
      </c>
      <c r="AG31" s="143" t="s">
        <v>432</v>
      </c>
      <c r="AH31" s="143" t="s">
        <v>432</v>
      </c>
      <c r="AI31" s="143">
        <v>0.101924</v>
      </c>
      <c r="AJ31" s="143" t="s">
        <v>432</v>
      </c>
      <c r="AK31" s="143"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94">
        <v>0.117397</v>
      </c>
      <c r="J32" s="194">
        <v>0.22972100000000001</v>
      </c>
      <c r="K32" s="194">
        <v>0.28999200000000003</v>
      </c>
      <c r="L32" s="194">
        <v>2.5759000000000001E-2</v>
      </c>
      <c r="M32" s="143" t="s">
        <v>432</v>
      </c>
      <c r="N32" s="194">
        <v>0.91566700000000001</v>
      </c>
      <c r="O32" s="194">
        <v>3.9589999999999998E-3</v>
      </c>
      <c r="P32" s="143" t="s">
        <v>432</v>
      </c>
      <c r="Q32" s="194">
        <v>1.0442999999999999E-2</v>
      </c>
      <c r="R32" s="194">
        <v>0.34231200000000001</v>
      </c>
      <c r="S32" s="194">
        <v>7.5203389999999999</v>
      </c>
      <c r="T32" s="194">
        <v>5.2239000000000001E-2</v>
      </c>
      <c r="U32" s="194">
        <v>5.7999999999999996E-3</v>
      </c>
      <c r="V32" s="194">
        <v>2.337939</v>
      </c>
      <c r="W32" s="143" t="s">
        <v>431</v>
      </c>
      <c r="X32" s="194">
        <v>6.6799999999999997E-4</v>
      </c>
      <c r="Y32" s="194">
        <v>6.2000000000000003E-5</v>
      </c>
      <c r="Z32" s="194">
        <v>9.1000000000000003E-5</v>
      </c>
      <c r="AA32" s="194">
        <v>3.8099999999999999E-4</v>
      </c>
      <c r="AB32" s="194">
        <v>1.201E-3</v>
      </c>
      <c r="AC32" s="143" t="s">
        <v>431</v>
      </c>
      <c r="AD32" s="143" t="s">
        <v>431</v>
      </c>
      <c r="AE32" s="60"/>
      <c r="AF32" s="143" t="s">
        <v>432</v>
      </c>
      <c r="AG32" s="143" t="s">
        <v>432</v>
      </c>
      <c r="AH32" s="143" t="s">
        <v>432</v>
      </c>
      <c r="AI32" s="143" t="s">
        <v>432</v>
      </c>
      <c r="AJ32" s="143" t="s">
        <v>432</v>
      </c>
      <c r="AK32" s="143">
        <v>9610.6409590000003</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94">
        <v>0.55893400000000004</v>
      </c>
      <c r="J33" s="194">
        <v>1.0350600000000001</v>
      </c>
      <c r="K33" s="194">
        <v>2.0701239999999999</v>
      </c>
      <c r="L33" s="143">
        <v>2.0720000000000001E-3</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143" t="s">
        <v>432</v>
      </c>
      <c r="AG33" s="143" t="s">
        <v>432</v>
      </c>
      <c r="AH33" s="143" t="s">
        <v>432</v>
      </c>
      <c r="AI33" s="143" t="s">
        <v>432</v>
      </c>
      <c r="AJ33" s="143" t="s">
        <v>432</v>
      </c>
      <c r="AK33" s="143">
        <v>9610.6409590000003</v>
      </c>
      <c r="AL33" s="49" t="s">
        <v>413</v>
      </c>
    </row>
    <row r="34" spans="1:38" s="2" customFormat="1" ht="26.25" customHeight="1" thickBot="1" x14ac:dyDescent="0.3">
      <c r="A34" s="70" t="s">
        <v>70</v>
      </c>
      <c r="B34" s="70" t="s">
        <v>93</v>
      </c>
      <c r="C34" s="71" t="s">
        <v>94</v>
      </c>
      <c r="D34" s="72"/>
      <c r="E34" s="143">
        <v>0.91858099999999998</v>
      </c>
      <c r="F34" s="143">
        <v>7.1386000000000005E-2</v>
      </c>
      <c r="G34" s="143">
        <v>2.9999999999999997E-4</v>
      </c>
      <c r="H34" s="143">
        <v>1.4999999999999999E-4</v>
      </c>
      <c r="I34" s="143">
        <v>1.9265000000000001E-2</v>
      </c>
      <c r="J34" s="143">
        <v>2.0764999999999999E-2</v>
      </c>
      <c r="K34" s="143">
        <v>3.0994000000000001E-2</v>
      </c>
      <c r="L34" s="193">
        <v>1.2522E-2</v>
      </c>
      <c r="M34" s="143">
        <v>0.24788199999999999</v>
      </c>
      <c r="N34" s="143" t="s">
        <v>431</v>
      </c>
      <c r="O34" s="143">
        <v>1.4999999999999999E-4</v>
      </c>
      <c r="P34" s="143" t="s">
        <v>431</v>
      </c>
      <c r="Q34" s="143" t="s">
        <v>431</v>
      </c>
      <c r="R34" s="143">
        <v>7.5000000000000002E-4</v>
      </c>
      <c r="S34" s="143">
        <v>2.5499999999999998E-2</v>
      </c>
      <c r="T34" s="143">
        <v>1.0500000000000002E-3</v>
      </c>
      <c r="U34" s="143">
        <v>1.4999999999999999E-4</v>
      </c>
      <c r="V34" s="143">
        <v>1.4999999999999999E-2</v>
      </c>
      <c r="W34" s="143" t="s">
        <v>431</v>
      </c>
      <c r="X34" s="143">
        <v>4.4999999999999993E-4</v>
      </c>
      <c r="Y34" s="143">
        <v>7.5000000000000002E-4</v>
      </c>
      <c r="Z34" s="143">
        <v>5.1599999999999997E-4</v>
      </c>
      <c r="AA34" s="143">
        <v>1.1900000000000001E-4</v>
      </c>
      <c r="AB34" s="143">
        <v>1.835E-3</v>
      </c>
      <c r="AC34" s="143" t="s">
        <v>432</v>
      </c>
      <c r="AD34" s="143" t="s">
        <v>432</v>
      </c>
      <c r="AE34" s="60"/>
      <c r="AF34" s="143">
        <v>634.5</v>
      </c>
      <c r="AG34" s="143" t="s">
        <v>432</v>
      </c>
      <c r="AH34" s="143" t="s">
        <v>432</v>
      </c>
      <c r="AI34" s="143" t="s">
        <v>432</v>
      </c>
      <c r="AJ34" s="143" t="s">
        <v>432</v>
      </c>
      <c r="AK34" s="143" t="s">
        <v>432</v>
      </c>
      <c r="AL34" s="49" t="s">
        <v>49</v>
      </c>
    </row>
    <row r="35" spans="1:38" s="7" customFormat="1" ht="26.25" customHeight="1" thickBot="1" x14ac:dyDescent="0.3">
      <c r="A35" s="70" t="s">
        <v>95</v>
      </c>
      <c r="B35" s="70" t="s">
        <v>96</v>
      </c>
      <c r="C35" s="71" t="s">
        <v>97</v>
      </c>
      <c r="D35" s="72"/>
      <c r="E35" s="143" t="s">
        <v>430</v>
      </c>
      <c r="F35" s="143" t="s">
        <v>430</v>
      </c>
      <c r="G35" s="143" t="s">
        <v>430</v>
      </c>
      <c r="H35" s="143" t="s">
        <v>430</v>
      </c>
      <c r="I35" s="143" t="s">
        <v>430</v>
      </c>
      <c r="J35" s="143" t="s">
        <v>430</v>
      </c>
      <c r="K35" s="143" t="s">
        <v>430</v>
      </c>
      <c r="L35" s="143" t="s">
        <v>430</v>
      </c>
      <c r="M35" s="143" t="s">
        <v>430</v>
      </c>
      <c r="N35" s="143" t="s">
        <v>430</v>
      </c>
      <c r="O35" s="143" t="s">
        <v>430</v>
      </c>
      <c r="P35" s="143" t="s">
        <v>430</v>
      </c>
      <c r="Q35" s="143" t="s">
        <v>430</v>
      </c>
      <c r="R35" s="143" t="s">
        <v>430</v>
      </c>
      <c r="S35" s="143" t="s">
        <v>430</v>
      </c>
      <c r="T35" s="143" t="s">
        <v>430</v>
      </c>
      <c r="U35" s="143" t="s">
        <v>430</v>
      </c>
      <c r="V35" s="143" t="s">
        <v>430</v>
      </c>
      <c r="W35" s="143" t="s">
        <v>430</v>
      </c>
      <c r="X35" s="143" t="s">
        <v>430</v>
      </c>
      <c r="Y35" s="143" t="s">
        <v>430</v>
      </c>
      <c r="Z35" s="143" t="s">
        <v>430</v>
      </c>
      <c r="AA35" s="143" t="s">
        <v>430</v>
      </c>
      <c r="AB35" s="143" t="s">
        <v>430</v>
      </c>
      <c r="AC35" s="143" t="s">
        <v>430</v>
      </c>
      <c r="AD35" s="143" t="s">
        <v>430</v>
      </c>
      <c r="AE35" s="60"/>
      <c r="AF35" s="143" t="s">
        <v>430</v>
      </c>
      <c r="AG35" s="143" t="s">
        <v>430</v>
      </c>
      <c r="AH35" s="143" t="s">
        <v>430</v>
      </c>
      <c r="AI35" s="143" t="s">
        <v>430</v>
      </c>
      <c r="AJ35" s="143" t="s">
        <v>430</v>
      </c>
      <c r="AK35" s="143" t="s">
        <v>430</v>
      </c>
      <c r="AL35" s="49" t="s">
        <v>49</v>
      </c>
    </row>
    <row r="36" spans="1:38" s="2" customFormat="1" ht="26.25" customHeight="1" thickBot="1" x14ac:dyDescent="0.3">
      <c r="A36" s="70" t="s">
        <v>95</v>
      </c>
      <c r="B36" s="70" t="s">
        <v>98</v>
      </c>
      <c r="C36" s="71" t="s">
        <v>99</v>
      </c>
      <c r="D36" s="72"/>
      <c r="E36" s="143">
        <v>0.39250000000000002</v>
      </c>
      <c r="F36" s="143">
        <v>1.4E-2</v>
      </c>
      <c r="G36" s="143">
        <v>0.01</v>
      </c>
      <c r="H36" s="143" t="s">
        <v>431</v>
      </c>
      <c r="I36" s="143">
        <v>7.0000000000000001E-3</v>
      </c>
      <c r="J36" s="143">
        <v>7.4999999999999997E-3</v>
      </c>
      <c r="K36" s="143">
        <v>7.4999999999999997E-3</v>
      </c>
      <c r="L36" s="143">
        <v>2.3249999999999998E-3</v>
      </c>
      <c r="M36" s="143">
        <v>3.6999999999999998E-2</v>
      </c>
      <c r="N36" s="143">
        <v>6.4999999999999997E-4</v>
      </c>
      <c r="O36" s="143">
        <v>5.0000000000000002E-5</v>
      </c>
      <c r="P36" s="143">
        <v>1.4999999999999999E-4</v>
      </c>
      <c r="Q36" s="143">
        <v>2.0000000000000001E-4</v>
      </c>
      <c r="R36" s="143">
        <v>2.5000000000000001E-4</v>
      </c>
      <c r="S36" s="143">
        <v>1E-3</v>
      </c>
      <c r="T36" s="143">
        <v>5.0000000000000001E-3</v>
      </c>
      <c r="U36" s="143">
        <v>5.0000000000000002E-5</v>
      </c>
      <c r="V36" s="143">
        <v>6.0000000000000001E-3</v>
      </c>
      <c r="W36" s="143">
        <v>6.4999999999999997E-4</v>
      </c>
      <c r="X36" s="143">
        <v>1.0000000000000001E-5</v>
      </c>
      <c r="Y36" s="143">
        <v>5.0000000000000002E-5</v>
      </c>
      <c r="Z36" s="143">
        <v>5.0000000000000002E-5</v>
      </c>
      <c r="AA36" s="143">
        <v>5.0000000000000004E-6</v>
      </c>
      <c r="AB36" s="143">
        <v>1.15E-4</v>
      </c>
      <c r="AC36" s="143">
        <v>4.0000000000000002E-4</v>
      </c>
      <c r="AD36" s="143">
        <v>1.9000000000000001E-4</v>
      </c>
      <c r="AE36" s="60"/>
      <c r="AF36" s="143">
        <v>211.5</v>
      </c>
      <c r="AG36" s="143" t="s">
        <v>432</v>
      </c>
      <c r="AH36" s="143" t="s">
        <v>432</v>
      </c>
      <c r="AI36" s="143" t="s">
        <v>432</v>
      </c>
      <c r="AJ36" s="143" t="s">
        <v>432</v>
      </c>
      <c r="AK36" s="143" t="s">
        <v>432</v>
      </c>
      <c r="AL36" s="49" t="s">
        <v>49</v>
      </c>
    </row>
    <row r="37" spans="1:38" s="2" customFormat="1" ht="26.25" customHeight="1" thickBot="1" x14ac:dyDescent="0.3">
      <c r="A37" s="70" t="s">
        <v>70</v>
      </c>
      <c r="B37" s="70" t="s">
        <v>100</v>
      </c>
      <c r="C37" s="71" t="s">
        <v>399</v>
      </c>
      <c r="D37" s="72"/>
      <c r="E37" s="143" t="s">
        <v>430</v>
      </c>
      <c r="F37" s="143" t="s">
        <v>430</v>
      </c>
      <c r="G37" s="143" t="s">
        <v>430</v>
      </c>
      <c r="H37" s="143" t="s">
        <v>430</v>
      </c>
      <c r="I37" s="143" t="s">
        <v>430</v>
      </c>
      <c r="J37" s="143" t="s">
        <v>430</v>
      </c>
      <c r="K37" s="143" t="s">
        <v>430</v>
      </c>
      <c r="L37" s="143" t="s">
        <v>430</v>
      </c>
      <c r="M37" s="143" t="s">
        <v>430</v>
      </c>
      <c r="N37" s="143" t="s">
        <v>430</v>
      </c>
      <c r="O37" s="143" t="s">
        <v>430</v>
      </c>
      <c r="P37" s="143" t="s">
        <v>430</v>
      </c>
      <c r="Q37" s="143" t="s">
        <v>430</v>
      </c>
      <c r="R37" s="143" t="s">
        <v>430</v>
      </c>
      <c r="S37" s="143" t="s">
        <v>430</v>
      </c>
      <c r="T37" s="143" t="s">
        <v>430</v>
      </c>
      <c r="U37" s="143" t="s">
        <v>430</v>
      </c>
      <c r="V37" s="143" t="s">
        <v>430</v>
      </c>
      <c r="W37" s="143" t="s">
        <v>430</v>
      </c>
      <c r="X37" s="143" t="s">
        <v>430</v>
      </c>
      <c r="Y37" s="143" t="s">
        <v>430</v>
      </c>
      <c r="Z37" s="143" t="s">
        <v>430</v>
      </c>
      <c r="AA37" s="143" t="s">
        <v>430</v>
      </c>
      <c r="AB37" s="143" t="s">
        <v>430</v>
      </c>
      <c r="AC37" s="143" t="s">
        <v>430</v>
      </c>
      <c r="AD37" s="143" t="s">
        <v>430</v>
      </c>
      <c r="AE37" s="60"/>
      <c r="AF37" s="143" t="s">
        <v>430</v>
      </c>
      <c r="AG37" s="143" t="s">
        <v>430</v>
      </c>
      <c r="AH37" s="143" t="s">
        <v>430</v>
      </c>
      <c r="AI37" s="143" t="s">
        <v>430</v>
      </c>
      <c r="AJ37" s="143" t="s">
        <v>430</v>
      </c>
      <c r="AK37" s="143" t="s">
        <v>430</v>
      </c>
      <c r="AL37" s="49" t="s">
        <v>49</v>
      </c>
    </row>
    <row r="38" spans="1:38" s="2" customFormat="1" ht="26.25" customHeight="1" thickBot="1" x14ac:dyDescent="0.3">
      <c r="A38" s="70" t="s">
        <v>70</v>
      </c>
      <c r="B38" s="70" t="s">
        <v>101</v>
      </c>
      <c r="C38" s="71" t="s">
        <v>102</v>
      </c>
      <c r="D38" s="77"/>
      <c r="E38" s="145" t="s">
        <v>430</v>
      </c>
      <c r="F38" s="143" t="s">
        <v>430</v>
      </c>
      <c r="G38" s="143" t="s">
        <v>430</v>
      </c>
      <c r="H38" s="143" t="s">
        <v>430</v>
      </c>
      <c r="I38" s="143" t="s">
        <v>430</v>
      </c>
      <c r="J38" s="143" t="s">
        <v>430</v>
      </c>
      <c r="K38" s="143" t="s">
        <v>430</v>
      </c>
      <c r="L38" s="143" t="s">
        <v>430</v>
      </c>
      <c r="M38" s="143" t="s">
        <v>430</v>
      </c>
      <c r="N38" s="143" t="s">
        <v>430</v>
      </c>
      <c r="O38" s="143" t="s">
        <v>430</v>
      </c>
      <c r="P38" s="143" t="s">
        <v>430</v>
      </c>
      <c r="Q38" s="143" t="s">
        <v>430</v>
      </c>
      <c r="R38" s="143" t="s">
        <v>430</v>
      </c>
      <c r="S38" s="143" t="s">
        <v>430</v>
      </c>
      <c r="T38" s="143" t="s">
        <v>430</v>
      </c>
      <c r="U38" s="143" t="s">
        <v>430</v>
      </c>
      <c r="V38" s="143" t="s">
        <v>430</v>
      </c>
      <c r="W38" s="143" t="s">
        <v>430</v>
      </c>
      <c r="X38" s="143" t="s">
        <v>430</v>
      </c>
      <c r="Y38" s="143" t="s">
        <v>430</v>
      </c>
      <c r="Z38" s="143" t="s">
        <v>430</v>
      </c>
      <c r="AA38" s="143" t="s">
        <v>430</v>
      </c>
      <c r="AB38" s="143" t="s">
        <v>430</v>
      </c>
      <c r="AC38" s="143" t="s">
        <v>430</v>
      </c>
      <c r="AD38" s="143" t="s">
        <v>430</v>
      </c>
      <c r="AE38" s="60"/>
      <c r="AF38" s="143" t="s">
        <v>430</v>
      </c>
      <c r="AG38" s="143" t="s">
        <v>430</v>
      </c>
      <c r="AH38" s="143" t="s">
        <v>430</v>
      </c>
      <c r="AI38" s="143" t="s">
        <v>430</v>
      </c>
      <c r="AJ38" s="143" t="s">
        <v>430</v>
      </c>
      <c r="AK38" s="143" t="s">
        <v>430</v>
      </c>
      <c r="AL38" s="49" t="s">
        <v>49</v>
      </c>
    </row>
    <row r="39" spans="1:38" s="2" customFormat="1" ht="26.25" customHeight="1" thickBot="1" x14ac:dyDescent="0.3">
      <c r="A39" s="70" t="s">
        <v>103</v>
      </c>
      <c r="B39" s="70" t="s">
        <v>104</v>
      </c>
      <c r="C39" s="71" t="s">
        <v>390</v>
      </c>
      <c r="D39" s="72"/>
      <c r="E39" s="194">
        <v>0.28375600000000001</v>
      </c>
      <c r="F39" s="194">
        <v>5.1473999999999999E-2</v>
      </c>
      <c r="G39" s="194">
        <v>0.113299</v>
      </c>
      <c r="H39" s="194">
        <v>5.2269999999999999E-3</v>
      </c>
      <c r="I39" s="194">
        <v>2.9107000000000001E-2</v>
      </c>
      <c r="J39" s="194">
        <v>3.4068000000000001E-2</v>
      </c>
      <c r="K39" s="194">
        <v>3.6761000000000002E-2</v>
      </c>
      <c r="L39" s="194">
        <v>5.7250000000000001E-3</v>
      </c>
      <c r="M39" s="194">
        <v>0.170928</v>
      </c>
      <c r="N39" s="194">
        <v>2.5555000000000001E-2</v>
      </c>
      <c r="O39" s="143">
        <v>1.4603E-2</v>
      </c>
      <c r="P39" s="143">
        <v>1.0269999999999999E-3</v>
      </c>
      <c r="Q39" s="143">
        <v>3.3932999999999998E-2</v>
      </c>
      <c r="R39" s="143">
        <v>1.9609999999999999E-2</v>
      </c>
      <c r="S39" s="143">
        <v>1.0543E-2</v>
      </c>
      <c r="T39" s="143">
        <v>0.21481700000000001</v>
      </c>
      <c r="U39" s="143">
        <v>3.2400000000000001E-4</v>
      </c>
      <c r="V39" s="143">
        <v>0.211338</v>
      </c>
      <c r="W39" s="143">
        <v>6.0706999999999997E-2</v>
      </c>
      <c r="X39" s="194">
        <v>1.2262E-2</v>
      </c>
      <c r="Y39" s="194">
        <v>1.6249E-2</v>
      </c>
      <c r="Z39" s="194">
        <v>7.5009999999999999E-3</v>
      </c>
      <c r="AA39" s="194">
        <v>4.8640000000000003E-3</v>
      </c>
      <c r="AB39" s="194">
        <v>4.0876000000000003E-2</v>
      </c>
      <c r="AC39" s="143">
        <v>1.8810000000000001E-3</v>
      </c>
      <c r="AD39" s="143">
        <v>8.5050000000000004E-3</v>
      </c>
      <c r="AE39" s="60"/>
      <c r="AF39" s="143">
        <v>746.6400000000001</v>
      </c>
      <c r="AG39" s="143">
        <v>50</v>
      </c>
      <c r="AH39" s="143">
        <v>3321</v>
      </c>
      <c r="AI39" s="143">
        <v>631</v>
      </c>
      <c r="AJ39" s="143" t="s">
        <v>432</v>
      </c>
      <c r="AK39" s="143" t="s">
        <v>432</v>
      </c>
      <c r="AL39" s="49" t="s">
        <v>49</v>
      </c>
    </row>
    <row r="40" spans="1:38" s="2" customFormat="1" ht="26.25" customHeight="1" thickBot="1" x14ac:dyDescent="0.3">
      <c r="A40" s="70" t="s">
        <v>70</v>
      </c>
      <c r="B40" s="70" t="s">
        <v>105</v>
      </c>
      <c r="C40" s="71" t="s">
        <v>391</v>
      </c>
      <c r="D40" s="72"/>
      <c r="E40" s="143">
        <v>8.3953E-2</v>
      </c>
      <c r="F40" s="143">
        <v>0.11779299999999999</v>
      </c>
      <c r="G40" s="72">
        <v>6.0999999999999999E-5</v>
      </c>
      <c r="H40" s="143">
        <v>4.3000000000000002E-5</v>
      </c>
      <c r="I40" s="143">
        <v>8.5299999999999994E-3</v>
      </c>
      <c r="J40" s="143">
        <v>8.5299999999999994E-3</v>
      </c>
      <c r="K40" s="143">
        <v>8.5299999999999994E-3</v>
      </c>
      <c r="L40" s="143">
        <v>3.4039999999999999E-3</v>
      </c>
      <c r="M40" s="143">
        <v>0.70609299999999997</v>
      </c>
      <c r="N40" s="143">
        <v>4.8479999999999999E-3</v>
      </c>
      <c r="O40" s="143">
        <v>5.8999999999999998E-5</v>
      </c>
      <c r="P40" s="143" t="s">
        <v>431</v>
      </c>
      <c r="Q40" s="143" t="s">
        <v>431</v>
      </c>
      <c r="R40" s="143">
        <v>2.9399999999999999E-4</v>
      </c>
      <c r="S40" s="143">
        <v>1.0007E-2</v>
      </c>
      <c r="T40" s="143">
        <v>4.1199999999999999E-4</v>
      </c>
      <c r="U40" s="143">
        <v>5.8999999999999998E-5</v>
      </c>
      <c r="V40" s="143">
        <v>5.8859999999999997E-3</v>
      </c>
      <c r="W40" s="143" t="s">
        <v>431</v>
      </c>
      <c r="X40" s="143">
        <v>1.8599999999999999E-4</v>
      </c>
      <c r="Y40" s="143">
        <v>2.8499999999999999E-4</v>
      </c>
      <c r="Z40" s="143" t="s">
        <v>431</v>
      </c>
      <c r="AA40" s="143" t="s">
        <v>431</v>
      </c>
      <c r="AB40" s="143">
        <v>4.7099999999999996E-4</v>
      </c>
      <c r="AC40" s="143" t="s">
        <v>432</v>
      </c>
      <c r="AD40" s="143" t="s">
        <v>432</v>
      </c>
      <c r="AE40" s="60"/>
      <c r="AF40" s="72">
        <v>250.82556500000001</v>
      </c>
      <c r="AG40" s="143" t="s">
        <v>432</v>
      </c>
      <c r="AH40" s="143" t="s">
        <v>432</v>
      </c>
      <c r="AI40" s="143" t="s">
        <v>432</v>
      </c>
      <c r="AJ40" s="143" t="s">
        <v>432</v>
      </c>
      <c r="AK40" s="143" t="s">
        <v>432</v>
      </c>
      <c r="AL40" s="49" t="s">
        <v>49</v>
      </c>
    </row>
    <row r="41" spans="1:38" s="2" customFormat="1" ht="26.25" customHeight="1" thickBot="1" x14ac:dyDescent="0.3">
      <c r="A41" s="70" t="s">
        <v>103</v>
      </c>
      <c r="B41" s="70" t="s">
        <v>106</v>
      </c>
      <c r="C41" s="71" t="s">
        <v>400</v>
      </c>
      <c r="D41" s="72"/>
      <c r="E41" s="143">
        <v>5.0300840000000004</v>
      </c>
      <c r="F41" s="143">
        <v>3.4081519999999998</v>
      </c>
      <c r="G41" s="143">
        <v>0.27328599999999997</v>
      </c>
      <c r="H41" s="143">
        <v>4.6855000000000001E-2</v>
      </c>
      <c r="I41" s="143">
        <v>2.2810700000000002</v>
      </c>
      <c r="J41" s="143">
        <v>2.3692690000000001</v>
      </c>
      <c r="K41" s="143">
        <v>2.5724360000000002</v>
      </c>
      <c r="L41" s="143">
        <v>0.92028299999999996</v>
      </c>
      <c r="M41" s="143">
        <v>69.114554999999996</v>
      </c>
      <c r="N41" s="143">
        <v>2.6728960000000002</v>
      </c>
      <c r="O41" s="143">
        <v>0.28187000000000001</v>
      </c>
      <c r="P41" s="143">
        <v>6.9704000000000002E-2</v>
      </c>
      <c r="Q41" s="143">
        <v>4.9437000000000002E-2</v>
      </c>
      <c r="R41" s="143">
        <v>0.37446499999999999</v>
      </c>
      <c r="S41" s="143">
        <v>0.100033</v>
      </c>
      <c r="T41" s="143">
        <v>3.5712000000000001E-2</v>
      </c>
      <c r="U41" s="143">
        <v>8.2159999999999993E-3</v>
      </c>
      <c r="V41" s="143">
        <v>8.2643260000000005</v>
      </c>
      <c r="W41" s="143">
        <v>0.85200299999999995</v>
      </c>
      <c r="X41" s="143">
        <v>0.81315000000000004</v>
      </c>
      <c r="Y41" s="143">
        <v>0.70247300000000001</v>
      </c>
      <c r="Z41" s="143">
        <v>0.54931799999999997</v>
      </c>
      <c r="AA41" s="143">
        <v>0.88915299999999997</v>
      </c>
      <c r="AB41" s="143">
        <v>2.9540950000000001</v>
      </c>
      <c r="AC41" s="143">
        <v>0.16439799999999999</v>
      </c>
      <c r="AD41" s="143">
        <v>1.4253999999999999E-2</v>
      </c>
      <c r="AE41" s="60"/>
      <c r="AF41" s="72">
        <v>445.4</v>
      </c>
      <c r="AG41" s="143">
        <v>81.45</v>
      </c>
      <c r="AH41" s="143">
        <v>2423</v>
      </c>
      <c r="AI41" s="143">
        <v>16068</v>
      </c>
      <c r="AJ41" s="72">
        <v>403.55700000000002</v>
      </c>
      <c r="AK41" s="143" t="s">
        <v>432</v>
      </c>
      <c r="AL41" s="49" t="s">
        <v>49</v>
      </c>
    </row>
    <row r="42" spans="1:38" s="2" customFormat="1" ht="26.25" customHeight="1" thickBot="1" x14ac:dyDescent="0.3">
      <c r="A42" s="70" t="s">
        <v>70</v>
      </c>
      <c r="B42" s="70" t="s">
        <v>107</v>
      </c>
      <c r="C42" s="71" t="s">
        <v>108</v>
      </c>
      <c r="D42" s="72"/>
      <c r="E42" s="143">
        <v>4.1524999999999999E-2</v>
      </c>
      <c r="F42" s="143">
        <v>0.24365800000000001</v>
      </c>
      <c r="G42" s="143">
        <v>5.3999999999999998E-5</v>
      </c>
      <c r="H42" s="143">
        <v>2.6999999999999999E-5</v>
      </c>
      <c r="I42" s="143">
        <v>9.5549999999999993E-3</v>
      </c>
      <c r="J42" s="143">
        <v>9.5549999999999993E-3</v>
      </c>
      <c r="K42" s="143">
        <v>9.5549999999999993E-3</v>
      </c>
      <c r="L42" s="143">
        <v>1.3730000000000001E-3</v>
      </c>
      <c r="M42" s="143">
        <v>2.781822</v>
      </c>
      <c r="N42" s="143">
        <v>1.8592999999999998E-2</v>
      </c>
      <c r="O42" s="143">
        <v>5.1999999999999997E-5</v>
      </c>
      <c r="P42" s="143" t="s">
        <v>431</v>
      </c>
      <c r="Q42" s="143" t="s">
        <v>431</v>
      </c>
      <c r="R42" s="143">
        <v>2.5900000000000001E-4</v>
      </c>
      <c r="S42" s="143">
        <v>8.8059999999999996E-3</v>
      </c>
      <c r="T42" s="143">
        <v>3.6299999999999999E-4</v>
      </c>
      <c r="U42" s="143">
        <v>5.1999999999999997E-5</v>
      </c>
      <c r="V42" s="143">
        <v>5.1799999999999997E-3</v>
      </c>
      <c r="W42" s="143" t="s">
        <v>431</v>
      </c>
      <c r="X42" s="143">
        <v>1.92E-4</v>
      </c>
      <c r="Y42" s="143">
        <v>2.22E-4</v>
      </c>
      <c r="Z42" s="143" t="s">
        <v>431</v>
      </c>
      <c r="AA42" s="143" t="s">
        <v>431</v>
      </c>
      <c r="AB42" s="143">
        <v>4.1399999999999998E-4</v>
      </c>
      <c r="AC42" s="143" t="s">
        <v>432</v>
      </c>
      <c r="AD42" s="143" t="s">
        <v>432</v>
      </c>
      <c r="AE42" s="60"/>
      <c r="AF42" s="143">
        <v>225.404</v>
      </c>
      <c r="AG42" s="143" t="s">
        <v>432</v>
      </c>
      <c r="AH42" s="143" t="s">
        <v>432</v>
      </c>
      <c r="AI42" s="143" t="s">
        <v>432</v>
      </c>
      <c r="AJ42" s="143" t="s">
        <v>432</v>
      </c>
      <c r="AK42" s="143" t="s">
        <v>432</v>
      </c>
      <c r="AL42" s="49" t="s">
        <v>49</v>
      </c>
    </row>
    <row r="43" spans="1:38" s="2" customFormat="1" ht="26.25" customHeight="1" thickBot="1" x14ac:dyDescent="0.3">
      <c r="A43" s="70" t="s">
        <v>103</v>
      </c>
      <c r="B43" s="70" t="s">
        <v>109</v>
      </c>
      <c r="C43" s="71" t="s">
        <v>110</v>
      </c>
      <c r="D43" s="72"/>
      <c r="E43" s="194">
        <v>0.15512400000000001</v>
      </c>
      <c r="F43" s="194">
        <v>5.2375999999999999E-2</v>
      </c>
      <c r="G43" s="194">
        <v>0.150675</v>
      </c>
      <c r="H43" s="194">
        <v>3.019E-3</v>
      </c>
      <c r="I43" s="194">
        <v>3.2814000000000003E-2</v>
      </c>
      <c r="J43" s="194">
        <v>3.6262999999999997E-2</v>
      </c>
      <c r="K43" s="194">
        <v>3.8663000000000003E-2</v>
      </c>
      <c r="L43" s="194">
        <v>2.2270000000000002E-2</v>
      </c>
      <c r="M43" s="194">
        <v>0.33113500000000001</v>
      </c>
      <c r="N43" s="194">
        <v>4.5678000000000003E-2</v>
      </c>
      <c r="O43" s="194">
        <v>1.5211000000000001E-2</v>
      </c>
      <c r="P43" s="143">
        <v>1.0939999999999999E-3</v>
      </c>
      <c r="Q43" s="143">
        <v>4.3873000000000002E-2</v>
      </c>
      <c r="R43" s="143">
        <v>2.3281E-2</v>
      </c>
      <c r="S43" s="143">
        <v>1.3538E-2</v>
      </c>
      <c r="T43" s="143">
        <v>0.27590599999999998</v>
      </c>
      <c r="U43" s="143">
        <v>3.19E-4</v>
      </c>
      <c r="V43" s="143">
        <v>0.106378</v>
      </c>
      <c r="W43" s="143">
        <v>7.2950000000000001E-2</v>
      </c>
      <c r="X43" s="194">
        <v>2.0546999999999999E-2</v>
      </c>
      <c r="Y43" s="194">
        <v>2.6076999999999999E-2</v>
      </c>
      <c r="Z43" s="194">
        <v>1.1943E-2</v>
      </c>
      <c r="AA43" s="194">
        <v>8.1689999999999992E-3</v>
      </c>
      <c r="AB43" s="194">
        <v>6.6735000000000003E-2</v>
      </c>
      <c r="AC43" s="143">
        <v>6.5499999999999998E-4</v>
      </c>
      <c r="AD43" s="143">
        <v>2.1932E-2</v>
      </c>
      <c r="AE43" s="60"/>
      <c r="AF43" s="143">
        <v>970.06000000000006</v>
      </c>
      <c r="AG43" s="143">
        <v>129</v>
      </c>
      <c r="AH43" s="143">
        <v>194</v>
      </c>
      <c r="AI43" s="143">
        <v>219</v>
      </c>
      <c r="AJ43" s="143" t="s">
        <v>432</v>
      </c>
      <c r="AK43" s="143" t="s">
        <v>432</v>
      </c>
      <c r="AL43" s="49" t="s">
        <v>49</v>
      </c>
    </row>
    <row r="44" spans="1:38" s="2" customFormat="1" ht="26.25" customHeight="1" thickBot="1" x14ac:dyDescent="0.3">
      <c r="A44" s="70" t="s">
        <v>70</v>
      </c>
      <c r="B44" s="70" t="s">
        <v>111</v>
      </c>
      <c r="C44" s="71" t="s">
        <v>112</v>
      </c>
      <c r="D44" s="72"/>
      <c r="E44" s="143">
        <v>1.209848</v>
      </c>
      <c r="F44" s="143">
        <v>0.117593</v>
      </c>
      <c r="G44" s="143">
        <v>1.4300000000000001E-3</v>
      </c>
      <c r="H44" s="143">
        <v>5.6800000000000004E-4</v>
      </c>
      <c r="I44" s="143">
        <v>4.3154999999999999E-2</v>
      </c>
      <c r="J44" s="143">
        <v>4.3154999999999999E-2</v>
      </c>
      <c r="K44" s="143">
        <v>4.3154999999999999E-2</v>
      </c>
      <c r="L44" s="143">
        <v>2.7841999999999999E-2</v>
      </c>
      <c r="M44" s="143">
        <v>1.289477</v>
      </c>
      <c r="N44" s="143">
        <v>4.8190000000000004E-3</v>
      </c>
      <c r="O44" s="143">
        <v>7.1500000000000003E-4</v>
      </c>
      <c r="P44" s="143" t="s">
        <v>431</v>
      </c>
      <c r="Q44" s="143" t="s">
        <v>431</v>
      </c>
      <c r="R44" s="143">
        <v>3.5739999999999999E-3</v>
      </c>
      <c r="S44" s="143">
        <v>0.12152499999999999</v>
      </c>
      <c r="T44" s="143">
        <v>5.0039999999999998E-3</v>
      </c>
      <c r="U44" s="143">
        <v>7.1500000000000003E-4</v>
      </c>
      <c r="V44" s="143">
        <v>7.1485000000000007E-2</v>
      </c>
      <c r="W44" s="143" t="s">
        <v>431</v>
      </c>
      <c r="X44" s="143">
        <v>2.1540000000000001E-3</v>
      </c>
      <c r="Y44" s="143">
        <v>3.565E-3</v>
      </c>
      <c r="Z44" s="143" t="s">
        <v>431</v>
      </c>
      <c r="AA44" s="143" t="s">
        <v>431</v>
      </c>
      <c r="AB44" s="143">
        <v>5.7190000000000001E-3</v>
      </c>
      <c r="AC44" s="143" t="s">
        <v>432</v>
      </c>
      <c r="AD44" s="143" t="s">
        <v>432</v>
      </c>
      <c r="AE44" s="60"/>
      <c r="AF44" s="143">
        <v>3025.4458</v>
      </c>
      <c r="AG44" s="143" t="s">
        <v>432</v>
      </c>
      <c r="AH44" s="143" t="s">
        <v>432</v>
      </c>
      <c r="AI44" s="143" t="s">
        <v>432</v>
      </c>
      <c r="AJ44" s="143" t="s">
        <v>432</v>
      </c>
      <c r="AK44" s="143" t="s">
        <v>432</v>
      </c>
      <c r="AL44" s="49" t="s">
        <v>49</v>
      </c>
    </row>
    <row r="45" spans="1:38" s="2" customFormat="1" ht="26.25" customHeight="1" thickBot="1" x14ac:dyDescent="0.3">
      <c r="A45" s="70" t="s">
        <v>70</v>
      </c>
      <c r="B45" s="70" t="s">
        <v>113</v>
      </c>
      <c r="C45" s="71" t="s">
        <v>114</v>
      </c>
      <c r="D45" s="72"/>
      <c r="E45" s="143">
        <v>0.116094</v>
      </c>
      <c r="F45" s="143">
        <v>1.1568999999999999E-2</v>
      </c>
      <c r="G45" s="143">
        <v>2.9489999999999998E-3</v>
      </c>
      <c r="H45" s="143" t="s">
        <v>431</v>
      </c>
      <c r="I45" s="143">
        <v>2.4529999999999999E-3</v>
      </c>
      <c r="J45" s="143">
        <v>2.601E-3</v>
      </c>
      <c r="K45" s="143">
        <v>2.601E-3</v>
      </c>
      <c r="L45" s="143">
        <v>7.0500000000000001E-4</v>
      </c>
      <c r="M45" s="143">
        <v>3.4438000000000003E-2</v>
      </c>
      <c r="N45" s="143">
        <v>1.92E-4</v>
      </c>
      <c r="O45" s="143">
        <v>1.5E-5</v>
      </c>
      <c r="P45" s="143">
        <v>4.3999999999999999E-5</v>
      </c>
      <c r="Q45" s="143">
        <v>5.8999999999999998E-5</v>
      </c>
      <c r="R45" s="143">
        <v>7.3999999999999996E-5</v>
      </c>
      <c r="S45" s="143">
        <v>2.9500000000000001E-4</v>
      </c>
      <c r="T45" s="143">
        <v>1.474E-3</v>
      </c>
      <c r="U45" s="143">
        <v>1.5E-5</v>
      </c>
      <c r="V45" s="143">
        <v>1.769E-3</v>
      </c>
      <c r="W45" s="143">
        <v>1.92E-4</v>
      </c>
      <c r="X45" s="143">
        <v>3.0000000000000001E-6</v>
      </c>
      <c r="Y45" s="143">
        <v>1.5E-5</v>
      </c>
      <c r="Z45" s="143">
        <v>1.5E-5</v>
      </c>
      <c r="AA45" s="143">
        <v>9.9999999999999995E-7</v>
      </c>
      <c r="AB45" s="143">
        <v>3.4E-5</v>
      </c>
      <c r="AC45" s="143">
        <v>1.18E-4</v>
      </c>
      <c r="AD45" s="143">
        <v>5.5999999999999999E-5</v>
      </c>
      <c r="AE45" s="60"/>
      <c r="AF45" s="143">
        <v>64.153999999999996</v>
      </c>
      <c r="AG45" s="143" t="s">
        <v>432</v>
      </c>
      <c r="AH45" s="143" t="s">
        <v>432</v>
      </c>
      <c r="AI45" s="143" t="s">
        <v>432</v>
      </c>
      <c r="AJ45" s="143" t="s">
        <v>432</v>
      </c>
      <c r="AK45" s="143"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433</v>
      </c>
      <c r="J46" s="143" t="s">
        <v>433</v>
      </c>
      <c r="K46" s="143" t="s">
        <v>433</v>
      </c>
      <c r="L46" s="143" t="s">
        <v>433</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433</v>
      </c>
      <c r="AD46" s="143" t="s">
        <v>433</v>
      </c>
      <c r="AE46" s="60"/>
      <c r="AF46" s="143" t="s">
        <v>433</v>
      </c>
      <c r="AG46" s="143" t="s">
        <v>433</v>
      </c>
      <c r="AH46" s="143" t="s">
        <v>433</v>
      </c>
      <c r="AI46" s="143" t="s">
        <v>433</v>
      </c>
      <c r="AJ46" s="143" t="s">
        <v>433</v>
      </c>
      <c r="AK46" s="143" t="s">
        <v>433</v>
      </c>
      <c r="AL46" s="49" t="s">
        <v>49</v>
      </c>
    </row>
    <row r="47" spans="1:38" s="2" customFormat="1" ht="26.25" customHeight="1" thickBot="1" x14ac:dyDescent="0.3">
      <c r="A47" s="70" t="s">
        <v>70</v>
      </c>
      <c r="B47" s="70" t="s">
        <v>117</v>
      </c>
      <c r="C47" s="71" t="s">
        <v>118</v>
      </c>
      <c r="D47" s="72"/>
      <c r="E47" s="143" t="s">
        <v>433</v>
      </c>
      <c r="F47" s="143" t="s">
        <v>433</v>
      </c>
      <c r="G47" s="143" t="s">
        <v>433</v>
      </c>
      <c r="H47" s="143" t="s">
        <v>433</v>
      </c>
      <c r="I47" s="143" t="s">
        <v>433</v>
      </c>
      <c r="J47" s="143" t="s">
        <v>433</v>
      </c>
      <c r="K47" s="143" t="s">
        <v>433</v>
      </c>
      <c r="L47" s="143" t="s">
        <v>433</v>
      </c>
      <c r="M47" s="143" t="s">
        <v>433</v>
      </c>
      <c r="N47" s="143" t="s">
        <v>433</v>
      </c>
      <c r="O47" s="143" t="s">
        <v>433</v>
      </c>
      <c r="P47" s="143" t="s">
        <v>433</v>
      </c>
      <c r="Q47" s="143" t="s">
        <v>433</v>
      </c>
      <c r="R47" s="143" t="s">
        <v>433</v>
      </c>
      <c r="S47" s="143" t="s">
        <v>433</v>
      </c>
      <c r="T47" s="143" t="s">
        <v>433</v>
      </c>
      <c r="U47" s="143" t="s">
        <v>433</v>
      </c>
      <c r="V47" s="143" t="s">
        <v>433</v>
      </c>
      <c r="W47" s="143" t="s">
        <v>433</v>
      </c>
      <c r="X47" s="143" t="s">
        <v>433</v>
      </c>
      <c r="Y47" s="143" t="s">
        <v>433</v>
      </c>
      <c r="Z47" s="143" t="s">
        <v>433</v>
      </c>
      <c r="AA47" s="143" t="s">
        <v>433</v>
      </c>
      <c r="AB47" s="143" t="s">
        <v>433</v>
      </c>
      <c r="AC47" s="143" t="s">
        <v>433</v>
      </c>
      <c r="AD47" s="143" t="s">
        <v>433</v>
      </c>
      <c r="AE47" s="60"/>
      <c r="AF47" s="143" t="s">
        <v>433</v>
      </c>
      <c r="AG47" s="143" t="s">
        <v>432</v>
      </c>
      <c r="AH47" s="143" t="s">
        <v>432</v>
      </c>
      <c r="AI47" s="143" t="s">
        <v>432</v>
      </c>
      <c r="AJ47" s="143" t="s">
        <v>432</v>
      </c>
      <c r="AK47" s="143" t="s">
        <v>432</v>
      </c>
      <c r="AL47" s="49" t="s">
        <v>49</v>
      </c>
    </row>
    <row r="48" spans="1:38" s="2" customFormat="1" ht="26.25" customHeight="1" thickBot="1" x14ac:dyDescent="0.3">
      <c r="A48" s="70" t="s">
        <v>119</v>
      </c>
      <c r="B48" s="70" t="s">
        <v>120</v>
      </c>
      <c r="C48" s="71" t="s">
        <v>121</v>
      </c>
      <c r="D48" s="72"/>
      <c r="E48" s="172" t="s">
        <v>430</v>
      </c>
      <c r="F48" s="172" t="s">
        <v>430</v>
      </c>
      <c r="G48" s="172" t="s">
        <v>430</v>
      </c>
      <c r="H48" s="172" t="s">
        <v>430</v>
      </c>
      <c r="I48" s="172" t="s">
        <v>430</v>
      </c>
      <c r="J48" s="172" t="s">
        <v>430</v>
      </c>
      <c r="K48" s="172" t="s">
        <v>430</v>
      </c>
      <c r="L48" s="172" t="s">
        <v>430</v>
      </c>
      <c r="M48" s="172" t="s">
        <v>430</v>
      </c>
      <c r="N48" s="172" t="s">
        <v>430</v>
      </c>
      <c r="O48" s="172" t="s">
        <v>430</v>
      </c>
      <c r="P48" s="172" t="s">
        <v>430</v>
      </c>
      <c r="Q48" s="172" t="s">
        <v>430</v>
      </c>
      <c r="R48" s="172" t="s">
        <v>430</v>
      </c>
      <c r="S48" s="172" t="s">
        <v>430</v>
      </c>
      <c r="T48" s="172" t="s">
        <v>430</v>
      </c>
      <c r="U48" s="172" t="s">
        <v>430</v>
      </c>
      <c r="V48" s="172" t="s">
        <v>430</v>
      </c>
      <c r="W48" s="172" t="s">
        <v>430</v>
      </c>
      <c r="X48" s="172" t="s">
        <v>430</v>
      </c>
      <c r="Y48" s="172" t="s">
        <v>430</v>
      </c>
      <c r="Z48" s="172" t="s">
        <v>430</v>
      </c>
      <c r="AA48" s="172" t="s">
        <v>430</v>
      </c>
      <c r="AB48" s="172" t="s">
        <v>430</v>
      </c>
      <c r="AC48" s="172" t="s">
        <v>430</v>
      </c>
      <c r="AD48" s="172" t="s">
        <v>430</v>
      </c>
      <c r="AE48" s="60"/>
      <c r="AF48" s="172" t="s">
        <v>430</v>
      </c>
      <c r="AG48" s="172" t="s">
        <v>430</v>
      </c>
      <c r="AH48" s="172" t="s">
        <v>430</v>
      </c>
      <c r="AI48" s="172" t="s">
        <v>430</v>
      </c>
      <c r="AJ48" s="172" t="s">
        <v>430</v>
      </c>
      <c r="AK48" s="172" t="s">
        <v>430</v>
      </c>
      <c r="AL48" s="49" t="s">
        <v>122</v>
      </c>
    </row>
    <row r="49" spans="1:38" s="2" customFormat="1" ht="26.25" customHeight="1" thickBot="1" x14ac:dyDescent="0.3">
      <c r="A49" s="70" t="s">
        <v>119</v>
      </c>
      <c r="B49" s="70" t="s">
        <v>123</v>
      </c>
      <c r="C49" s="71" t="s">
        <v>124</v>
      </c>
      <c r="D49" s="72"/>
      <c r="E49" s="143" t="s">
        <v>432</v>
      </c>
      <c r="F49" s="143" t="s">
        <v>432</v>
      </c>
      <c r="G49" s="143">
        <v>6.9999999999999999E-6</v>
      </c>
      <c r="H49" s="143" t="s">
        <v>431</v>
      </c>
      <c r="I49" s="143">
        <v>5.0000000000000004E-6</v>
      </c>
      <c r="J49" s="143">
        <v>1.2E-5</v>
      </c>
      <c r="K49" s="143">
        <v>3.0000000000000001E-5</v>
      </c>
      <c r="L49" s="143">
        <v>1.9999999999999999E-6</v>
      </c>
      <c r="M49" s="143">
        <v>1.0000000000000001E-5</v>
      </c>
      <c r="N49" s="143" t="s">
        <v>432</v>
      </c>
      <c r="O49" s="143" t="s">
        <v>432</v>
      </c>
      <c r="P49" s="143" t="s">
        <v>432</v>
      </c>
      <c r="Q49" s="143" t="s">
        <v>432</v>
      </c>
      <c r="R49" s="143">
        <v>2.0460000000000001E-3</v>
      </c>
      <c r="S49" s="143" t="s">
        <v>432</v>
      </c>
      <c r="T49" s="143">
        <v>3.1000000000000001E-5</v>
      </c>
      <c r="U49" s="143" t="s">
        <v>432</v>
      </c>
      <c r="V49" s="143" t="s">
        <v>432</v>
      </c>
      <c r="W49" s="143" t="s">
        <v>432</v>
      </c>
      <c r="X49" s="143" t="s">
        <v>432</v>
      </c>
      <c r="Y49" s="143" t="s">
        <v>432</v>
      </c>
      <c r="Z49" s="143" t="s">
        <v>432</v>
      </c>
      <c r="AA49" s="143" t="s">
        <v>432</v>
      </c>
      <c r="AB49" s="143" t="s">
        <v>432</v>
      </c>
      <c r="AC49" s="143" t="s">
        <v>432</v>
      </c>
      <c r="AD49" s="143" t="s">
        <v>432</v>
      </c>
      <c r="AE49" s="60"/>
      <c r="AF49" s="143" t="s">
        <v>432</v>
      </c>
      <c r="AG49" s="143" t="s">
        <v>432</v>
      </c>
      <c r="AH49" s="143" t="s">
        <v>432</v>
      </c>
      <c r="AI49" s="143" t="s">
        <v>432</v>
      </c>
      <c r="AJ49" s="143" t="s">
        <v>432</v>
      </c>
      <c r="AK49" s="143" t="s">
        <v>432</v>
      </c>
      <c r="AL49" s="49" t="s">
        <v>125</v>
      </c>
    </row>
    <row r="50" spans="1:38" s="2" customFormat="1" ht="26.25" customHeight="1" thickBot="1" x14ac:dyDescent="0.3">
      <c r="A50" s="70" t="s">
        <v>119</v>
      </c>
      <c r="B50" s="70" t="s">
        <v>126</v>
      </c>
      <c r="C50" s="71" t="s">
        <v>127</v>
      </c>
      <c r="D50" s="72"/>
      <c r="E50" s="143">
        <v>1.9435000000000001E-2</v>
      </c>
      <c r="F50" s="194">
        <v>3.1999999999999999E-5</v>
      </c>
      <c r="G50" s="143">
        <v>2.3429999999999999E-2</v>
      </c>
      <c r="H50" s="143">
        <v>0.14188799999999999</v>
      </c>
      <c r="I50" s="143">
        <v>5.0299999999999997E-3</v>
      </c>
      <c r="J50" s="143">
        <v>4.9292999999999997E-2</v>
      </c>
      <c r="K50" s="143">
        <v>0.10059800000000001</v>
      </c>
      <c r="L50" s="143" t="s">
        <v>431</v>
      </c>
      <c r="M50" s="143">
        <v>0.136603</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143" t="s">
        <v>432</v>
      </c>
      <c r="AG50" s="143" t="s">
        <v>432</v>
      </c>
      <c r="AH50" s="143" t="s">
        <v>432</v>
      </c>
      <c r="AI50" s="143" t="s">
        <v>432</v>
      </c>
      <c r="AJ50" s="143" t="s">
        <v>432</v>
      </c>
      <c r="AK50" s="143" t="s">
        <v>432</v>
      </c>
      <c r="AL50" s="49" t="s">
        <v>412</v>
      </c>
    </row>
    <row r="51" spans="1:38" s="2" customFormat="1" ht="26.25" customHeight="1" thickBot="1" x14ac:dyDescent="0.3">
      <c r="A51" s="70" t="s">
        <v>119</v>
      </c>
      <c r="B51" s="74" t="s">
        <v>128</v>
      </c>
      <c r="C51" s="71" t="s">
        <v>129</v>
      </c>
      <c r="D51" s="72"/>
      <c r="E51" s="172" t="s">
        <v>430</v>
      </c>
      <c r="F51" s="172" t="s">
        <v>430</v>
      </c>
      <c r="G51" s="172" t="s">
        <v>430</v>
      </c>
      <c r="H51" s="172" t="s">
        <v>430</v>
      </c>
      <c r="I51" s="172" t="s">
        <v>430</v>
      </c>
      <c r="J51" s="172" t="s">
        <v>430</v>
      </c>
      <c r="K51" s="172" t="s">
        <v>430</v>
      </c>
      <c r="L51" s="172" t="s">
        <v>430</v>
      </c>
      <c r="M51" s="172" t="s">
        <v>430</v>
      </c>
      <c r="N51" s="172" t="s">
        <v>430</v>
      </c>
      <c r="O51" s="172" t="s">
        <v>430</v>
      </c>
      <c r="P51" s="172" t="s">
        <v>430</v>
      </c>
      <c r="Q51" s="172" t="s">
        <v>430</v>
      </c>
      <c r="R51" s="172" t="s">
        <v>430</v>
      </c>
      <c r="S51" s="172" t="s">
        <v>430</v>
      </c>
      <c r="T51" s="172" t="s">
        <v>430</v>
      </c>
      <c r="U51" s="172" t="s">
        <v>430</v>
      </c>
      <c r="V51" s="172" t="s">
        <v>430</v>
      </c>
      <c r="W51" s="172" t="s">
        <v>430</v>
      </c>
      <c r="X51" s="172" t="s">
        <v>430</v>
      </c>
      <c r="Y51" s="172" t="s">
        <v>430</v>
      </c>
      <c r="Z51" s="172" t="s">
        <v>430</v>
      </c>
      <c r="AA51" s="172" t="s">
        <v>430</v>
      </c>
      <c r="AB51" s="172" t="s">
        <v>430</v>
      </c>
      <c r="AC51" s="172" t="s">
        <v>430</v>
      </c>
      <c r="AD51" s="172" t="s">
        <v>430</v>
      </c>
      <c r="AE51" s="60"/>
      <c r="AF51" s="172" t="s">
        <v>430</v>
      </c>
      <c r="AG51" s="172" t="s">
        <v>430</v>
      </c>
      <c r="AH51" s="172" t="s">
        <v>430</v>
      </c>
      <c r="AI51" s="172" t="s">
        <v>430</v>
      </c>
      <c r="AJ51" s="172" t="s">
        <v>430</v>
      </c>
      <c r="AK51" s="172" t="s">
        <v>430</v>
      </c>
      <c r="AL51" s="49" t="s">
        <v>130</v>
      </c>
    </row>
    <row r="52" spans="1:38" s="2" customFormat="1" ht="26.25" customHeight="1" thickBot="1" x14ac:dyDescent="0.3">
      <c r="A52" s="70" t="s">
        <v>119</v>
      </c>
      <c r="B52" s="74" t="s">
        <v>131</v>
      </c>
      <c r="C52" s="76" t="s">
        <v>392</v>
      </c>
      <c r="D52" s="73"/>
      <c r="E52" s="143">
        <v>8.9999999999999998E-4</v>
      </c>
      <c r="F52" s="143">
        <v>0.15195600000000001</v>
      </c>
      <c r="G52" s="143">
        <v>4.9799999999999996E-4</v>
      </c>
      <c r="H52" s="143">
        <v>1.07E-4</v>
      </c>
      <c r="I52" s="143">
        <v>8.1279999999999998E-3</v>
      </c>
      <c r="J52" s="143">
        <v>1.8703999999999998E-2</v>
      </c>
      <c r="K52" s="143">
        <v>3.0217000000000001E-2</v>
      </c>
      <c r="L52" s="143" t="s">
        <v>432</v>
      </c>
      <c r="M52" s="143">
        <v>5.1999999999999998E-3</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143" t="s">
        <v>432</v>
      </c>
      <c r="AG52" s="143" t="s">
        <v>432</v>
      </c>
      <c r="AH52" s="143" t="s">
        <v>432</v>
      </c>
      <c r="AI52" s="143" t="s">
        <v>432</v>
      </c>
      <c r="AJ52" s="143" t="s">
        <v>432</v>
      </c>
      <c r="AK52" s="143" t="s">
        <v>432</v>
      </c>
      <c r="AL52" s="49" t="s">
        <v>132</v>
      </c>
    </row>
    <row r="53" spans="1:38" s="2" customFormat="1" ht="26.25" customHeight="1" thickBot="1" x14ac:dyDescent="0.3">
      <c r="A53" s="70" t="s">
        <v>119</v>
      </c>
      <c r="B53" s="74" t="s">
        <v>133</v>
      </c>
      <c r="C53" s="76" t="s">
        <v>134</v>
      </c>
      <c r="D53" s="73"/>
      <c r="E53" s="143" t="s">
        <v>432</v>
      </c>
      <c r="F53" s="194">
        <v>0.99978299999999998</v>
      </c>
      <c r="G53" s="143" t="s">
        <v>431</v>
      </c>
      <c r="H53" s="143" t="s">
        <v>432</v>
      </c>
      <c r="I53" s="143" t="s">
        <v>432</v>
      </c>
      <c r="J53" s="143" t="s">
        <v>432</v>
      </c>
      <c r="K53" s="143" t="s">
        <v>432</v>
      </c>
      <c r="L53" s="143" t="s">
        <v>432</v>
      </c>
      <c r="M53" s="143" t="s">
        <v>432</v>
      </c>
      <c r="N53" s="143" t="s">
        <v>432</v>
      </c>
      <c r="O53" s="143" t="s">
        <v>432</v>
      </c>
      <c r="P53" s="143" t="s">
        <v>432</v>
      </c>
      <c r="Q53" s="143" t="s">
        <v>432</v>
      </c>
      <c r="R53" s="143" t="s">
        <v>432</v>
      </c>
      <c r="S53" s="143" t="s">
        <v>432</v>
      </c>
      <c r="T53" s="143" t="s">
        <v>432</v>
      </c>
      <c r="U53" s="143" t="s">
        <v>432</v>
      </c>
      <c r="V53" s="143" t="s">
        <v>432</v>
      </c>
      <c r="W53" s="143" t="s">
        <v>431</v>
      </c>
      <c r="X53" s="143" t="s">
        <v>432</v>
      </c>
      <c r="Y53" s="143" t="s">
        <v>432</v>
      </c>
      <c r="Z53" s="143" t="s">
        <v>432</v>
      </c>
      <c r="AA53" s="143" t="s">
        <v>432</v>
      </c>
      <c r="AB53" s="143" t="s">
        <v>432</v>
      </c>
      <c r="AC53" s="143" t="s">
        <v>432</v>
      </c>
      <c r="AD53" s="143" t="s">
        <v>432</v>
      </c>
      <c r="AE53" s="60"/>
      <c r="AF53" s="143" t="s">
        <v>432</v>
      </c>
      <c r="AG53" s="143" t="s">
        <v>432</v>
      </c>
      <c r="AH53" s="143" t="s">
        <v>432</v>
      </c>
      <c r="AI53" s="143" t="s">
        <v>432</v>
      </c>
      <c r="AJ53" s="143" t="s">
        <v>432</v>
      </c>
      <c r="AK53" s="72">
        <v>0.252</v>
      </c>
      <c r="AL53" s="49" t="s">
        <v>135</v>
      </c>
    </row>
    <row r="54" spans="1:38" s="2" customFormat="1" ht="37.5" customHeight="1" thickBot="1" x14ac:dyDescent="0.3">
      <c r="A54" s="70" t="s">
        <v>119</v>
      </c>
      <c r="B54" s="74" t="s">
        <v>136</v>
      </c>
      <c r="C54" s="76" t="s">
        <v>137</v>
      </c>
      <c r="D54" s="73"/>
      <c r="E54" s="143" t="s">
        <v>432</v>
      </c>
      <c r="F54" s="143">
        <v>1.4422000000000001E-2</v>
      </c>
      <c r="G54" s="143" t="s">
        <v>432</v>
      </c>
      <c r="H54" s="143" t="s">
        <v>432</v>
      </c>
      <c r="I54" s="143" t="s">
        <v>432</v>
      </c>
      <c r="J54" s="143" t="s">
        <v>432</v>
      </c>
      <c r="K54" s="143" t="s">
        <v>432</v>
      </c>
      <c r="L54" s="143" t="s">
        <v>432</v>
      </c>
      <c r="M54" s="143" t="s">
        <v>432</v>
      </c>
      <c r="N54" s="143" t="s">
        <v>432</v>
      </c>
      <c r="O54" s="143" t="s">
        <v>432</v>
      </c>
      <c r="P54" s="143" t="s">
        <v>432</v>
      </c>
      <c r="Q54" s="143" t="s">
        <v>432</v>
      </c>
      <c r="R54" s="143" t="s">
        <v>432</v>
      </c>
      <c r="S54" s="143" t="s">
        <v>432</v>
      </c>
      <c r="T54" s="143" t="s">
        <v>432</v>
      </c>
      <c r="U54" s="143" t="s">
        <v>432</v>
      </c>
      <c r="V54" s="143" t="s">
        <v>432</v>
      </c>
      <c r="W54" s="143" t="s">
        <v>432</v>
      </c>
      <c r="X54" s="143" t="s">
        <v>432</v>
      </c>
      <c r="Y54" s="143" t="s">
        <v>432</v>
      </c>
      <c r="Z54" s="143" t="s">
        <v>432</v>
      </c>
      <c r="AA54" s="143" t="s">
        <v>432</v>
      </c>
      <c r="AB54" s="143" t="s">
        <v>432</v>
      </c>
      <c r="AC54" s="143" t="s">
        <v>432</v>
      </c>
      <c r="AD54" s="143" t="s">
        <v>432</v>
      </c>
      <c r="AE54" s="60"/>
      <c r="AF54" s="143" t="s">
        <v>432</v>
      </c>
      <c r="AG54" s="143" t="s">
        <v>432</v>
      </c>
      <c r="AH54" s="143" t="s">
        <v>432</v>
      </c>
      <c r="AI54" s="143" t="s">
        <v>432</v>
      </c>
      <c r="AJ54" s="143" t="s">
        <v>432</v>
      </c>
      <c r="AK54" s="72">
        <v>518</v>
      </c>
      <c r="AL54" s="49" t="s">
        <v>419</v>
      </c>
    </row>
    <row r="55" spans="1:38" s="2" customFormat="1" ht="26.25" customHeight="1" thickBot="1" x14ac:dyDescent="0.3">
      <c r="A55" s="70" t="s">
        <v>119</v>
      </c>
      <c r="B55" s="74" t="s">
        <v>138</v>
      </c>
      <c r="C55" s="76" t="s">
        <v>139</v>
      </c>
      <c r="D55" s="73"/>
      <c r="E55" s="143">
        <v>3.4699999999999998E-4</v>
      </c>
      <c r="F55" s="143">
        <v>2.8170000000000001E-3</v>
      </c>
      <c r="G55" s="143">
        <v>3.3100000000000002E-4</v>
      </c>
      <c r="H55" s="143" t="s">
        <v>431</v>
      </c>
      <c r="I55" s="143">
        <v>2.33E-4</v>
      </c>
      <c r="J55" s="143">
        <v>2.8800000000000001E-4</v>
      </c>
      <c r="K55" s="143">
        <v>3.4699999999999998E-4</v>
      </c>
      <c r="L55" s="143">
        <v>5.5999999999999999E-5</v>
      </c>
      <c r="M55" s="143">
        <v>3.4699999999999998E-4</v>
      </c>
      <c r="N55" s="143">
        <v>3.4999999999999997E-5</v>
      </c>
      <c r="O55" s="143">
        <v>1.3E-7</v>
      </c>
      <c r="P55" s="143">
        <v>9.9999999999999995E-8</v>
      </c>
      <c r="Q55" s="143">
        <v>2.0999999999999999E-5</v>
      </c>
      <c r="R55" s="143">
        <v>6.9999999999999999E-6</v>
      </c>
      <c r="S55" s="143">
        <v>3.8000000000000002E-5</v>
      </c>
      <c r="T55" s="143">
        <v>1.4E-5</v>
      </c>
      <c r="U55" s="143" t="s">
        <v>432</v>
      </c>
      <c r="V55" s="143">
        <v>2.0999999999999999E-5</v>
      </c>
      <c r="W55" s="143">
        <v>1.9999999999999999E-6</v>
      </c>
      <c r="X55" s="143">
        <v>7.9999999999999996E-6</v>
      </c>
      <c r="Y55" s="143">
        <v>2.1999999999999999E-5</v>
      </c>
      <c r="Z55" s="143">
        <v>1.4E-5</v>
      </c>
      <c r="AA55" s="143">
        <v>1.8E-5</v>
      </c>
      <c r="AB55" s="72">
        <v>6.2000000000000003E-5</v>
      </c>
      <c r="AC55" s="143">
        <v>0</v>
      </c>
      <c r="AD55" s="143">
        <v>5.0260000000000001E-3</v>
      </c>
      <c r="AE55" s="60"/>
      <c r="AF55" s="143" t="s">
        <v>432</v>
      </c>
      <c r="AG55" s="143" t="s">
        <v>432</v>
      </c>
      <c r="AH55" s="143" t="s">
        <v>432</v>
      </c>
      <c r="AI55" s="143" t="s">
        <v>432</v>
      </c>
      <c r="AJ55" s="143" t="s">
        <v>432</v>
      </c>
      <c r="AK55" s="143" t="s">
        <v>432</v>
      </c>
      <c r="AL55" s="49" t="s">
        <v>140</v>
      </c>
    </row>
    <row r="56" spans="1:38" s="2" customFormat="1" ht="26.25" customHeight="1" thickBot="1" x14ac:dyDescent="0.3">
      <c r="A56" s="74" t="s">
        <v>119</v>
      </c>
      <c r="B56" s="74" t="s">
        <v>141</v>
      </c>
      <c r="C56" s="76" t="s">
        <v>401</v>
      </c>
      <c r="D56" s="73"/>
      <c r="E56" s="143" t="s">
        <v>430</v>
      </c>
      <c r="F56" s="143" t="s">
        <v>430</v>
      </c>
      <c r="G56" s="143" t="s">
        <v>430</v>
      </c>
      <c r="H56" s="143" t="s">
        <v>430</v>
      </c>
      <c r="I56" s="143" t="s">
        <v>430</v>
      </c>
      <c r="J56" s="143" t="s">
        <v>430</v>
      </c>
      <c r="K56" s="143" t="s">
        <v>430</v>
      </c>
      <c r="L56" s="143" t="s">
        <v>430</v>
      </c>
      <c r="M56" s="143" t="s">
        <v>430</v>
      </c>
      <c r="N56" s="143" t="s">
        <v>430</v>
      </c>
      <c r="O56" s="143" t="s">
        <v>430</v>
      </c>
      <c r="P56" s="143" t="s">
        <v>430</v>
      </c>
      <c r="Q56" s="143" t="s">
        <v>430</v>
      </c>
      <c r="R56" s="143" t="s">
        <v>430</v>
      </c>
      <c r="S56" s="143" t="s">
        <v>430</v>
      </c>
      <c r="T56" s="143" t="s">
        <v>430</v>
      </c>
      <c r="U56" s="143" t="s">
        <v>430</v>
      </c>
      <c r="V56" s="143" t="s">
        <v>430</v>
      </c>
      <c r="W56" s="143" t="s">
        <v>430</v>
      </c>
      <c r="X56" s="143" t="s">
        <v>430</v>
      </c>
      <c r="Y56" s="143" t="s">
        <v>430</v>
      </c>
      <c r="Z56" s="143" t="s">
        <v>430</v>
      </c>
      <c r="AA56" s="143" t="s">
        <v>430</v>
      </c>
      <c r="AB56" s="143" t="s">
        <v>430</v>
      </c>
      <c r="AC56" s="143" t="s">
        <v>430</v>
      </c>
      <c r="AD56" s="143" t="s">
        <v>430</v>
      </c>
      <c r="AE56" s="60"/>
      <c r="AF56" s="143" t="s">
        <v>430</v>
      </c>
      <c r="AG56" s="143" t="s">
        <v>430</v>
      </c>
      <c r="AH56" s="143" t="s">
        <v>430</v>
      </c>
      <c r="AI56" s="143" t="s">
        <v>430</v>
      </c>
      <c r="AJ56" s="143" t="s">
        <v>430</v>
      </c>
      <c r="AK56" s="143"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94">
        <v>1.3209999999999997E-3</v>
      </c>
      <c r="J57" s="194">
        <v>1.7480000000000004E-3</v>
      </c>
      <c r="K57" s="194">
        <v>1.9099999999999994E-3</v>
      </c>
      <c r="L57" s="194">
        <v>3.9000000000000013E-5</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143" t="s">
        <v>432</v>
      </c>
      <c r="AG57" s="143" t="s">
        <v>432</v>
      </c>
      <c r="AH57" s="143" t="s">
        <v>432</v>
      </c>
      <c r="AI57" s="143" t="s">
        <v>432</v>
      </c>
      <c r="AJ57" s="143" t="s">
        <v>432</v>
      </c>
      <c r="AK57" s="72">
        <v>318.5</v>
      </c>
      <c r="AL57" s="49" t="s">
        <v>145</v>
      </c>
    </row>
    <row r="58" spans="1:38" s="2" customFormat="1" ht="26.25" customHeight="1" thickBot="1" x14ac:dyDescent="0.3">
      <c r="A58" s="70" t="s">
        <v>53</v>
      </c>
      <c r="B58" s="70" t="s">
        <v>146</v>
      </c>
      <c r="C58" s="71" t="s">
        <v>147</v>
      </c>
      <c r="D58" s="72"/>
      <c r="E58" s="143" t="s">
        <v>433</v>
      </c>
      <c r="F58" s="143" t="s">
        <v>433</v>
      </c>
      <c r="G58" s="143" t="s">
        <v>433</v>
      </c>
      <c r="H58" s="143" t="s">
        <v>431</v>
      </c>
      <c r="I58" s="143">
        <v>1.25E-4</v>
      </c>
      <c r="J58" s="143">
        <v>6.2399999999999999E-4</v>
      </c>
      <c r="K58" s="143">
        <v>1.603E-3</v>
      </c>
      <c r="L58" s="143">
        <v>9.9999999999999995E-7</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143" t="s">
        <v>432</v>
      </c>
      <c r="AG58" s="143" t="s">
        <v>432</v>
      </c>
      <c r="AH58" s="143" t="s">
        <v>432</v>
      </c>
      <c r="AI58" s="143" t="s">
        <v>432</v>
      </c>
      <c r="AJ58" s="143" t="s">
        <v>432</v>
      </c>
      <c r="AK58" s="72">
        <v>42.08</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v>8.0199999999999998E-4</v>
      </c>
      <c r="J59" s="143">
        <v>9.0300000000000005E-4</v>
      </c>
      <c r="K59" s="143">
        <v>1.003E-3</v>
      </c>
      <c r="L59" s="143">
        <v>4.9999999999999998E-7</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433</v>
      </c>
      <c r="AD59" s="143" t="s">
        <v>433</v>
      </c>
      <c r="AE59" s="60"/>
      <c r="AF59" s="143" t="s">
        <v>432</v>
      </c>
      <c r="AG59" s="143" t="s">
        <v>432</v>
      </c>
      <c r="AH59" s="143" t="s">
        <v>432</v>
      </c>
      <c r="AI59" s="143" t="s">
        <v>432</v>
      </c>
      <c r="AJ59" s="143" t="s">
        <v>432</v>
      </c>
      <c r="AK59" s="143" t="s">
        <v>433</v>
      </c>
      <c r="AL59" s="49" t="s">
        <v>420</v>
      </c>
    </row>
    <row r="60" spans="1:38" s="2" customFormat="1" ht="26.25" customHeight="1" thickBot="1" x14ac:dyDescent="0.3">
      <c r="A60" s="70" t="s">
        <v>53</v>
      </c>
      <c r="B60" s="78" t="s">
        <v>150</v>
      </c>
      <c r="C60" s="71" t="s">
        <v>151</v>
      </c>
      <c r="D60" s="117"/>
      <c r="E60" s="143">
        <v>6.1590000000000004E-3</v>
      </c>
      <c r="F60" s="143" t="s">
        <v>432</v>
      </c>
      <c r="G60" s="143">
        <v>1.4E-5</v>
      </c>
      <c r="H60" s="143" t="s">
        <v>432</v>
      </c>
      <c r="I60" s="143">
        <v>7.1609999999999998E-3</v>
      </c>
      <c r="J60" s="143">
        <v>6.9961999999999996E-2</v>
      </c>
      <c r="K60" s="143">
        <v>0.14613999999999999</v>
      </c>
      <c r="L60" s="143" t="s">
        <v>432</v>
      </c>
      <c r="M60" s="143">
        <v>5.8219999999999999E-3</v>
      </c>
      <c r="N60" s="143" t="s">
        <v>432</v>
      </c>
      <c r="O60" s="143" t="s">
        <v>432</v>
      </c>
      <c r="P60" s="143" t="s">
        <v>432</v>
      </c>
      <c r="Q60" s="143" t="s">
        <v>432</v>
      </c>
      <c r="R60" s="143" t="s">
        <v>432</v>
      </c>
      <c r="S60" s="143" t="s">
        <v>432</v>
      </c>
      <c r="T60" s="143" t="s">
        <v>432</v>
      </c>
      <c r="U60" s="143" t="s">
        <v>432</v>
      </c>
      <c r="V60" s="143" t="s">
        <v>432</v>
      </c>
      <c r="W60" s="143" t="s">
        <v>432</v>
      </c>
      <c r="X60" s="143" t="s">
        <v>432</v>
      </c>
      <c r="Y60" s="143" t="s">
        <v>432</v>
      </c>
      <c r="Z60" s="143" t="s">
        <v>432</v>
      </c>
      <c r="AA60" s="143" t="s">
        <v>432</v>
      </c>
      <c r="AB60" s="143" t="s">
        <v>432</v>
      </c>
      <c r="AC60" s="143" t="s">
        <v>432</v>
      </c>
      <c r="AD60" s="143" t="s">
        <v>432</v>
      </c>
      <c r="AE60" s="60"/>
      <c r="AF60" s="143" t="s">
        <v>432</v>
      </c>
      <c r="AG60" s="143" t="s">
        <v>432</v>
      </c>
      <c r="AH60" s="143" t="s">
        <v>432</v>
      </c>
      <c r="AI60" s="143" t="s">
        <v>432</v>
      </c>
      <c r="AJ60" s="143" t="s">
        <v>432</v>
      </c>
      <c r="AK60" s="143" t="s">
        <v>432</v>
      </c>
      <c r="AL60" s="49" t="s">
        <v>421</v>
      </c>
    </row>
    <row r="61" spans="1:38" s="2" customFormat="1" ht="26.25" customHeight="1" thickBot="1" x14ac:dyDescent="0.3">
      <c r="A61" s="70" t="s">
        <v>53</v>
      </c>
      <c r="B61" s="78" t="s">
        <v>152</v>
      </c>
      <c r="C61" s="71" t="s">
        <v>153</v>
      </c>
      <c r="D61" s="72"/>
      <c r="E61" s="143" t="s">
        <v>432</v>
      </c>
      <c r="F61" s="143" t="s">
        <v>432</v>
      </c>
      <c r="G61" s="143" t="s">
        <v>432</v>
      </c>
      <c r="H61" s="143" t="s">
        <v>432</v>
      </c>
      <c r="I61" s="194">
        <v>0.28838399999999997</v>
      </c>
      <c r="J61" s="194">
        <v>2.883845</v>
      </c>
      <c r="K61" s="194">
        <v>9.5299960000000006</v>
      </c>
      <c r="L61" s="143" t="s">
        <v>432</v>
      </c>
      <c r="M61" s="143" t="s">
        <v>432</v>
      </c>
      <c r="N61" s="143" t="s">
        <v>432</v>
      </c>
      <c r="O61" s="143" t="s">
        <v>432</v>
      </c>
      <c r="P61" s="143" t="s">
        <v>432</v>
      </c>
      <c r="Q61" s="143" t="s">
        <v>432</v>
      </c>
      <c r="R61" s="143" t="s">
        <v>432</v>
      </c>
      <c r="S61" s="143" t="s">
        <v>432</v>
      </c>
      <c r="T61" s="143" t="s">
        <v>432</v>
      </c>
      <c r="U61" s="143" t="s">
        <v>432</v>
      </c>
      <c r="V61" s="143" t="s">
        <v>432</v>
      </c>
      <c r="W61" s="143" t="s">
        <v>432</v>
      </c>
      <c r="X61" s="143" t="s">
        <v>432</v>
      </c>
      <c r="Y61" s="143" t="s">
        <v>432</v>
      </c>
      <c r="Z61" s="143" t="s">
        <v>432</v>
      </c>
      <c r="AA61" s="143" t="s">
        <v>432</v>
      </c>
      <c r="AB61" s="143" t="s">
        <v>432</v>
      </c>
      <c r="AC61" s="143" t="s">
        <v>432</v>
      </c>
      <c r="AD61" s="143" t="s">
        <v>432</v>
      </c>
      <c r="AE61" s="60"/>
      <c r="AF61" s="143" t="s">
        <v>432</v>
      </c>
      <c r="AG61" s="143" t="s">
        <v>432</v>
      </c>
      <c r="AH61" s="143" t="s">
        <v>432</v>
      </c>
      <c r="AI61" s="143" t="s">
        <v>432</v>
      </c>
      <c r="AJ61" s="143" t="s">
        <v>432</v>
      </c>
      <c r="AK61" s="143" t="s">
        <v>432</v>
      </c>
      <c r="AL61" s="49" t="s">
        <v>422</v>
      </c>
    </row>
    <row r="62" spans="1:38" s="2" customFormat="1" ht="26.25" customHeight="1" thickBot="1" x14ac:dyDescent="0.3">
      <c r="A62" s="70" t="s">
        <v>53</v>
      </c>
      <c r="B62" s="78" t="s">
        <v>154</v>
      </c>
      <c r="C62" s="71" t="s">
        <v>155</v>
      </c>
      <c r="D62" s="72"/>
      <c r="E62" s="143" t="s">
        <v>432</v>
      </c>
      <c r="F62" s="194">
        <v>1.085E-3</v>
      </c>
      <c r="G62" s="143" t="s">
        <v>432</v>
      </c>
      <c r="H62" s="143" t="s">
        <v>432</v>
      </c>
      <c r="I62" s="194">
        <v>3.7599999999999998E-4</v>
      </c>
      <c r="J62" s="194">
        <v>3.395E-3</v>
      </c>
      <c r="K62" s="194">
        <v>7.522E-3</v>
      </c>
      <c r="L62" s="143" t="s">
        <v>432</v>
      </c>
      <c r="M62" s="143" t="s">
        <v>432</v>
      </c>
      <c r="N62" s="143" t="s">
        <v>432</v>
      </c>
      <c r="O62" s="143" t="s">
        <v>432</v>
      </c>
      <c r="P62" s="143" t="s">
        <v>432</v>
      </c>
      <c r="Q62" s="143" t="s">
        <v>432</v>
      </c>
      <c r="R62" s="143" t="s">
        <v>432</v>
      </c>
      <c r="S62" s="143" t="s">
        <v>432</v>
      </c>
      <c r="T62" s="143" t="s">
        <v>432</v>
      </c>
      <c r="U62" s="143" t="s">
        <v>432</v>
      </c>
      <c r="V62" s="143" t="s">
        <v>432</v>
      </c>
      <c r="W62" s="143" t="s">
        <v>432</v>
      </c>
      <c r="X62" s="143" t="s">
        <v>432</v>
      </c>
      <c r="Y62" s="143" t="s">
        <v>432</v>
      </c>
      <c r="Z62" s="143" t="s">
        <v>432</v>
      </c>
      <c r="AA62" s="143" t="s">
        <v>432</v>
      </c>
      <c r="AB62" s="143" t="s">
        <v>432</v>
      </c>
      <c r="AC62" s="143" t="s">
        <v>432</v>
      </c>
      <c r="AD62" s="143" t="s">
        <v>432</v>
      </c>
      <c r="AE62" s="60"/>
      <c r="AF62" s="143" t="s">
        <v>432</v>
      </c>
      <c r="AG62" s="143" t="s">
        <v>432</v>
      </c>
      <c r="AH62" s="143" t="s">
        <v>432</v>
      </c>
      <c r="AI62" s="143" t="s">
        <v>432</v>
      </c>
      <c r="AJ62" s="143" t="s">
        <v>432</v>
      </c>
      <c r="AK62" s="143" t="s">
        <v>432</v>
      </c>
      <c r="AL62" s="49" t="s">
        <v>423</v>
      </c>
    </row>
    <row r="63" spans="1:38" s="2" customFormat="1" ht="26.25" customHeight="1" thickBot="1" x14ac:dyDescent="0.3">
      <c r="A63" s="70" t="s">
        <v>53</v>
      </c>
      <c r="B63" s="78" t="s">
        <v>156</v>
      </c>
      <c r="C63" s="76" t="s">
        <v>157</v>
      </c>
      <c r="D63" s="79"/>
      <c r="E63" s="177" t="s">
        <v>432</v>
      </c>
      <c r="F63" s="143" t="s">
        <v>432</v>
      </c>
      <c r="G63" s="143" t="s">
        <v>432</v>
      </c>
      <c r="H63" s="143" t="s">
        <v>432</v>
      </c>
      <c r="I63" s="143">
        <v>2.0569999999999998E-3</v>
      </c>
      <c r="J63" s="143">
        <v>5.607E-3</v>
      </c>
      <c r="K63" s="143">
        <v>1.8700999999999999E-2</v>
      </c>
      <c r="L63" s="143" t="s">
        <v>432</v>
      </c>
      <c r="M63" s="143" t="s">
        <v>432</v>
      </c>
      <c r="N63" s="143" t="s">
        <v>432</v>
      </c>
      <c r="O63" s="143" t="s">
        <v>432</v>
      </c>
      <c r="P63" s="143" t="s">
        <v>432</v>
      </c>
      <c r="Q63" s="143" t="s">
        <v>432</v>
      </c>
      <c r="R63" s="143" t="s">
        <v>432</v>
      </c>
      <c r="S63" s="143" t="s">
        <v>432</v>
      </c>
      <c r="T63" s="143" t="s">
        <v>432</v>
      </c>
      <c r="U63" s="143" t="s">
        <v>432</v>
      </c>
      <c r="V63" s="143" t="s">
        <v>432</v>
      </c>
      <c r="W63" s="143" t="s">
        <v>432</v>
      </c>
      <c r="X63" s="143" t="s">
        <v>432</v>
      </c>
      <c r="Y63" s="143" t="s">
        <v>432</v>
      </c>
      <c r="Z63" s="143" t="s">
        <v>432</v>
      </c>
      <c r="AA63" s="143" t="s">
        <v>432</v>
      </c>
      <c r="AB63" s="143" t="s">
        <v>432</v>
      </c>
      <c r="AC63" s="143" t="s">
        <v>432</v>
      </c>
      <c r="AD63" s="143" t="s">
        <v>432</v>
      </c>
      <c r="AE63" s="60"/>
      <c r="AF63" s="143" t="s">
        <v>432</v>
      </c>
      <c r="AG63" s="143" t="s">
        <v>432</v>
      </c>
      <c r="AH63" s="143" t="s">
        <v>432</v>
      </c>
      <c r="AI63" s="143" t="s">
        <v>432</v>
      </c>
      <c r="AJ63" s="143" t="s">
        <v>432</v>
      </c>
      <c r="AK63" s="143" t="s">
        <v>432</v>
      </c>
      <c r="AL63" s="49" t="s">
        <v>412</v>
      </c>
    </row>
    <row r="64" spans="1:38" s="2" customFormat="1" ht="26.25" customHeight="1" thickBot="1" x14ac:dyDescent="0.3">
      <c r="A64" s="70" t="s">
        <v>53</v>
      </c>
      <c r="B64" s="78" t="s">
        <v>158</v>
      </c>
      <c r="C64" s="71" t="s">
        <v>159</v>
      </c>
      <c r="D64" s="72"/>
      <c r="E64" s="143" t="s">
        <v>430</v>
      </c>
      <c r="F64" s="143" t="s">
        <v>430</v>
      </c>
      <c r="G64" s="143" t="s">
        <v>430</v>
      </c>
      <c r="H64" s="143" t="s">
        <v>430</v>
      </c>
      <c r="I64" s="143" t="s">
        <v>430</v>
      </c>
      <c r="J64" s="143" t="s">
        <v>430</v>
      </c>
      <c r="K64" s="143" t="s">
        <v>430</v>
      </c>
      <c r="L64" s="143" t="s">
        <v>430</v>
      </c>
      <c r="M64" s="143" t="s">
        <v>430</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60"/>
      <c r="AF64" s="143" t="s">
        <v>430</v>
      </c>
      <c r="AG64" s="143" t="s">
        <v>430</v>
      </c>
      <c r="AH64" s="143" t="s">
        <v>430</v>
      </c>
      <c r="AI64" s="143" t="s">
        <v>430</v>
      </c>
      <c r="AJ64" s="143" t="s">
        <v>430</v>
      </c>
      <c r="AK64" s="143" t="s">
        <v>430</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3" t="s">
        <v>430</v>
      </c>
      <c r="AG65" s="143" t="s">
        <v>430</v>
      </c>
      <c r="AH65" s="143" t="s">
        <v>430</v>
      </c>
      <c r="AI65" s="143" t="s">
        <v>430</v>
      </c>
      <c r="AJ65" s="143" t="s">
        <v>430</v>
      </c>
      <c r="AK65" s="143"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3" t="s">
        <v>430</v>
      </c>
      <c r="AG66" s="143" t="s">
        <v>430</v>
      </c>
      <c r="AH66" s="143" t="s">
        <v>430</v>
      </c>
      <c r="AI66" s="143" t="s">
        <v>430</v>
      </c>
      <c r="AJ66" s="143" t="s">
        <v>430</v>
      </c>
      <c r="AK66" s="143"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143" t="s">
        <v>430</v>
      </c>
      <c r="AG67" s="143" t="s">
        <v>430</v>
      </c>
      <c r="AH67" s="143" t="s">
        <v>430</v>
      </c>
      <c r="AI67" s="143" t="s">
        <v>430</v>
      </c>
      <c r="AJ67" s="143" t="s">
        <v>430</v>
      </c>
      <c r="AK67" s="143" t="s">
        <v>430</v>
      </c>
      <c r="AL67" s="49" t="s">
        <v>169</v>
      </c>
    </row>
    <row r="68" spans="1:38" s="2" customFormat="1" ht="26.25" customHeight="1" thickBot="1" x14ac:dyDescent="0.3">
      <c r="A68" s="70" t="s">
        <v>53</v>
      </c>
      <c r="B68" s="74" t="s">
        <v>170</v>
      </c>
      <c r="C68" s="71" t="s">
        <v>171</v>
      </c>
      <c r="D68" s="72"/>
      <c r="E68" s="143" t="s">
        <v>430</v>
      </c>
      <c r="F68" s="143" t="s">
        <v>430</v>
      </c>
      <c r="G68" s="143" t="s">
        <v>430</v>
      </c>
      <c r="H68" s="143" t="s">
        <v>430</v>
      </c>
      <c r="I68" s="143" t="s">
        <v>430</v>
      </c>
      <c r="J68" s="143" t="s">
        <v>430</v>
      </c>
      <c r="K68" s="143" t="s">
        <v>430</v>
      </c>
      <c r="L68" s="143" t="s">
        <v>430</v>
      </c>
      <c r="M68" s="143" t="s">
        <v>430</v>
      </c>
      <c r="N68" s="143" t="s">
        <v>430</v>
      </c>
      <c r="O68" s="143" t="s">
        <v>430</v>
      </c>
      <c r="P68" s="143" t="s">
        <v>430</v>
      </c>
      <c r="Q68" s="143" t="s">
        <v>430</v>
      </c>
      <c r="R68" s="143" t="s">
        <v>430</v>
      </c>
      <c r="S68" s="143" t="s">
        <v>430</v>
      </c>
      <c r="T68" s="143" t="s">
        <v>430</v>
      </c>
      <c r="U68" s="143" t="s">
        <v>430</v>
      </c>
      <c r="V68" s="143" t="s">
        <v>430</v>
      </c>
      <c r="W68" s="143" t="s">
        <v>430</v>
      </c>
      <c r="X68" s="143" t="s">
        <v>430</v>
      </c>
      <c r="Y68" s="143" t="s">
        <v>430</v>
      </c>
      <c r="Z68" s="143" t="s">
        <v>430</v>
      </c>
      <c r="AA68" s="143" t="s">
        <v>430</v>
      </c>
      <c r="AB68" s="143" t="s">
        <v>430</v>
      </c>
      <c r="AC68" s="143" t="s">
        <v>430</v>
      </c>
      <c r="AD68" s="143" t="s">
        <v>430</v>
      </c>
      <c r="AE68" s="60"/>
      <c r="AF68" s="143" t="s">
        <v>430</v>
      </c>
      <c r="AG68" s="143" t="s">
        <v>430</v>
      </c>
      <c r="AH68" s="143" t="s">
        <v>430</v>
      </c>
      <c r="AI68" s="143" t="s">
        <v>430</v>
      </c>
      <c r="AJ68" s="143" t="s">
        <v>430</v>
      </c>
      <c r="AK68" s="143" t="s">
        <v>430</v>
      </c>
      <c r="AL68" s="49" t="s">
        <v>172</v>
      </c>
    </row>
    <row r="69" spans="1:38" s="2" customFormat="1" ht="26.25" customHeight="1" thickBot="1" x14ac:dyDescent="0.3">
      <c r="A69" s="70" t="s">
        <v>53</v>
      </c>
      <c r="B69" s="70" t="s">
        <v>173</v>
      </c>
      <c r="C69" s="71" t="s">
        <v>174</v>
      </c>
      <c r="D69" s="77"/>
      <c r="E69" s="143"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3" t="s">
        <v>430</v>
      </c>
      <c r="AG69" s="143" t="s">
        <v>430</v>
      </c>
      <c r="AH69" s="143" t="s">
        <v>430</v>
      </c>
      <c r="AI69" s="143" t="s">
        <v>430</v>
      </c>
      <c r="AJ69" s="143" t="s">
        <v>430</v>
      </c>
      <c r="AK69" s="143" t="s">
        <v>430</v>
      </c>
      <c r="AL69" s="49" t="s">
        <v>175</v>
      </c>
    </row>
    <row r="70" spans="1:38" s="2" customFormat="1" ht="26.25" customHeight="1" thickBot="1" x14ac:dyDescent="0.3">
      <c r="A70" s="70" t="s">
        <v>53</v>
      </c>
      <c r="B70" s="70" t="s">
        <v>176</v>
      </c>
      <c r="C70" s="71" t="s">
        <v>385</v>
      </c>
      <c r="D70" s="77"/>
      <c r="E70" s="145">
        <v>0</v>
      </c>
      <c r="F70" s="143">
        <v>3.1023999999999999E-2</v>
      </c>
      <c r="G70" s="143">
        <v>5.0000000000000004E-6</v>
      </c>
      <c r="H70" s="143">
        <v>2.7099999999999997E-4</v>
      </c>
      <c r="I70" s="143">
        <v>6.9800000000000005E-4</v>
      </c>
      <c r="J70" s="143">
        <v>2.0939999999999999E-3</v>
      </c>
      <c r="K70" s="143">
        <v>6.3470000000000002E-3</v>
      </c>
      <c r="L70" s="143">
        <v>6.9999999999999999E-6</v>
      </c>
      <c r="M70" s="143">
        <v>0.32750899999999999</v>
      </c>
      <c r="N70" s="143" t="s">
        <v>432</v>
      </c>
      <c r="O70" s="143" t="s">
        <v>432</v>
      </c>
      <c r="P70" s="143" t="s">
        <v>432</v>
      </c>
      <c r="Q70" s="143" t="s">
        <v>432</v>
      </c>
      <c r="R70" s="143" t="s">
        <v>432</v>
      </c>
      <c r="S70" s="143" t="s">
        <v>432</v>
      </c>
      <c r="T70" s="143" t="s">
        <v>432</v>
      </c>
      <c r="U70" s="143" t="s">
        <v>432</v>
      </c>
      <c r="V70" s="143" t="s">
        <v>432</v>
      </c>
      <c r="W70" s="143" t="s">
        <v>432</v>
      </c>
      <c r="X70" s="143" t="s">
        <v>432</v>
      </c>
      <c r="Y70" s="143" t="s">
        <v>432</v>
      </c>
      <c r="Z70" s="143" t="s">
        <v>432</v>
      </c>
      <c r="AA70" s="143" t="s">
        <v>432</v>
      </c>
      <c r="AB70" s="143" t="s">
        <v>432</v>
      </c>
      <c r="AC70" s="143" t="s">
        <v>432</v>
      </c>
      <c r="AD70" s="143" t="s">
        <v>432</v>
      </c>
      <c r="AE70" s="60"/>
      <c r="AF70" s="143" t="s">
        <v>432</v>
      </c>
      <c r="AG70" s="143" t="s">
        <v>432</v>
      </c>
      <c r="AH70" s="143" t="s">
        <v>432</v>
      </c>
      <c r="AI70" s="143" t="s">
        <v>432</v>
      </c>
      <c r="AJ70" s="143" t="s">
        <v>432</v>
      </c>
      <c r="AK70" s="143" t="s">
        <v>432</v>
      </c>
      <c r="AL70" s="49" t="s">
        <v>412</v>
      </c>
    </row>
    <row r="71" spans="1:38" s="2" customFormat="1" ht="26.25" customHeight="1" thickBot="1" x14ac:dyDescent="0.3">
      <c r="A71" s="70" t="s">
        <v>53</v>
      </c>
      <c r="B71" s="70" t="s">
        <v>177</v>
      </c>
      <c r="C71" s="71" t="s">
        <v>178</v>
      </c>
      <c r="D71" s="77"/>
      <c r="E71" s="145" t="s">
        <v>432</v>
      </c>
      <c r="F71" s="143">
        <v>2.2637999999999998E-2</v>
      </c>
      <c r="G71" s="143" t="s">
        <v>432</v>
      </c>
      <c r="H71" s="143">
        <v>6.9940000000000002E-3</v>
      </c>
      <c r="I71" s="143">
        <v>2.99E-4</v>
      </c>
      <c r="J71" s="143">
        <v>1.157E-3</v>
      </c>
      <c r="K71" s="143">
        <v>2.7200000000000002E-3</v>
      </c>
      <c r="L71" s="143">
        <v>5.0000000000000004E-6</v>
      </c>
      <c r="M71" s="143" t="s">
        <v>432</v>
      </c>
      <c r="N71" s="143" t="s">
        <v>432</v>
      </c>
      <c r="O71" s="143" t="s">
        <v>432</v>
      </c>
      <c r="P71" s="143" t="s">
        <v>432</v>
      </c>
      <c r="Q71" s="143" t="s">
        <v>432</v>
      </c>
      <c r="R71" s="143" t="s">
        <v>432</v>
      </c>
      <c r="S71" s="143" t="s">
        <v>432</v>
      </c>
      <c r="T71" s="143" t="s">
        <v>432</v>
      </c>
      <c r="U71" s="143" t="s">
        <v>432</v>
      </c>
      <c r="V71" s="143" t="s">
        <v>432</v>
      </c>
      <c r="W71" s="143" t="s">
        <v>432</v>
      </c>
      <c r="X71" s="143" t="s">
        <v>432</v>
      </c>
      <c r="Y71" s="143" t="s">
        <v>432</v>
      </c>
      <c r="Z71" s="143" t="s">
        <v>432</v>
      </c>
      <c r="AA71" s="143" t="s">
        <v>432</v>
      </c>
      <c r="AB71" s="143" t="s">
        <v>432</v>
      </c>
      <c r="AC71" s="143" t="s">
        <v>432</v>
      </c>
      <c r="AD71" s="143" t="s">
        <v>432</v>
      </c>
      <c r="AE71" s="60"/>
      <c r="AF71" s="143" t="s">
        <v>432</v>
      </c>
      <c r="AG71" s="143" t="s">
        <v>432</v>
      </c>
      <c r="AH71" s="143" t="s">
        <v>432</v>
      </c>
      <c r="AI71" s="143" t="s">
        <v>432</v>
      </c>
      <c r="AJ71" s="143" t="s">
        <v>432</v>
      </c>
      <c r="AK71" s="143" t="s">
        <v>432</v>
      </c>
      <c r="AL71" s="49" t="s">
        <v>412</v>
      </c>
    </row>
    <row r="72" spans="1:38" s="2" customFormat="1" ht="26.25" customHeight="1" thickBot="1" x14ac:dyDescent="0.3">
      <c r="A72" s="70" t="s">
        <v>53</v>
      </c>
      <c r="B72" s="70" t="s">
        <v>179</v>
      </c>
      <c r="C72" s="71" t="s">
        <v>180</v>
      </c>
      <c r="D72" s="72"/>
      <c r="E72" s="143">
        <v>7.9999999999999996E-6</v>
      </c>
      <c r="F72" s="143">
        <v>3.0000000000000001E-6</v>
      </c>
      <c r="G72" s="143">
        <v>3.9999999999999998E-6</v>
      </c>
      <c r="H72" s="143" t="s">
        <v>431</v>
      </c>
      <c r="I72" s="143">
        <v>9.0000000000000002E-6</v>
      </c>
      <c r="J72" s="143">
        <v>1.2999999999999999E-5</v>
      </c>
      <c r="K72" s="143">
        <v>1.7E-5</v>
      </c>
      <c r="L72" s="143">
        <v>1.9999999999999999E-7</v>
      </c>
      <c r="M72" s="143">
        <v>9.9999999999999995E-8</v>
      </c>
      <c r="N72" s="143">
        <v>1.54E-4</v>
      </c>
      <c r="O72" s="143">
        <v>1.2E-5</v>
      </c>
      <c r="P72" s="143">
        <v>3.0000000000000001E-6</v>
      </c>
      <c r="Q72" s="143">
        <v>9.9999999999999995E-7</v>
      </c>
      <c r="R72" s="143">
        <v>6.0000000000000002E-6</v>
      </c>
      <c r="S72" s="143">
        <v>6.0000000000000002E-6</v>
      </c>
      <c r="T72" s="143">
        <v>4.1E-5</v>
      </c>
      <c r="U72" s="143" t="s">
        <v>431</v>
      </c>
      <c r="V72" s="143">
        <v>2.34E-4</v>
      </c>
      <c r="W72" s="143">
        <v>1.7799999999999999E-4</v>
      </c>
      <c r="X72" s="143" t="s">
        <v>431</v>
      </c>
      <c r="Y72" s="143" t="s">
        <v>431</v>
      </c>
      <c r="Z72" s="143" t="s">
        <v>431</v>
      </c>
      <c r="AA72" s="143" t="s">
        <v>431</v>
      </c>
      <c r="AB72" s="143" t="s">
        <v>431</v>
      </c>
      <c r="AC72" s="143" t="s">
        <v>431</v>
      </c>
      <c r="AD72" s="143">
        <v>9.9999999999999995E-7</v>
      </c>
      <c r="AE72" s="60"/>
      <c r="AF72" s="143" t="s">
        <v>432</v>
      </c>
      <c r="AG72" s="143" t="s">
        <v>432</v>
      </c>
      <c r="AH72" s="143" t="s">
        <v>432</v>
      </c>
      <c r="AI72" s="143" t="s">
        <v>432</v>
      </c>
      <c r="AJ72" s="143" t="s">
        <v>432</v>
      </c>
      <c r="AK72" s="143">
        <v>3.5799999999999997E-4</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430</v>
      </c>
      <c r="J73" s="143" t="s">
        <v>430</v>
      </c>
      <c r="K73" s="143" t="s">
        <v>430</v>
      </c>
      <c r="L73" s="143" t="s">
        <v>430</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143" t="s">
        <v>430</v>
      </c>
      <c r="AG73" s="143" t="s">
        <v>430</v>
      </c>
      <c r="AH73" s="143" t="s">
        <v>430</v>
      </c>
      <c r="AI73" s="143" t="s">
        <v>430</v>
      </c>
      <c r="AJ73" s="143" t="s">
        <v>430</v>
      </c>
      <c r="AK73" s="143" t="s">
        <v>430</v>
      </c>
      <c r="AL73" s="49" t="s">
        <v>184</v>
      </c>
    </row>
    <row r="74" spans="1:38" s="2" customFormat="1" ht="26.25" customHeight="1" thickBot="1" x14ac:dyDescent="0.3">
      <c r="A74" s="70" t="s">
        <v>53</v>
      </c>
      <c r="B74" s="70" t="s">
        <v>185</v>
      </c>
      <c r="C74" s="71" t="s">
        <v>186</v>
      </c>
      <c r="D74" s="72"/>
      <c r="E74" s="143" t="s">
        <v>432</v>
      </c>
      <c r="F74" s="143">
        <v>9.0000000000000002E-6</v>
      </c>
      <c r="G74" s="143" t="s">
        <v>432</v>
      </c>
      <c r="H74" s="143" t="s">
        <v>432</v>
      </c>
      <c r="I74" s="143">
        <v>1.1429999999999999E-3</v>
      </c>
      <c r="J74" s="143">
        <v>2.9090000000000001E-3</v>
      </c>
      <c r="K74" s="143">
        <v>4.1549999999999998E-3</v>
      </c>
      <c r="L74" s="143">
        <v>2.5999999999999998E-5</v>
      </c>
      <c r="M74" s="143" t="s">
        <v>432</v>
      </c>
      <c r="N74" s="143" t="s">
        <v>432</v>
      </c>
      <c r="O74" s="143" t="s">
        <v>432</v>
      </c>
      <c r="P74" s="143" t="s">
        <v>432</v>
      </c>
      <c r="Q74" s="143" t="s">
        <v>432</v>
      </c>
      <c r="R74" s="143" t="s">
        <v>432</v>
      </c>
      <c r="S74" s="143" t="s">
        <v>432</v>
      </c>
      <c r="T74" s="143" t="s">
        <v>432</v>
      </c>
      <c r="U74" s="143" t="s">
        <v>432</v>
      </c>
      <c r="V74" s="143" t="s">
        <v>432</v>
      </c>
      <c r="W74" s="143">
        <v>1.8E-5</v>
      </c>
      <c r="X74" s="143" t="s">
        <v>432</v>
      </c>
      <c r="Y74" s="143" t="s">
        <v>432</v>
      </c>
      <c r="Z74" s="143" t="s">
        <v>432</v>
      </c>
      <c r="AA74" s="143" t="s">
        <v>432</v>
      </c>
      <c r="AB74" s="143" t="s">
        <v>432</v>
      </c>
      <c r="AC74" s="143">
        <v>2.575E-3</v>
      </c>
      <c r="AD74" s="143" t="s">
        <v>432</v>
      </c>
      <c r="AE74" s="60"/>
      <c r="AF74" s="143" t="s">
        <v>432</v>
      </c>
      <c r="AG74" s="143" t="s">
        <v>432</v>
      </c>
      <c r="AH74" s="143" t="s">
        <v>432</v>
      </c>
      <c r="AI74" s="143" t="s">
        <v>432</v>
      </c>
      <c r="AJ74" s="143" t="s">
        <v>432</v>
      </c>
      <c r="AK74" s="143">
        <v>5.1999999999999995E-4</v>
      </c>
      <c r="AL74" s="49" t="s">
        <v>187</v>
      </c>
    </row>
    <row r="75" spans="1:38" s="2" customFormat="1" ht="26.25" customHeight="1" thickBot="1" x14ac:dyDescent="0.3">
      <c r="A75" s="70" t="s">
        <v>53</v>
      </c>
      <c r="B75" s="70" t="s">
        <v>188</v>
      </c>
      <c r="C75" s="71" t="s">
        <v>189</v>
      </c>
      <c r="D75" s="77"/>
      <c r="E75" s="143" t="s">
        <v>430</v>
      </c>
      <c r="F75" s="143" t="s">
        <v>430</v>
      </c>
      <c r="G75" s="143" t="s">
        <v>430</v>
      </c>
      <c r="H75" s="143" t="s">
        <v>430</v>
      </c>
      <c r="I75" s="143" t="s">
        <v>430</v>
      </c>
      <c r="J75" s="143" t="s">
        <v>430</v>
      </c>
      <c r="K75" s="143" t="s">
        <v>430</v>
      </c>
      <c r="L75" s="143" t="s">
        <v>430</v>
      </c>
      <c r="M75" s="143" t="s">
        <v>430</v>
      </c>
      <c r="N75" s="143" t="s">
        <v>430</v>
      </c>
      <c r="O75" s="143" t="s">
        <v>430</v>
      </c>
      <c r="P75" s="143" t="s">
        <v>430</v>
      </c>
      <c r="Q75" s="143" t="s">
        <v>430</v>
      </c>
      <c r="R75" s="143" t="s">
        <v>430</v>
      </c>
      <c r="S75" s="143" t="s">
        <v>430</v>
      </c>
      <c r="T75" s="143" t="s">
        <v>430</v>
      </c>
      <c r="U75" s="143" t="s">
        <v>430</v>
      </c>
      <c r="V75" s="143" t="s">
        <v>430</v>
      </c>
      <c r="W75" s="143" t="s">
        <v>430</v>
      </c>
      <c r="X75" s="143" t="s">
        <v>430</v>
      </c>
      <c r="Y75" s="143" t="s">
        <v>430</v>
      </c>
      <c r="Z75" s="143" t="s">
        <v>430</v>
      </c>
      <c r="AA75" s="143" t="s">
        <v>430</v>
      </c>
      <c r="AB75" s="143" t="s">
        <v>430</v>
      </c>
      <c r="AC75" s="143" t="s">
        <v>430</v>
      </c>
      <c r="AD75" s="143" t="s">
        <v>430</v>
      </c>
      <c r="AE75" s="60"/>
      <c r="AF75" s="143" t="s">
        <v>430</v>
      </c>
      <c r="AG75" s="143" t="s">
        <v>430</v>
      </c>
      <c r="AH75" s="143" t="s">
        <v>430</v>
      </c>
      <c r="AI75" s="143" t="s">
        <v>430</v>
      </c>
      <c r="AJ75" s="143" t="s">
        <v>430</v>
      </c>
      <c r="AK75" s="143" t="s">
        <v>430</v>
      </c>
      <c r="AL75" s="49" t="s">
        <v>190</v>
      </c>
    </row>
    <row r="76" spans="1:38" s="2" customFormat="1" ht="26.25" customHeight="1" thickBot="1" x14ac:dyDescent="0.3">
      <c r="A76" s="70" t="s">
        <v>53</v>
      </c>
      <c r="B76" s="70" t="s">
        <v>191</v>
      </c>
      <c r="C76" s="71" t="s">
        <v>192</v>
      </c>
      <c r="D76" s="72"/>
      <c r="E76" s="143" t="s">
        <v>432</v>
      </c>
      <c r="F76" s="143" t="s">
        <v>432</v>
      </c>
      <c r="G76" s="143">
        <v>1.9999999999999999E-6</v>
      </c>
      <c r="H76" s="143" t="s">
        <v>432</v>
      </c>
      <c r="I76" s="143">
        <v>2.6999999999999999E-5</v>
      </c>
      <c r="J76" s="143">
        <v>5.3999999999999998E-5</v>
      </c>
      <c r="K76" s="143">
        <v>6.7000000000000002E-5</v>
      </c>
      <c r="L76" s="143" t="s">
        <v>432</v>
      </c>
      <c r="M76" s="143" t="s">
        <v>432</v>
      </c>
      <c r="N76" s="143">
        <v>1.0699999999999999E-2</v>
      </c>
      <c r="O76" s="143" t="s">
        <v>432</v>
      </c>
      <c r="P76" s="143" t="s">
        <v>432</v>
      </c>
      <c r="Q76" s="143" t="s">
        <v>432</v>
      </c>
      <c r="R76" s="143" t="s">
        <v>432</v>
      </c>
      <c r="S76" s="143" t="s">
        <v>432</v>
      </c>
      <c r="T76" s="143" t="s">
        <v>432</v>
      </c>
      <c r="U76" s="143" t="s">
        <v>432</v>
      </c>
      <c r="V76" s="143" t="s">
        <v>432</v>
      </c>
      <c r="W76" s="143">
        <v>2.7632E-2</v>
      </c>
      <c r="X76" s="143" t="s">
        <v>432</v>
      </c>
      <c r="Y76" s="143" t="s">
        <v>432</v>
      </c>
      <c r="Z76" s="143" t="s">
        <v>432</v>
      </c>
      <c r="AA76" s="143" t="s">
        <v>432</v>
      </c>
      <c r="AB76" s="143" t="s">
        <v>432</v>
      </c>
      <c r="AC76" s="143" t="s">
        <v>432</v>
      </c>
      <c r="AD76" s="143">
        <v>2.1999999999999999E-5</v>
      </c>
      <c r="AE76" s="60"/>
      <c r="AF76" s="143" t="s">
        <v>432</v>
      </c>
      <c r="AG76" s="143" t="s">
        <v>432</v>
      </c>
      <c r="AH76" s="143" t="s">
        <v>432</v>
      </c>
      <c r="AI76" s="143" t="s">
        <v>432</v>
      </c>
      <c r="AJ76" s="143" t="s">
        <v>432</v>
      </c>
      <c r="AK76" s="72">
        <v>8.6349999999999998</v>
      </c>
      <c r="AL76" s="49" t="s">
        <v>193</v>
      </c>
    </row>
    <row r="77" spans="1:38" s="2" customFormat="1" ht="26.25" customHeight="1" thickBot="1" x14ac:dyDescent="0.3">
      <c r="A77" s="70" t="s">
        <v>53</v>
      </c>
      <c r="B77" s="70" t="s">
        <v>194</v>
      </c>
      <c r="C77" s="71" t="s">
        <v>195</v>
      </c>
      <c r="D77" s="72"/>
      <c r="E77" s="143" t="s">
        <v>432</v>
      </c>
      <c r="F77" s="143" t="s">
        <v>432</v>
      </c>
      <c r="G77" s="143" t="s">
        <v>432</v>
      </c>
      <c r="H77" s="143" t="s">
        <v>432</v>
      </c>
      <c r="I77" s="143">
        <v>6.3999999999999997E-5</v>
      </c>
      <c r="J77" s="143">
        <v>7.2000000000000002E-5</v>
      </c>
      <c r="K77" s="143">
        <v>7.8999999999999996E-5</v>
      </c>
      <c r="L77" s="143" t="s">
        <v>432</v>
      </c>
      <c r="M77" s="143" t="s">
        <v>432</v>
      </c>
      <c r="N77" s="143" t="s">
        <v>432</v>
      </c>
      <c r="O77" s="143" t="s">
        <v>432</v>
      </c>
      <c r="P77" s="143" t="s">
        <v>432</v>
      </c>
      <c r="Q77" s="143" t="s">
        <v>432</v>
      </c>
      <c r="R77" s="143" t="s">
        <v>432</v>
      </c>
      <c r="S77" s="143" t="s">
        <v>432</v>
      </c>
      <c r="T77" s="143" t="s">
        <v>432</v>
      </c>
      <c r="U77" s="143" t="s">
        <v>432</v>
      </c>
      <c r="V77" s="143">
        <v>1.4999999999999999E-2</v>
      </c>
      <c r="W77" s="143">
        <v>2.7889999999999998E-3</v>
      </c>
      <c r="X77" s="143" t="s">
        <v>432</v>
      </c>
      <c r="Y77" s="143" t="s">
        <v>432</v>
      </c>
      <c r="Z77" s="143" t="s">
        <v>432</v>
      </c>
      <c r="AA77" s="143" t="s">
        <v>432</v>
      </c>
      <c r="AB77" s="143" t="s">
        <v>432</v>
      </c>
      <c r="AC77" s="143" t="s">
        <v>432</v>
      </c>
      <c r="AD77" s="143">
        <v>1.9999999999999999E-6</v>
      </c>
      <c r="AE77" s="60"/>
      <c r="AF77" s="143" t="s">
        <v>432</v>
      </c>
      <c r="AG77" s="143" t="s">
        <v>432</v>
      </c>
      <c r="AH77" s="143" t="s">
        <v>432</v>
      </c>
      <c r="AI77" s="143" t="s">
        <v>432</v>
      </c>
      <c r="AJ77" s="143" t="s">
        <v>432</v>
      </c>
      <c r="AK77" s="72">
        <v>0.55800000000000005</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430</v>
      </c>
      <c r="AC78" s="143" t="s">
        <v>430</v>
      </c>
      <c r="AD78" s="143" t="s">
        <v>430</v>
      </c>
      <c r="AE78" s="60"/>
      <c r="AF78" s="143" t="s">
        <v>432</v>
      </c>
      <c r="AG78" s="143" t="s">
        <v>432</v>
      </c>
      <c r="AH78" s="143" t="s">
        <v>432</v>
      </c>
      <c r="AI78" s="143" t="s">
        <v>432</v>
      </c>
      <c r="AJ78" s="143" t="s">
        <v>432</v>
      </c>
      <c r="AK78" s="143"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143" t="s">
        <v>430</v>
      </c>
      <c r="AG79" s="143" t="s">
        <v>430</v>
      </c>
      <c r="AH79" s="143" t="s">
        <v>430</v>
      </c>
      <c r="AI79" s="143" t="s">
        <v>430</v>
      </c>
      <c r="AJ79" s="143" t="s">
        <v>430</v>
      </c>
      <c r="AK79" s="143" t="s">
        <v>430</v>
      </c>
      <c r="AL79" s="49" t="s">
        <v>202</v>
      </c>
    </row>
    <row r="80" spans="1:38" s="2" customFormat="1" ht="26.25" customHeight="1" thickBot="1" x14ac:dyDescent="0.3">
      <c r="A80" s="70" t="s">
        <v>53</v>
      </c>
      <c r="B80" s="74" t="s">
        <v>203</v>
      </c>
      <c r="C80" s="76" t="s">
        <v>204</v>
      </c>
      <c r="D80" s="72"/>
      <c r="E80" s="193">
        <v>2.4714E-2</v>
      </c>
      <c r="F80" s="143">
        <v>1.0027000000000001E-2</v>
      </c>
      <c r="G80" s="143">
        <v>1.3200000000000001E-4</v>
      </c>
      <c r="H80" s="143">
        <v>5.0741000000000001E-2</v>
      </c>
      <c r="I80" s="143">
        <v>3.8745999999999996E-2</v>
      </c>
      <c r="J80" s="143">
        <v>4.9977000000000001E-2</v>
      </c>
      <c r="K80" s="143">
        <v>8.3587999999999996E-2</v>
      </c>
      <c r="L80" s="143">
        <v>2.2601999999999998E-4</v>
      </c>
      <c r="M80" s="193">
        <v>2.5994E-2</v>
      </c>
      <c r="N80" s="143">
        <v>2.43E-4</v>
      </c>
      <c r="O80" s="143" t="s">
        <v>432</v>
      </c>
      <c r="P80" s="143" t="s">
        <v>432</v>
      </c>
      <c r="Q80" s="143" t="s">
        <v>432</v>
      </c>
      <c r="R80" s="143">
        <v>4.8320000000000002E-2</v>
      </c>
      <c r="S80" s="143">
        <v>2.1510000000000001E-3</v>
      </c>
      <c r="T80" s="143">
        <v>1.1808000000000001E-2</v>
      </c>
      <c r="U80" s="143" t="s">
        <v>432</v>
      </c>
      <c r="V80" s="143">
        <v>0.16151099999999999</v>
      </c>
      <c r="W80" s="143" t="s">
        <v>432</v>
      </c>
      <c r="X80" s="143" t="s">
        <v>432</v>
      </c>
      <c r="Y80" s="143" t="s">
        <v>432</v>
      </c>
      <c r="Z80" s="143" t="s">
        <v>432</v>
      </c>
      <c r="AA80" s="143" t="s">
        <v>432</v>
      </c>
      <c r="AB80" s="143" t="s">
        <v>432</v>
      </c>
      <c r="AC80" s="143" t="s">
        <v>432</v>
      </c>
      <c r="AD80" s="143" t="s">
        <v>432</v>
      </c>
      <c r="AE80" s="60"/>
      <c r="AF80" s="143" t="s">
        <v>432</v>
      </c>
      <c r="AG80" s="143" t="s">
        <v>432</v>
      </c>
      <c r="AH80" s="143" t="s">
        <v>432</v>
      </c>
      <c r="AI80" s="143" t="s">
        <v>432</v>
      </c>
      <c r="AJ80" s="143" t="s">
        <v>432</v>
      </c>
      <c r="AK80" s="143"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432</v>
      </c>
      <c r="J81" s="143" t="s">
        <v>432</v>
      </c>
      <c r="K81" s="143" t="s">
        <v>432</v>
      </c>
      <c r="L81" s="143" t="s">
        <v>432</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143" t="s">
        <v>432</v>
      </c>
      <c r="AG81" s="143" t="s">
        <v>432</v>
      </c>
      <c r="AH81" s="143" t="s">
        <v>432</v>
      </c>
      <c r="AI81" s="143" t="s">
        <v>432</v>
      </c>
      <c r="AJ81" s="143" t="s">
        <v>432</v>
      </c>
      <c r="AK81" s="143" t="s">
        <v>432</v>
      </c>
      <c r="AL81" s="49" t="s">
        <v>207</v>
      </c>
    </row>
    <row r="82" spans="1:38" s="2" customFormat="1" ht="26.25" customHeight="1" thickBot="1" x14ac:dyDescent="0.3">
      <c r="A82" s="70" t="s">
        <v>208</v>
      </c>
      <c r="B82" s="74" t="s">
        <v>209</v>
      </c>
      <c r="C82" s="80" t="s">
        <v>210</v>
      </c>
      <c r="D82" s="72"/>
      <c r="E82" s="146" t="s">
        <v>432</v>
      </c>
      <c r="F82" s="146">
        <v>2.8124039999999999</v>
      </c>
      <c r="G82" s="146" t="s">
        <v>432</v>
      </c>
      <c r="H82" s="146" t="s">
        <v>432</v>
      </c>
      <c r="I82" s="146" t="s">
        <v>431</v>
      </c>
      <c r="J82" s="146" t="s">
        <v>432</v>
      </c>
      <c r="K82" s="146" t="s">
        <v>432</v>
      </c>
      <c r="L82" s="146" t="s">
        <v>432</v>
      </c>
      <c r="M82" s="146" t="s">
        <v>432</v>
      </c>
      <c r="N82" s="146" t="s">
        <v>432</v>
      </c>
      <c r="O82" s="146" t="s">
        <v>432</v>
      </c>
      <c r="P82" s="146" t="s">
        <v>432</v>
      </c>
      <c r="Q82" s="146" t="s">
        <v>432</v>
      </c>
      <c r="R82" s="146" t="s">
        <v>432</v>
      </c>
      <c r="S82" s="146" t="s">
        <v>432</v>
      </c>
      <c r="T82" s="146" t="s">
        <v>432</v>
      </c>
      <c r="U82" s="146" t="s">
        <v>432</v>
      </c>
      <c r="V82" s="146" t="s">
        <v>432</v>
      </c>
      <c r="W82" s="146" t="s">
        <v>432</v>
      </c>
      <c r="X82" s="146" t="s">
        <v>432</v>
      </c>
      <c r="Y82" s="146" t="s">
        <v>432</v>
      </c>
      <c r="Z82" s="146" t="s">
        <v>432</v>
      </c>
      <c r="AA82" s="146" t="s">
        <v>432</v>
      </c>
      <c r="AB82" s="146" t="s">
        <v>432</v>
      </c>
      <c r="AC82" s="146" t="s">
        <v>432</v>
      </c>
      <c r="AD82" s="146" t="s">
        <v>432</v>
      </c>
      <c r="AE82" s="60"/>
      <c r="AF82" s="143" t="s">
        <v>432</v>
      </c>
      <c r="AG82" s="143" t="s">
        <v>432</v>
      </c>
      <c r="AH82" s="143" t="s">
        <v>432</v>
      </c>
      <c r="AI82" s="143" t="s">
        <v>432</v>
      </c>
      <c r="AJ82" s="143" t="s">
        <v>432</v>
      </c>
      <c r="AK82" s="72">
        <v>1.315944</v>
      </c>
      <c r="AL82" s="49" t="s">
        <v>219</v>
      </c>
    </row>
    <row r="83" spans="1:38" s="2" customFormat="1" ht="26.25" customHeight="1" thickBot="1" x14ac:dyDescent="0.3">
      <c r="A83" s="70" t="s">
        <v>53</v>
      </c>
      <c r="B83" s="81" t="s">
        <v>211</v>
      </c>
      <c r="C83" s="82" t="s">
        <v>212</v>
      </c>
      <c r="D83" s="72"/>
      <c r="E83" s="146" t="s">
        <v>432</v>
      </c>
      <c r="F83" s="178">
        <v>2.324E-2</v>
      </c>
      <c r="G83" s="146" t="s">
        <v>432</v>
      </c>
      <c r="H83" s="146" t="s">
        <v>432</v>
      </c>
      <c r="I83" s="146">
        <v>1.4530000000000001E-3</v>
      </c>
      <c r="J83" s="146">
        <v>2.9055000000000001E-2</v>
      </c>
      <c r="K83" s="146">
        <v>0.217916</v>
      </c>
      <c r="L83" s="146">
        <v>8.2999999999999998E-5</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143" t="s">
        <v>432</v>
      </c>
      <c r="AG83" s="143" t="s">
        <v>432</v>
      </c>
      <c r="AH83" s="143" t="s">
        <v>432</v>
      </c>
      <c r="AI83" s="143" t="s">
        <v>432</v>
      </c>
      <c r="AJ83" s="143" t="s">
        <v>432</v>
      </c>
      <c r="AK83" s="72">
        <v>1452.8</v>
      </c>
      <c r="AL83" s="49" t="s">
        <v>412</v>
      </c>
    </row>
    <row r="84" spans="1:38" s="2" customFormat="1" ht="26.25" customHeight="1" thickBot="1" x14ac:dyDescent="0.3">
      <c r="A84" s="70" t="s">
        <v>53</v>
      </c>
      <c r="B84" s="81" t="s">
        <v>213</v>
      </c>
      <c r="C84" s="82" t="s">
        <v>214</v>
      </c>
      <c r="D84" s="72"/>
      <c r="E84" s="146" t="s">
        <v>430</v>
      </c>
      <c r="F84" s="146" t="s">
        <v>430</v>
      </c>
      <c r="G84" s="146" t="s">
        <v>430</v>
      </c>
      <c r="H84" s="146" t="s">
        <v>430</v>
      </c>
      <c r="I84" s="146" t="s">
        <v>430</v>
      </c>
      <c r="J84" s="146" t="s">
        <v>430</v>
      </c>
      <c r="K84" s="146" t="s">
        <v>430</v>
      </c>
      <c r="L84" s="146" t="s">
        <v>430</v>
      </c>
      <c r="M84" s="146" t="s">
        <v>430</v>
      </c>
      <c r="N84" s="146" t="s">
        <v>430</v>
      </c>
      <c r="O84" s="146" t="s">
        <v>430</v>
      </c>
      <c r="P84" s="146" t="s">
        <v>430</v>
      </c>
      <c r="Q84" s="146" t="s">
        <v>430</v>
      </c>
      <c r="R84" s="146" t="s">
        <v>430</v>
      </c>
      <c r="S84" s="146" t="s">
        <v>430</v>
      </c>
      <c r="T84" s="146" t="s">
        <v>430</v>
      </c>
      <c r="U84" s="146" t="s">
        <v>430</v>
      </c>
      <c r="V84" s="146" t="s">
        <v>430</v>
      </c>
      <c r="W84" s="146" t="s">
        <v>430</v>
      </c>
      <c r="X84" s="146" t="s">
        <v>430</v>
      </c>
      <c r="Y84" s="146" t="s">
        <v>430</v>
      </c>
      <c r="Z84" s="146" t="s">
        <v>430</v>
      </c>
      <c r="AA84" s="146" t="s">
        <v>430</v>
      </c>
      <c r="AB84" s="146" t="s">
        <v>430</v>
      </c>
      <c r="AC84" s="146" t="s">
        <v>430</v>
      </c>
      <c r="AD84" s="146" t="s">
        <v>430</v>
      </c>
      <c r="AE84" s="60"/>
      <c r="AF84" s="143" t="s">
        <v>430</v>
      </c>
      <c r="AG84" s="143" t="s">
        <v>430</v>
      </c>
      <c r="AH84" s="143" t="s">
        <v>430</v>
      </c>
      <c r="AI84" s="143" t="s">
        <v>430</v>
      </c>
      <c r="AJ84" s="143" t="s">
        <v>430</v>
      </c>
      <c r="AK84" s="143" t="s">
        <v>430</v>
      </c>
      <c r="AL84" s="49" t="s">
        <v>412</v>
      </c>
    </row>
    <row r="85" spans="1:38" s="2" customFormat="1" ht="26.25" customHeight="1" thickBot="1" x14ac:dyDescent="0.3">
      <c r="A85" s="70" t="s">
        <v>208</v>
      </c>
      <c r="B85" s="76" t="s">
        <v>215</v>
      </c>
      <c r="C85" s="82" t="s">
        <v>403</v>
      </c>
      <c r="D85" s="72"/>
      <c r="E85" s="195" t="s">
        <v>432</v>
      </c>
      <c r="F85" s="146">
        <v>3.4315069999999999</v>
      </c>
      <c r="G85" s="146">
        <v>9.0000000000000002E-6</v>
      </c>
      <c r="H85" s="146" t="s">
        <v>432</v>
      </c>
      <c r="I85" s="146" t="s">
        <v>432</v>
      </c>
      <c r="J85" s="146">
        <v>1.9000000000000001E-4</v>
      </c>
      <c r="K85" s="146">
        <v>1.359E-3</v>
      </c>
      <c r="L85" s="146" t="s">
        <v>432</v>
      </c>
      <c r="M85" s="195" t="s">
        <v>432</v>
      </c>
      <c r="N85" s="146" t="s">
        <v>432</v>
      </c>
      <c r="O85" s="146" t="s">
        <v>432</v>
      </c>
      <c r="P85" s="146" t="s">
        <v>432</v>
      </c>
      <c r="Q85" s="146" t="s">
        <v>432</v>
      </c>
      <c r="R85" s="146" t="s">
        <v>432</v>
      </c>
      <c r="S85" s="146" t="s">
        <v>432</v>
      </c>
      <c r="T85" s="146" t="s">
        <v>432</v>
      </c>
      <c r="U85" s="146" t="s">
        <v>432</v>
      </c>
      <c r="V85" s="195" t="s">
        <v>432</v>
      </c>
      <c r="W85" s="146" t="s">
        <v>432</v>
      </c>
      <c r="X85" s="146" t="s">
        <v>432</v>
      </c>
      <c r="Y85" s="146" t="s">
        <v>432</v>
      </c>
      <c r="Z85" s="146" t="s">
        <v>432</v>
      </c>
      <c r="AA85" s="146" t="s">
        <v>432</v>
      </c>
      <c r="AB85" s="146" t="s">
        <v>432</v>
      </c>
      <c r="AC85" s="146" t="s">
        <v>432</v>
      </c>
      <c r="AD85" s="146" t="s">
        <v>432</v>
      </c>
      <c r="AE85" s="60"/>
      <c r="AF85" s="143" t="s">
        <v>432</v>
      </c>
      <c r="AG85" s="143" t="s">
        <v>432</v>
      </c>
      <c r="AH85" s="143" t="s">
        <v>432</v>
      </c>
      <c r="AI85" s="143" t="s">
        <v>432</v>
      </c>
      <c r="AJ85" s="143" t="s">
        <v>432</v>
      </c>
      <c r="AK85" s="146">
        <v>20.949192</v>
      </c>
      <c r="AL85" s="49" t="s">
        <v>216</v>
      </c>
    </row>
    <row r="86" spans="1:38" s="2" customFormat="1" ht="26.25" customHeight="1" thickBot="1" x14ac:dyDescent="0.3">
      <c r="A86" s="70" t="s">
        <v>208</v>
      </c>
      <c r="B86" s="76" t="s">
        <v>217</v>
      </c>
      <c r="C86" s="80" t="s">
        <v>218</v>
      </c>
      <c r="D86" s="72"/>
      <c r="E86" s="146" t="s">
        <v>432</v>
      </c>
      <c r="F86" s="146">
        <v>7.5257000000000004E-2</v>
      </c>
      <c r="G86" s="146" t="s">
        <v>432</v>
      </c>
      <c r="H86" s="146" t="s">
        <v>432</v>
      </c>
      <c r="I86" s="146" t="s">
        <v>431</v>
      </c>
      <c r="J86" s="195" t="s">
        <v>432</v>
      </c>
      <c r="K86" s="146">
        <v>2.7E-4</v>
      </c>
      <c r="L86" s="146" t="s">
        <v>432</v>
      </c>
      <c r="M86" s="146" t="s">
        <v>432</v>
      </c>
      <c r="N86" s="146">
        <v>7.1000000000000005E-5</v>
      </c>
      <c r="O86" s="146" t="s">
        <v>432</v>
      </c>
      <c r="P86" s="146" t="s">
        <v>432</v>
      </c>
      <c r="Q86" s="146" t="s">
        <v>432</v>
      </c>
      <c r="R86" s="146" t="s">
        <v>432</v>
      </c>
      <c r="S86" s="146" t="s">
        <v>432</v>
      </c>
      <c r="T86" s="146" t="s">
        <v>432</v>
      </c>
      <c r="U86" s="146" t="s">
        <v>432</v>
      </c>
      <c r="V86" s="146" t="s">
        <v>432</v>
      </c>
      <c r="W86" s="146" t="s">
        <v>432</v>
      </c>
      <c r="X86" s="146" t="s">
        <v>432</v>
      </c>
      <c r="Y86" s="146" t="s">
        <v>432</v>
      </c>
      <c r="Z86" s="146" t="s">
        <v>432</v>
      </c>
      <c r="AA86" s="146" t="s">
        <v>432</v>
      </c>
      <c r="AB86" s="146" t="s">
        <v>432</v>
      </c>
      <c r="AC86" s="146" t="s">
        <v>432</v>
      </c>
      <c r="AD86" s="146" t="s">
        <v>432</v>
      </c>
      <c r="AE86" s="60"/>
      <c r="AF86" s="143" t="s">
        <v>432</v>
      </c>
      <c r="AG86" s="143" t="s">
        <v>432</v>
      </c>
      <c r="AH86" s="143" t="s">
        <v>432</v>
      </c>
      <c r="AI86" s="143" t="s">
        <v>432</v>
      </c>
      <c r="AJ86" s="143" t="s">
        <v>432</v>
      </c>
      <c r="AK86" s="146">
        <v>0.17271600000000001</v>
      </c>
      <c r="AL86" s="49" t="s">
        <v>219</v>
      </c>
    </row>
    <row r="87" spans="1:38" s="2" customFormat="1" ht="26.25" customHeight="1" thickBot="1" x14ac:dyDescent="0.3">
      <c r="A87" s="70" t="s">
        <v>208</v>
      </c>
      <c r="B87" s="76" t="s">
        <v>220</v>
      </c>
      <c r="C87" s="80" t="s">
        <v>221</v>
      </c>
      <c r="D87" s="72"/>
      <c r="E87" s="146" t="s">
        <v>432</v>
      </c>
      <c r="F87" s="146">
        <v>6.7000000000000002E-3</v>
      </c>
      <c r="G87" s="146" t="s">
        <v>432</v>
      </c>
      <c r="H87" s="146" t="s">
        <v>432</v>
      </c>
      <c r="I87" s="146" t="s">
        <v>431</v>
      </c>
      <c r="J87" s="146" t="s">
        <v>432</v>
      </c>
      <c r="K87" s="146" t="s">
        <v>432</v>
      </c>
      <c r="L87" s="146" t="s">
        <v>432</v>
      </c>
      <c r="M87" s="146" t="s">
        <v>432</v>
      </c>
      <c r="N87" s="146" t="s">
        <v>432</v>
      </c>
      <c r="O87" s="146" t="s">
        <v>432</v>
      </c>
      <c r="P87" s="146" t="s">
        <v>432</v>
      </c>
      <c r="Q87" s="146" t="s">
        <v>432</v>
      </c>
      <c r="R87" s="146" t="s">
        <v>432</v>
      </c>
      <c r="S87" s="146" t="s">
        <v>432</v>
      </c>
      <c r="T87" s="146" t="s">
        <v>432</v>
      </c>
      <c r="U87" s="146" t="s">
        <v>432</v>
      </c>
      <c r="V87" s="146" t="s">
        <v>432</v>
      </c>
      <c r="W87" s="146" t="s">
        <v>432</v>
      </c>
      <c r="X87" s="146" t="s">
        <v>432</v>
      </c>
      <c r="Y87" s="146" t="s">
        <v>432</v>
      </c>
      <c r="Z87" s="146" t="s">
        <v>432</v>
      </c>
      <c r="AA87" s="146" t="s">
        <v>432</v>
      </c>
      <c r="AB87" s="146" t="s">
        <v>432</v>
      </c>
      <c r="AC87" s="146" t="s">
        <v>432</v>
      </c>
      <c r="AD87" s="146" t="s">
        <v>432</v>
      </c>
      <c r="AE87" s="60"/>
      <c r="AF87" s="143" t="s">
        <v>432</v>
      </c>
      <c r="AG87" s="143" t="s">
        <v>432</v>
      </c>
      <c r="AH87" s="143" t="s">
        <v>432</v>
      </c>
      <c r="AI87" s="143" t="s">
        <v>432</v>
      </c>
      <c r="AJ87" s="143" t="s">
        <v>432</v>
      </c>
      <c r="AK87" s="146">
        <v>4.9680000000000002E-3</v>
      </c>
      <c r="AL87" s="49" t="s">
        <v>219</v>
      </c>
    </row>
    <row r="88" spans="1:38" s="2" customFormat="1" ht="26.25" customHeight="1" thickBot="1" x14ac:dyDescent="0.3">
      <c r="A88" s="70" t="s">
        <v>208</v>
      </c>
      <c r="B88" s="76" t="s">
        <v>222</v>
      </c>
      <c r="C88" s="80" t="s">
        <v>223</v>
      </c>
      <c r="D88" s="72"/>
      <c r="E88" s="146" t="s">
        <v>431</v>
      </c>
      <c r="F88" s="146">
        <v>0.12543899999999999</v>
      </c>
      <c r="G88" s="146" t="s">
        <v>431</v>
      </c>
      <c r="H88" s="146">
        <v>3.7910000000000001E-3</v>
      </c>
      <c r="I88" s="146" t="s">
        <v>431</v>
      </c>
      <c r="J88" s="146" t="s">
        <v>431</v>
      </c>
      <c r="K88" s="146">
        <v>1.591E-3</v>
      </c>
      <c r="L88" s="146" t="s">
        <v>431</v>
      </c>
      <c r="M88" s="146">
        <v>2.7759999999999998E-3</v>
      </c>
      <c r="N88" s="146" t="s">
        <v>431</v>
      </c>
      <c r="O88" s="146" t="s">
        <v>431</v>
      </c>
      <c r="P88" s="146" t="s">
        <v>431</v>
      </c>
      <c r="Q88" s="146" t="s">
        <v>431</v>
      </c>
      <c r="R88" s="146">
        <v>3.6000000000000002E-4</v>
      </c>
      <c r="S88" s="146" t="s">
        <v>431</v>
      </c>
      <c r="T88" s="146" t="s">
        <v>431</v>
      </c>
      <c r="U88" s="146" t="s">
        <v>431</v>
      </c>
      <c r="V88" s="146">
        <v>4.0000000000000001E-3</v>
      </c>
      <c r="W88" s="146" t="s">
        <v>431</v>
      </c>
      <c r="X88" s="146" t="s">
        <v>431</v>
      </c>
      <c r="Y88" s="146" t="s">
        <v>431</v>
      </c>
      <c r="Z88" s="146" t="s">
        <v>431</v>
      </c>
      <c r="AA88" s="146" t="s">
        <v>431</v>
      </c>
      <c r="AB88" s="146" t="s">
        <v>431</v>
      </c>
      <c r="AC88" s="146" t="s">
        <v>431</v>
      </c>
      <c r="AD88" s="146" t="s">
        <v>431</v>
      </c>
      <c r="AE88" s="60"/>
      <c r="AF88" s="143" t="s">
        <v>432</v>
      </c>
      <c r="AG88" s="143" t="s">
        <v>432</v>
      </c>
      <c r="AH88" s="143" t="s">
        <v>432</v>
      </c>
      <c r="AI88" s="143" t="s">
        <v>432</v>
      </c>
      <c r="AJ88" s="143" t="s">
        <v>432</v>
      </c>
      <c r="AK88" s="146">
        <v>10.579157</v>
      </c>
      <c r="AL88" s="49" t="s">
        <v>412</v>
      </c>
    </row>
    <row r="89" spans="1:38" s="2" customFormat="1" ht="26.25" customHeight="1" thickBot="1" x14ac:dyDescent="0.3">
      <c r="A89" s="70" t="s">
        <v>208</v>
      </c>
      <c r="B89" s="76" t="s">
        <v>224</v>
      </c>
      <c r="C89" s="80" t="s">
        <v>225</v>
      </c>
      <c r="D89" s="72"/>
      <c r="E89" s="146" t="s">
        <v>432</v>
      </c>
      <c r="F89" s="195">
        <v>0.309645</v>
      </c>
      <c r="G89" s="146" t="s">
        <v>432</v>
      </c>
      <c r="H89" s="146" t="s">
        <v>432</v>
      </c>
      <c r="I89" s="146" t="s">
        <v>431</v>
      </c>
      <c r="J89" s="146" t="s">
        <v>431</v>
      </c>
      <c r="K89" s="146">
        <v>4.28E-4</v>
      </c>
      <c r="L89" s="146" t="s">
        <v>431</v>
      </c>
      <c r="M89" s="146" t="s">
        <v>432</v>
      </c>
      <c r="N89" s="146" t="s">
        <v>432</v>
      </c>
      <c r="O89" s="146" t="s">
        <v>432</v>
      </c>
      <c r="P89" s="146" t="s">
        <v>432</v>
      </c>
      <c r="Q89" s="146" t="s">
        <v>432</v>
      </c>
      <c r="R89" s="146" t="s">
        <v>432</v>
      </c>
      <c r="S89" s="146" t="s">
        <v>432</v>
      </c>
      <c r="T89" s="146" t="s">
        <v>432</v>
      </c>
      <c r="U89" s="146" t="s">
        <v>432</v>
      </c>
      <c r="V89" s="146" t="s">
        <v>432</v>
      </c>
      <c r="W89" s="146" t="s">
        <v>432</v>
      </c>
      <c r="X89" s="146" t="s">
        <v>432</v>
      </c>
      <c r="Y89" s="146" t="s">
        <v>432</v>
      </c>
      <c r="Z89" s="146" t="s">
        <v>432</v>
      </c>
      <c r="AA89" s="146" t="s">
        <v>432</v>
      </c>
      <c r="AB89" s="146" t="s">
        <v>432</v>
      </c>
      <c r="AC89" s="146" t="s">
        <v>432</v>
      </c>
      <c r="AD89" s="146" t="s">
        <v>432</v>
      </c>
      <c r="AE89" s="60"/>
      <c r="AF89" s="143" t="s">
        <v>432</v>
      </c>
      <c r="AG89" s="143" t="s">
        <v>432</v>
      </c>
      <c r="AH89" s="143" t="s">
        <v>432</v>
      </c>
      <c r="AI89" s="143" t="s">
        <v>432</v>
      </c>
      <c r="AJ89" s="143" t="s">
        <v>432</v>
      </c>
      <c r="AK89" s="146">
        <v>2.6934420000000001</v>
      </c>
      <c r="AL89" s="49" t="s">
        <v>412</v>
      </c>
    </row>
    <row r="90" spans="1:38" s="8" customFormat="1" ht="26.25" customHeight="1" thickBot="1" x14ac:dyDescent="0.3">
      <c r="A90" s="70" t="s">
        <v>208</v>
      </c>
      <c r="B90" s="76" t="s">
        <v>226</v>
      </c>
      <c r="C90" s="80" t="s">
        <v>227</v>
      </c>
      <c r="D90" s="72"/>
      <c r="E90" s="146" t="s">
        <v>431</v>
      </c>
      <c r="F90" s="146">
        <v>0.70483799999999996</v>
      </c>
      <c r="G90" s="146" t="s">
        <v>431</v>
      </c>
      <c r="H90" s="146" t="s">
        <v>431</v>
      </c>
      <c r="I90" s="146" t="s">
        <v>431</v>
      </c>
      <c r="J90" s="146" t="s">
        <v>431</v>
      </c>
      <c r="K90" s="146" t="s">
        <v>431</v>
      </c>
      <c r="L90" s="146" t="s">
        <v>431</v>
      </c>
      <c r="M90" s="146" t="s">
        <v>431</v>
      </c>
      <c r="N90" s="146">
        <v>1.6100000000000001E-4</v>
      </c>
      <c r="O90" s="146" t="s">
        <v>431</v>
      </c>
      <c r="P90" s="146" t="s">
        <v>431</v>
      </c>
      <c r="Q90" s="146" t="s">
        <v>431</v>
      </c>
      <c r="R90" s="146">
        <v>9.9999999999999995E-7</v>
      </c>
      <c r="S90" s="146">
        <v>1.8799999999999999E-4</v>
      </c>
      <c r="T90" s="146" t="s">
        <v>431</v>
      </c>
      <c r="U90" s="146" t="s">
        <v>431</v>
      </c>
      <c r="V90" s="146" t="s">
        <v>431</v>
      </c>
      <c r="W90" s="146" t="s">
        <v>431</v>
      </c>
      <c r="X90" s="146" t="s">
        <v>431</v>
      </c>
      <c r="Y90" s="146" t="s">
        <v>431</v>
      </c>
      <c r="Z90" s="146" t="s">
        <v>431</v>
      </c>
      <c r="AA90" s="146" t="s">
        <v>431</v>
      </c>
      <c r="AB90" s="146" t="s">
        <v>431</v>
      </c>
      <c r="AC90" s="146" t="s">
        <v>431</v>
      </c>
      <c r="AD90" s="146" t="s">
        <v>431</v>
      </c>
      <c r="AE90" s="60"/>
      <c r="AF90" s="143" t="s">
        <v>432</v>
      </c>
      <c r="AG90" s="143" t="s">
        <v>432</v>
      </c>
      <c r="AH90" s="143" t="s">
        <v>432</v>
      </c>
      <c r="AI90" s="143" t="s">
        <v>432</v>
      </c>
      <c r="AJ90" s="143" t="s">
        <v>432</v>
      </c>
      <c r="AK90" s="143" t="s">
        <v>434</v>
      </c>
      <c r="AL90" s="49" t="s">
        <v>412</v>
      </c>
    </row>
    <row r="91" spans="1:38" s="2" customFormat="1" ht="26.25" customHeight="1" thickBot="1" x14ac:dyDescent="0.3">
      <c r="A91" s="70" t="s">
        <v>208</v>
      </c>
      <c r="B91" s="74" t="s">
        <v>404</v>
      </c>
      <c r="C91" s="76" t="s">
        <v>228</v>
      </c>
      <c r="D91" s="72"/>
      <c r="E91" s="146">
        <v>3.5360000000000001E-3</v>
      </c>
      <c r="F91" s="146">
        <v>4.8649999999999999E-2</v>
      </c>
      <c r="G91" s="146">
        <v>1.2849999999999999E-3</v>
      </c>
      <c r="H91" s="146">
        <v>7.8969999999999995E-3</v>
      </c>
      <c r="I91" s="146">
        <v>7.2820999999999997E-2</v>
      </c>
      <c r="J91" s="146">
        <v>9.3231000000000008E-2</v>
      </c>
      <c r="K91" s="146">
        <v>9.7447000000000006E-2</v>
      </c>
      <c r="L91" s="146">
        <v>2.2827E-2</v>
      </c>
      <c r="M91" s="146">
        <v>0.107886</v>
      </c>
      <c r="N91" s="146">
        <v>0.33355499999999999</v>
      </c>
      <c r="O91" s="146">
        <v>1.7197999999999998E-2</v>
      </c>
      <c r="P91" s="146">
        <v>2.4247E-5</v>
      </c>
      <c r="Q91" s="146">
        <v>5.6599999999999999E-4</v>
      </c>
      <c r="R91" s="146">
        <v>3.3681000000000003E-2</v>
      </c>
      <c r="S91" s="146">
        <v>1.2948980000000001</v>
      </c>
      <c r="T91" s="146">
        <v>6.2755000000000005E-2</v>
      </c>
      <c r="U91" s="146">
        <v>6.3949999999999996E-3</v>
      </c>
      <c r="V91" s="146">
        <v>0.74981999999999993</v>
      </c>
      <c r="W91" s="146">
        <v>1.9000000000000001E-4</v>
      </c>
      <c r="X91" s="146">
        <v>2.1100000000000001E-4</v>
      </c>
      <c r="Y91" s="146">
        <v>8.6000000000000003E-5</v>
      </c>
      <c r="Z91" s="146">
        <v>8.6000000000000003E-5</v>
      </c>
      <c r="AA91" s="146">
        <v>8.6000000000000003E-5</v>
      </c>
      <c r="AB91" s="146">
        <v>4.6900000000000002E-4</v>
      </c>
      <c r="AC91" s="146" t="s">
        <v>431</v>
      </c>
      <c r="AD91" s="146" t="s">
        <v>431</v>
      </c>
      <c r="AE91" s="60"/>
      <c r="AF91" s="143" t="s">
        <v>432</v>
      </c>
      <c r="AG91" s="143" t="s">
        <v>432</v>
      </c>
      <c r="AH91" s="143" t="s">
        <v>432</v>
      </c>
      <c r="AI91" s="143" t="s">
        <v>432</v>
      </c>
      <c r="AJ91" s="143" t="s">
        <v>432</v>
      </c>
      <c r="AK91" s="143" t="s">
        <v>434</v>
      </c>
      <c r="AL91" s="49" t="s">
        <v>412</v>
      </c>
    </row>
    <row r="92" spans="1:38" s="2" customFormat="1" ht="26.25" customHeight="1" thickBot="1" x14ac:dyDescent="0.3">
      <c r="A92" s="70" t="s">
        <v>53</v>
      </c>
      <c r="B92" s="70" t="s">
        <v>229</v>
      </c>
      <c r="C92" s="71" t="s">
        <v>230</v>
      </c>
      <c r="D92" s="77"/>
      <c r="E92" s="145">
        <v>1.29E-2</v>
      </c>
      <c r="F92" s="143">
        <v>2.3700000000000001E-3</v>
      </c>
      <c r="G92" s="143">
        <v>9.3099999999999997E-4</v>
      </c>
      <c r="H92" s="143" t="s">
        <v>432</v>
      </c>
      <c r="I92" s="143">
        <v>3.1676000000000003E-2</v>
      </c>
      <c r="J92" s="143">
        <v>4.2235000000000002E-2</v>
      </c>
      <c r="K92" s="143">
        <v>5.2793E-2</v>
      </c>
      <c r="L92" s="143">
        <v>8.2399999999999997E-4</v>
      </c>
      <c r="M92" s="143">
        <v>1.9940000000000001E-3</v>
      </c>
      <c r="N92" s="143" t="s">
        <v>432</v>
      </c>
      <c r="O92" s="143" t="s">
        <v>432</v>
      </c>
      <c r="P92" s="143" t="s">
        <v>432</v>
      </c>
      <c r="Q92" s="143" t="s">
        <v>432</v>
      </c>
      <c r="R92" s="143" t="s">
        <v>432</v>
      </c>
      <c r="S92" s="143" t="s">
        <v>432</v>
      </c>
      <c r="T92" s="143" t="s">
        <v>432</v>
      </c>
      <c r="U92" s="143" t="s">
        <v>432</v>
      </c>
      <c r="V92" s="143" t="s">
        <v>432</v>
      </c>
      <c r="W92" s="143" t="s">
        <v>432</v>
      </c>
      <c r="X92" s="143" t="s">
        <v>432</v>
      </c>
      <c r="Y92" s="143" t="s">
        <v>432</v>
      </c>
      <c r="Z92" s="143" t="s">
        <v>432</v>
      </c>
      <c r="AA92" s="143" t="s">
        <v>432</v>
      </c>
      <c r="AB92" s="143" t="s">
        <v>432</v>
      </c>
      <c r="AC92" s="143" t="s">
        <v>432</v>
      </c>
      <c r="AD92" s="143" t="s">
        <v>432</v>
      </c>
      <c r="AE92" s="60"/>
      <c r="AF92" s="143" t="s">
        <v>432</v>
      </c>
      <c r="AG92" s="143" t="s">
        <v>432</v>
      </c>
      <c r="AH92" s="143" t="s">
        <v>432</v>
      </c>
      <c r="AI92" s="143" t="s">
        <v>432</v>
      </c>
      <c r="AJ92" s="143" t="s">
        <v>432</v>
      </c>
      <c r="AK92" s="143" t="s">
        <v>432</v>
      </c>
      <c r="AL92" s="49" t="s">
        <v>231</v>
      </c>
    </row>
    <row r="93" spans="1:38" s="2" customFormat="1" ht="26.25" customHeight="1" thickBot="1" x14ac:dyDescent="0.3">
      <c r="A93" s="70" t="s">
        <v>53</v>
      </c>
      <c r="B93" s="74" t="s">
        <v>232</v>
      </c>
      <c r="C93" s="71" t="s">
        <v>405</v>
      </c>
      <c r="D93" s="77"/>
      <c r="E93" s="145">
        <v>3.3000000000000003E-5</v>
      </c>
      <c r="F93" s="143">
        <v>0.67085300000000003</v>
      </c>
      <c r="G93" s="143">
        <v>3.0000000000000001E-6</v>
      </c>
      <c r="H93" s="143" t="s">
        <v>432</v>
      </c>
      <c r="I93" s="143">
        <v>5.5909999999999996E-3</v>
      </c>
      <c r="J93" s="143">
        <v>1.6773E-2</v>
      </c>
      <c r="K93" s="143">
        <v>5.0827999999999998E-2</v>
      </c>
      <c r="L93" s="143" t="s">
        <v>432</v>
      </c>
      <c r="M93" s="143">
        <v>1E-4</v>
      </c>
      <c r="N93" s="143" t="s">
        <v>432</v>
      </c>
      <c r="O93" s="143" t="s">
        <v>432</v>
      </c>
      <c r="P93" s="143" t="s">
        <v>432</v>
      </c>
      <c r="Q93" s="143" t="s">
        <v>432</v>
      </c>
      <c r="R93" s="143" t="s">
        <v>432</v>
      </c>
      <c r="S93" s="143" t="s">
        <v>432</v>
      </c>
      <c r="T93" s="143" t="s">
        <v>432</v>
      </c>
      <c r="U93" s="143" t="s">
        <v>432</v>
      </c>
      <c r="V93" s="143" t="s">
        <v>432</v>
      </c>
      <c r="W93" s="143" t="s">
        <v>432</v>
      </c>
      <c r="X93" s="143" t="s">
        <v>432</v>
      </c>
      <c r="Y93" s="143" t="s">
        <v>432</v>
      </c>
      <c r="Z93" s="143" t="s">
        <v>432</v>
      </c>
      <c r="AA93" s="143" t="s">
        <v>432</v>
      </c>
      <c r="AB93" s="143" t="s">
        <v>432</v>
      </c>
      <c r="AC93" s="143" t="s">
        <v>432</v>
      </c>
      <c r="AD93" s="143" t="s">
        <v>432</v>
      </c>
      <c r="AE93" s="60"/>
      <c r="AF93" s="143" t="s">
        <v>432</v>
      </c>
      <c r="AG93" s="143" t="s">
        <v>432</v>
      </c>
      <c r="AH93" s="143" t="s">
        <v>432</v>
      </c>
      <c r="AI93" s="143" t="s">
        <v>432</v>
      </c>
      <c r="AJ93" s="143" t="s">
        <v>432</v>
      </c>
      <c r="AK93" s="143" t="s">
        <v>432</v>
      </c>
      <c r="AL93" s="49" t="s">
        <v>233</v>
      </c>
    </row>
    <row r="94" spans="1:38" s="2" customFormat="1" ht="26.25" customHeight="1" thickBot="1" x14ac:dyDescent="0.3">
      <c r="A94" s="70" t="s">
        <v>53</v>
      </c>
      <c r="B94" s="83" t="s">
        <v>406</v>
      </c>
      <c r="C94" s="71" t="s">
        <v>234</v>
      </c>
      <c r="D94" s="72"/>
      <c r="E94" s="143" t="s">
        <v>432</v>
      </c>
      <c r="F94" s="143" t="s">
        <v>432</v>
      </c>
      <c r="G94" s="143" t="s">
        <v>432</v>
      </c>
      <c r="H94" s="143" t="s">
        <v>432</v>
      </c>
      <c r="I94" s="143" t="s">
        <v>432</v>
      </c>
      <c r="J94" s="143" t="s">
        <v>432</v>
      </c>
      <c r="K94" s="143" t="s">
        <v>432</v>
      </c>
      <c r="L94" s="143" t="s">
        <v>432</v>
      </c>
      <c r="M94" s="143" t="s">
        <v>432</v>
      </c>
      <c r="N94" s="143" t="s">
        <v>432</v>
      </c>
      <c r="O94" s="143" t="s">
        <v>432</v>
      </c>
      <c r="P94" s="143" t="s">
        <v>432</v>
      </c>
      <c r="Q94" s="143" t="s">
        <v>432</v>
      </c>
      <c r="R94" s="143" t="s">
        <v>432</v>
      </c>
      <c r="S94" s="143" t="s">
        <v>432</v>
      </c>
      <c r="T94" s="143" t="s">
        <v>432</v>
      </c>
      <c r="U94" s="143" t="s">
        <v>432</v>
      </c>
      <c r="V94" s="143" t="s">
        <v>432</v>
      </c>
      <c r="W94" s="143" t="s">
        <v>432</v>
      </c>
      <c r="X94" s="143" t="s">
        <v>432</v>
      </c>
      <c r="Y94" s="143" t="s">
        <v>432</v>
      </c>
      <c r="Z94" s="143" t="s">
        <v>432</v>
      </c>
      <c r="AA94" s="143" t="s">
        <v>432</v>
      </c>
      <c r="AB94" s="143" t="s">
        <v>432</v>
      </c>
      <c r="AC94" s="143" t="s">
        <v>432</v>
      </c>
      <c r="AD94" s="143" t="s">
        <v>432</v>
      </c>
      <c r="AE94" s="60"/>
      <c r="AF94" s="143" t="s">
        <v>432</v>
      </c>
      <c r="AG94" s="143" t="s">
        <v>432</v>
      </c>
      <c r="AH94" s="143" t="s">
        <v>432</v>
      </c>
      <c r="AI94" s="143" t="s">
        <v>432</v>
      </c>
      <c r="AJ94" s="143" t="s">
        <v>432</v>
      </c>
      <c r="AK94" s="143" t="s">
        <v>432</v>
      </c>
      <c r="AL94" s="49" t="s">
        <v>412</v>
      </c>
    </row>
    <row r="95" spans="1:38" s="2" customFormat="1" ht="26.25" customHeight="1" thickBot="1" x14ac:dyDescent="0.3">
      <c r="A95" s="70" t="s">
        <v>53</v>
      </c>
      <c r="B95" s="83" t="s">
        <v>235</v>
      </c>
      <c r="C95" s="71" t="s">
        <v>236</v>
      </c>
      <c r="D95" s="77"/>
      <c r="E95" s="145">
        <v>3.9999999999999998E-6</v>
      </c>
      <c r="F95" s="143">
        <v>7.8899999999999999E-4</v>
      </c>
      <c r="G95" s="143">
        <v>3.9999999999999998E-6</v>
      </c>
      <c r="H95" s="143" t="s">
        <v>432</v>
      </c>
      <c r="I95" s="143">
        <v>2.3060000000000001E-2</v>
      </c>
      <c r="J95" s="143">
        <v>6.9181000000000006E-2</v>
      </c>
      <c r="K95" s="143">
        <v>0.20963899999999999</v>
      </c>
      <c r="L95" s="143" t="s">
        <v>432</v>
      </c>
      <c r="M95" s="143" t="s">
        <v>432</v>
      </c>
      <c r="N95" s="143" t="s">
        <v>432</v>
      </c>
      <c r="O95" s="143" t="s">
        <v>432</v>
      </c>
      <c r="P95" s="143" t="s">
        <v>432</v>
      </c>
      <c r="Q95" s="143" t="s">
        <v>432</v>
      </c>
      <c r="R95" s="143" t="s">
        <v>432</v>
      </c>
      <c r="S95" s="143" t="s">
        <v>432</v>
      </c>
      <c r="T95" s="143" t="s">
        <v>432</v>
      </c>
      <c r="U95" s="143" t="s">
        <v>432</v>
      </c>
      <c r="V95" s="143" t="s">
        <v>432</v>
      </c>
      <c r="W95" s="143" t="s">
        <v>432</v>
      </c>
      <c r="X95" s="143" t="s">
        <v>432</v>
      </c>
      <c r="Y95" s="143" t="s">
        <v>432</v>
      </c>
      <c r="Z95" s="143" t="s">
        <v>432</v>
      </c>
      <c r="AA95" s="143" t="s">
        <v>432</v>
      </c>
      <c r="AB95" s="143" t="s">
        <v>432</v>
      </c>
      <c r="AC95" s="143" t="s">
        <v>432</v>
      </c>
      <c r="AD95" s="143" t="s">
        <v>432</v>
      </c>
      <c r="AE95" s="60"/>
      <c r="AF95" s="143" t="s">
        <v>432</v>
      </c>
      <c r="AG95" s="143" t="s">
        <v>432</v>
      </c>
      <c r="AH95" s="143" t="s">
        <v>432</v>
      </c>
      <c r="AI95" s="143" t="s">
        <v>432</v>
      </c>
      <c r="AJ95" s="143" t="s">
        <v>432</v>
      </c>
      <c r="AK95" s="143" t="s">
        <v>432</v>
      </c>
      <c r="AL95" s="49" t="s">
        <v>412</v>
      </c>
    </row>
    <row r="96" spans="1:38" s="2" customFormat="1" ht="26.25" customHeight="1" thickBot="1" x14ac:dyDescent="0.3">
      <c r="A96" s="70" t="s">
        <v>53</v>
      </c>
      <c r="B96" s="74" t="s">
        <v>237</v>
      </c>
      <c r="C96" s="71" t="s">
        <v>238</v>
      </c>
      <c r="D96" s="84"/>
      <c r="E96" s="143" t="s">
        <v>430</v>
      </c>
      <c r="F96" s="143" t="s">
        <v>430</v>
      </c>
      <c r="G96" s="143" t="s">
        <v>430</v>
      </c>
      <c r="H96" s="143" t="s">
        <v>430</v>
      </c>
      <c r="I96" s="143" t="s">
        <v>430</v>
      </c>
      <c r="J96" s="143" t="s">
        <v>430</v>
      </c>
      <c r="K96" s="143" t="s">
        <v>430</v>
      </c>
      <c r="L96" s="143" t="s">
        <v>430</v>
      </c>
      <c r="M96" s="143" t="s">
        <v>430</v>
      </c>
      <c r="N96" s="143" t="s">
        <v>430</v>
      </c>
      <c r="O96" s="143" t="s">
        <v>430</v>
      </c>
      <c r="P96" s="143" t="s">
        <v>430</v>
      </c>
      <c r="Q96" s="143" t="s">
        <v>430</v>
      </c>
      <c r="R96" s="143" t="s">
        <v>430</v>
      </c>
      <c r="S96" s="143" t="s">
        <v>430</v>
      </c>
      <c r="T96" s="143" t="s">
        <v>430</v>
      </c>
      <c r="U96" s="143" t="s">
        <v>430</v>
      </c>
      <c r="V96" s="143" t="s">
        <v>430</v>
      </c>
      <c r="W96" s="143" t="s">
        <v>430</v>
      </c>
      <c r="X96" s="143" t="s">
        <v>430</v>
      </c>
      <c r="Y96" s="143" t="s">
        <v>430</v>
      </c>
      <c r="Z96" s="143" t="s">
        <v>430</v>
      </c>
      <c r="AA96" s="143" t="s">
        <v>430</v>
      </c>
      <c r="AB96" s="143" t="s">
        <v>430</v>
      </c>
      <c r="AC96" s="143" t="s">
        <v>430</v>
      </c>
      <c r="AD96" s="143" t="s">
        <v>430</v>
      </c>
      <c r="AE96" s="60"/>
      <c r="AF96" s="143" t="s">
        <v>430</v>
      </c>
      <c r="AG96" s="143" t="s">
        <v>430</v>
      </c>
      <c r="AH96" s="143" t="s">
        <v>430</v>
      </c>
      <c r="AI96" s="143" t="s">
        <v>430</v>
      </c>
      <c r="AJ96" s="143" t="s">
        <v>430</v>
      </c>
      <c r="AK96" s="143" t="s">
        <v>430</v>
      </c>
      <c r="AL96" s="49" t="s">
        <v>412</v>
      </c>
    </row>
    <row r="97" spans="1:38" s="2" customFormat="1" ht="26.25" customHeight="1" thickBot="1" x14ac:dyDescent="0.3">
      <c r="A97" s="70" t="s">
        <v>53</v>
      </c>
      <c r="B97" s="74" t="s">
        <v>239</v>
      </c>
      <c r="C97" s="71" t="s">
        <v>240</v>
      </c>
      <c r="D97" s="84"/>
      <c r="E97" s="143" t="s">
        <v>432</v>
      </c>
      <c r="F97" s="143" t="s">
        <v>432</v>
      </c>
      <c r="G97" s="143" t="s">
        <v>432</v>
      </c>
      <c r="H97" s="143" t="s">
        <v>432</v>
      </c>
      <c r="I97" s="143" t="s">
        <v>432</v>
      </c>
      <c r="J97" s="143" t="s">
        <v>432</v>
      </c>
      <c r="K97" s="143" t="s">
        <v>432</v>
      </c>
      <c r="L97" s="143" t="s">
        <v>432</v>
      </c>
      <c r="M97" s="143" t="s">
        <v>432</v>
      </c>
      <c r="N97" s="143" t="s">
        <v>432</v>
      </c>
      <c r="O97" s="143" t="s">
        <v>432</v>
      </c>
      <c r="P97" s="143" t="s">
        <v>432</v>
      </c>
      <c r="Q97" s="143" t="s">
        <v>432</v>
      </c>
      <c r="R97" s="143" t="s">
        <v>432</v>
      </c>
      <c r="S97" s="143" t="s">
        <v>432</v>
      </c>
      <c r="T97" s="143" t="s">
        <v>432</v>
      </c>
      <c r="U97" s="143" t="s">
        <v>432</v>
      </c>
      <c r="V97" s="143" t="s">
        <v>432</v>
      </c>
      <c r="W97" s="143" t="s">
        <v>432</v>
      </c>
      <c r="X97" s="143" t="s">
        <v>432</v>
      </c>
      <c r="Y97" s="143" t="s">
        <v>432</v>
      </c>
      <c r="Z97" s="143" t="s">
        <v>432</v>
      </c>
      <c r="AA97" s="143" t="s">
        <v>432</v>
      </c>
      <c r="AB97" s="143" t="s">
        <v>432</v>
      </c>
      <c r="AC97" s="143" t="s">
        <v>432</v>
      </c>
      <c r="AD97" s="143" t="s">
        <v>432</v>
      </c>
      <c r="AE97" s="60"/>
      <c r="AF97" s="143" t="s">
        <v>432</v>
      </c>
      <c r="AG97" s="143" t="s">
        <v>432</v>
      </c>
      <c r="AH97" s="143" t="s">
        <v>432</v>
      </c>
      <c r="AI97" s="143" t="s">
        <v>432</v>
      </c>
      <c r="AJ97" s="143" t="s">
        <v>432</v>
      </c>
      <c r="AK97" s="143" t="s">
        <v>432</v>
      </c>
      <c r="AL97" s="49" t="s">
        <v>412</v>
      </c>
    </row>
    <row r="98" spans="1:38" s="2" customFormat="1" ht="26.25" customHeight="1" thickBot="1" x14ac:dyDescent="0.3">
      <c r="A98" s="70" t="s">
        <v>53</v>
      </c>
      <c r="B98" s="74" t="s">
        <v>241</v>
      </c>
      <c r="C98" s="76" t="s">
        <v>242</v>
      </c>
      <c r="D98" s="84"/>
      <c r="E98" s="147">
        <v>1.042E-3</v>
      </c>
      <c r="F98" s="143">
        <v>7.038E-3</v>
      </c>
      <c r="G98" s="143">
        <v>0</v>
      </c>
      <c r="H98" s="143">
        <v>1.2846E-2</v>
      </c>
      <c r="I98" s="143">
        <v>9.0279999999999996E-3</v>
      </c>
      <c r="J98" s="143">
        <v>2.9558000000000001E-2</v>
      </c>
      <c r="K98" s="143">
        <v>8.2205E-2</v>
      </c>
      <c r="L98" s="143" t="s">
        <v>431</v>
      </c>
      <c r="M98" s="143">
        <v>1.6154000000000002E-2</v>
      </c>
      <c r="N98" s="143" t="s">
        <v>432</v>
      </c>
      <c r="O98" s="143" t="s">
        <v>432</v>
      </c>
      <c r="P98" s="143" t="s">
        <v>432</v>
      </c>
      <c r="Q98" s="143" t="s">
        <v>432</v>
      </c>
      <c r="R98" s="143" t="s">
        <v>432</v>
      </c>
      <c r="S98" s="143" t="s">
        <v>432</v>
      </c>
      <c r="T98" s="143" t="s">
        <v>432</v>
      </c>
      <c r="U98" s="143" t="s">
        <v>432</v>
      </c>
      <c r="V98" s="143" t="s">
        <v>432</v>
      </c>
      <c r="W98" s="143" t="s">
        <v>432</v>
      </c>
      <c r="X98" s="143" t="s">
        <v>432</v>
      </c>
      <c r="Y98" s="143" t="s">
        <v>432</v>
      </c>
      <c r="Z98" s="143" t="s">
        <v>432</v>
      </c>
      <c r="AA98" s="143" t="s">
        <v>432</v>
      </c>
      <c r="AB98" s="143" t="s">
        <v>432</v>
      </c>
      <c r="AC98" s="143" t="s">
        <v>432</v>
      </c>
      <c r="AD98" s="143" t="s">
        <v>432</v>
      </c>
      <c r="AE98" s="60"/>
      <c r="AF98" s="143" t="s">
        <v>432</v>
      </c>
      <c r="AG98" s="143" t="s">
        <v>432</v>
      </c>
      <c r="AH98" s="143" t="s">
        <v>432</v>
      </c>
      <c r="AI98" s="143" t="s">
        <v>432</v>
      </c>
      <c r="AJ98" s="143" t="s">
        <v>432</v>
      </c>
      <c r="AK98" s="143" t="s">
        <v>432</v>
      </c>
      <c r="AL98" s="49" t="s">
        <v>412</v>
      </c>
    </row>
    <row r="99" spans="1:38" s="2" customFormat="1" ht="26.25" customHeight="1" thickBot="1" x14ac:dyDescent="0.3">
      <c r="A99" s="70" t="s">
        <v>243</v>
      </c>
      <c r="B99" s="70" t="s">
        <v>244</v>
      </c>
      <c r="C99" s="71" t="s">
        <v>407</v>
      </c>
      <c r="D99" s="84"/>
      <c r="E99" s="147">
        <v>7.0099999999999997E-3</v>
      </c>
      <c r="F99" s="143">
        <v>2.0190800000000002</v>
      </c>
      <c r="G99" s="143" t="s">
        <v>432</v>
      </c>
      <c r="H99" s="143">
        <v>2.9358900000000001</v>
      </c>
      <c r="I99" s="143">
        <v>3.3870000000000004E-2</v>
      </c>
      <c r="J99" s="143">
        <v>5.2040000000000003E-2</v>
      </c>
      <c r="K99" s="143">
        <v>0.11398</v>
      </c>
      <c r="L99" s="143" t="s">
        <v>432</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143" t="s">
        <v>432</v>
      </c>
      <c r="AG99" s="143" t="s">
        <v>432</v>
      </c>
      <c r="AH99" s="143" t="s">
        <v>432</v>
      </c>
      <c r="AI99" s="143" t="s">
        <v>432</v>
      </c>
      <c r="AJ99" s="143" t="s">
        <v>432</v>
      </c>
      <c r="AK99" s="143">
        <v>113.9</v>
      </c>
      <c r="AL99" s="49" t="s">
        <v>245</v>
      </c>
    </row>
    <row r="100" spans="1:38" s="2" customFormat="1" ht="26.25" customHeight="1" thickBot="1" x14ac:dyDescent="0.3">
      <c r="A100" s="70" t="s">
        <v>243</v>
      </c>
      <c r="B100" s="70" t="s">
        <v>246</v>
      </c>
      <c r="C100" s="71" t="s">
        <v>408</v>
      </c>
      <c r="D100" s="84"/>
      <c r="E100" s="202">
        <v>1.5559999999999997E-2</v>
      </c>
      <c r="F100" s="194">
        <v>1.1127800000000001</v>
      </c>
      <c r="G100" s="143" t="s">
        <v>432</v>
      </c>
      <c r="H100" s="194">
        <v>0.76858400000000004</v>
      </c>
      <c r="I100" s="143">
        <v>1.8190000000000001E-2</v>
      </c>
      <c r="J100" s="143">
        <v>2.7869999999999999E-2</v>
      </c>
      <c r="K100" s="143">
        <v>6.0330000000000002E-2</v>
      </c>
      <c r="L100" s="143" t="s">
        <v>432</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143" t="s">
        <v>432</v>
      </c>
      <c r="AG100" s="143" t="s">
        <v>432</v>
      </c>
      <c r="AH100" s="143" t="s">
        <v>432</v>
      </c>
      <c r="AI100" s="143" t="s">
        <v>432</v>
      </c>
      <c r="AJ100" s="143" t="s">
        <v>432</v>
      </c>
      <c r="AK100" s="143">
        <v>134.29999999999998</v>
      </c>
      <c r="AL100" s="49" t="s">
        <v>245</v>
      </c>
    </row>
    <row r="101" spans="1:38" s="2" customFormat="1" ht="26.25" customHeight="1" thickBot="1" x14ac:dyDescent="0.3">
      <c r="A101" s="70" t="s">
        <v>243</v>
      </c>
      <c r="B101" s="70" t="s">
        <v>247</v>
      </c>
      <c r="C101" s="71" t="s">
        <v>248</v>
      </c>
      <c r="D101" s="84"/>
      <c r="E101" s="147">
        <v>3.79E-3</v>
      </c>
      <c r="F101" s="143">
        <v>2.547E-2</v>
      </c>
      <c r="G101" s="143" t="s">
        <v>432</v>
      </c>
      <c r="H101" s="143">
        <v>0.15681</v>
      </c>
      <c r="I101" s="143">
        <v>1.83E-3</v>
      </c>
      <c r="J101" s="143">
        <v>5.4799999999999996E-3</v>
      </c>
      <c r="K101" s="143">
        <v>1.278E-2</v>
      </c>
      <c r="L101" s="143" t="s">
        <v>432</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43" t="s">
        <v>432</v>
      </c>
      <c r="AG101" s="143" t="s">
        <v>432</v>
      </c>
      <c r="AH101" s="143" t="s">
        <v>432</v>
      </c>
      <c r="AI101" s="143" t="s">
        <v>432</v>
      </c>
      <c r="AJ101" s="143" t="s">
        <v>432</v>
      </c>
      <c r="AK101" s="143">
        <v>85.9</v>
      </c>
      <c r="AL101" s="49" t="s">
        <v>245</v>
      </c>
    </row>
    <row r="102" spans="1:38" s="2" customFormat="1" ht="26.25" customHeight="1" thickBot="1" x14ac:dyDescent="0.3">
      <c r="A102" s="70" t="s">
        <v>243</v>
      </c>
      <c r="B102" s="70" t="s">
        <v>249</v>
      </c>
      <c r="C102" s="71" t="s">
        <v>386</v>
      </c>
      <c r="D102" s="84"/>
      <c r="E102" s="147">
        <v>9.3000000000000005E-4</v>
      </c>
      <c r="F102" s="143">
        <v>0.27438899999999999</v>
      </c>
      <c r="G102" s="143" t="s">
        <v>432</v>
      </c>
      <c r="H102" s="143">
        <v>0.65383999999999998</v>
      </c>
      <c r="I102" s="143">
        <v>1.3600000000000001E-3</v>
      </c>
      <c r="J102" s="143">
        <v>3.0359999999999998E-2</v>
      </c>
      <c r="K102" s="143">
        <v>0.20176000000000002</v>
      </c>
      <c r="L102" s="143" t="s">
        <v>432</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43" t="s">
        <v>432</v>
      </c>
      <c r="AG102" s="143" t="s">
        <v>432</v>
      </c>
      <c r="AH102" s="143" t="s">
        <v>432</v>
      </c>
      <c r="AI102" s="143" t="s">
        <v>432</v>
      </c>
      <c r="AJ102" s="143" t="s">
        <v>432</v>
      </c>
      <c r="AK102" s="143">
        <v>265.89999999999998</v>
      </c>
      <c r="AL102" s="49" t="s">
        <v>245</v>
      </c>
    </row>
    <row r="103" spans="1:38" s="2" customFormat="1" ht="26.25" customHeight="1" thickBot="1" x14ac:dyDescent="0.3">
      <c r="A103" s="70" t="s">
        <v>243</v>
      </c>
      <c r="B103" s="70" t="s">
        <v>250</v>
      </c>
      <c r="C103" s="71" t="s">
        <v>251</v>
      </c>
      <c r="D103" s="84"/>
      <c r="E103" s="143" t="s">
        <v>430</v>
      </c>
      <c r="F103" s="143" t="s">
        <v>430</v>
      </c>
      <c r="G103" s="143" t="s">
        <v>430</v>
      </c>
      <c r="H103" s="143" t="s">
        <v>430</v>
      </c>
      <c r="I103" s="143" t="s">
        <v>430</v>
      </c>
      <c r="J103" s="143" t="s">
        <v>430</v>
      </c>
      <c r="K103" s="143" t="s">
        <v>430</v>
      </c>
      <c r="L103" s="143" t="s">
        <v>430</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143" t="s">
        <v>432</v>
      </c>
      <c r="AG103" s="143" t="s">
        <v>432</v>
      </c>
      <c r="AH103" s="143" t="s">
        <v>432</v>
      </c>
      <c r="AI103" s="143" t="s">
        <v>432</v>
      </c>
      <c r="AJ103" s="143" t="s">
        <v>432</v>
      </c>
      <c r="AK103" s="143" t="s">
        <v>430</v>
      </c>
      <c r="AL103" s="49" t="s">
        <v>245</v>
      </c>
    </row>
    <row r="104" spans="1:38" s="2" customFormat="1" ht="26.25" customHeight="1" thickBot="1" x14ac:dyDescent="0.3">
      <c r="A104" s="70" t="s">
        <v>243</v>
      </c>
      <c r="B104" s="70" t="s">
        <v>252</v>
      </c>
      <c r="C104" s="71" t="s">
        <v>253</v>
      </c>
      <c r="D104" s="84"/>
      <c r="E104" s="147">
        <v>3.8000000000000002E-4</v>
      </c>
      <c r="F104" s="143">
        <v>3.4099999999999998E-3</v>
      </c>
      <c r="G104" s="143" t="s">
        <v>432</v>
      </c>
      <c r="H104" s="143">
        <v>1.498E-2</v>
      </c>
      <c r="I104" s="143">
        <v>1.1E-4</v>
      </c>
      <c r="J104" s="143">
        <v>3.3000000000000005E-4</v>
      </c>
      <c r="K104" s="143">
        <v>7.7000000000000007E-4</v>
      </c>
      <c r="L104" s="143" t="s">
        <v>432</v>
      </c>
      <c r="M104" s="143" t="s">
        <v>432</v>
      </c>
      <c r="N104" s="143" t="s">
        <v>432</v>
      </c>
      <c r="O104" s="143" t="s">
        <v>432</v>
      </c>
      <c r="P104" s="143" t="s">
        <v>432</v>
      </c>
      <c r="Q104" s="143" t="s">
        <v>432</v>
      </c>
      <c r="R104" s="143" t="s">
        <v>432</v>
      </c>
      <c r="S104" s="143" t="s">
        <v>432</v>
      </c>
      <c r="T104" s="143" t="s">
        <v>432</v>
      </c>
      <c r="U104" s="143" t="s">
        <v>432</v>
      </c>
      <c r="V104" s="143" t="s">
        <v>432</v>
      </c>
      <c r="W104" s="143" t="s">
        <v>432</v>
      </c>
      <c r="X104" s="143" t="s">
        <v>432</v>
      </c>
      <c r="Y104" s="143" t="s">
        <v>432</v>
      </c>
      <c r="Z104" s="143" t="s">
        <v>432</v>
      </c>
      <c r="AA104" s="143" t="s">
        <v>432</v>
      </c>
      <c r="AB104" s="143" t="s">
        <v>432</v>
      </c>
      <c r="AC104" s="143" t="s">
        <v>432</v>
      </c>
      <c r="AD104" s="143" t="s">
        <v>432</v>
      </c>
      <c r="AE104" s="60"/>
      <c r="AF104" s="143" t="s">
        <v>432</v>
      </c>
      <c r="AG104" s="143" t="s">
        <v>432</v>
      </c>
      <c r="AH104" s="143" t="s">
        <v>432</v>
      </c>
      <c r="AI104" s="143" t="s">
        <v>432</v>
      </c>
      <c r="AJ104" s="143" t="s">
        <v>432</v>
      </c>
      <c r="AK104" s="143">
        <v>5.45</v>
      </c>
      <c r="AL104" s="49" t="s">
        <v>245</v>
      </c>
    </row>
    <row r="105" spans="1:38" s="2" customFormat="1" ht="26.25" customHeight="1" thickBot="1" x14ac:dyDescent="0.3">
      <c r="A105" s="70" t="s">
        <v>243</v>
      </c>
      <c r="B105" s="70" t="s">
        <v>254</v>
      </c>
      <c r="C105" s="71" t="s">
        <v>255</v>
      </c>
      <c r="D105" s="84"/>
      <c r="E105" s="147">
        <v>1.0200000000000001E-3</v>
      </c>
      <c r="F105" s="143">
        <v>4.4360000000000004E-2</v>
      </c>
      <c r="G105" s="143" t="s">
        <v>432</v>
      </c>
      <c r="H105" s="143">
        <v>4.3520000000000003E-2</v>
      </c>
      <c r="I105" s="143">
        <v>8.0000000000000004E-4</v>
      </c>
      <c r="J105" s="143">
        <v>1.2600000000000001E-3</v>
      </c>
      <c r="K105" s="143">
        <v>2.7399999999999998E-3</v>
      </c>
      <c r="L105" s="143" t="s">
        <v>432</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143" t="s">
        <v>432</v>
      </c>
      <c r="AG105" s="143" t="s">
        <v>432</v>
      </c>
      <c r="AH105" s="143" t="s">
        <v>432</v>
      </c>
      <c r="AI105" s="143" t="s">
        <v>432</v>
      </c>
      <c r="AJ105" s="143" t="s">
        <v>432</v>
      </c>
      <c r="AK105" s="72">
        <v>5.7</v>
      </c>
      <c r="AL105" s="49" t="s">
        <v>245</v>
      </c>
    </row>
    <row r="106" spans="1:38" s="2" customFormat="1" ht="26.25" customHeight="1" thickBot="1" x14ac:dyDescent="0.3">
      <c r="A106" s="70" t="s">
        <v>243</v>
      </c>
      <c r="B106" s="70" t="s">
        <v>256</v>
      </c>
      <c r="C106" s="71" t="s">
        <v>257</v>
      </c>
      <c r="D106" s="84"/>
      <c r="E106" s="147" t="s">
        <v>430</v>
      </c>
      <c r="F106" s="147" t="s">
        <v>430</v>
      </c>
      <c r="G106" s="147" t="s">
        <v>430</v>
      </c>
      <c r="H106" s="147" t="s">
        <v>430</v>
      </c>
      <c r="I106" s="143" t="s">
        <v>430</v>
      </c>
      <c r="J106" s="143" t="s">
        <v>430</v>
      </c>
      <c r="K106" s="143" t="s">
        <v>430</v>
      </c>
      <c r="L106" s="143" t="s">
        <v>430</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60"/>
      <c r="AF106" s="143" t="s">
        <v>432</v>
      </c>
      <c r="AG106" s="143" t="s">
        <v>432</v>
      </c>
      <c r="AH106" s="143" t="s">
        <v>432</v>
      </c>
      <c r="AI106" s="143" t="s">
        <v>432</v>
      </c>
      <c r="AJ106" s="143" t="s">
        <v>432</v>
      </c>
      <c r="AK106" s="143" t="s">
        <v>430</v>
      </c>
      <c r="AL106" s="49" t="s">
        <v>245</v>
      </c>
    </row>
    <row r="107" spans="1:38" s="2" customFormat="1" ht="26.25" customHeight="1" thickBot="1" x14ac:dyDescent="0.3">
      <c r="A107" s="70" t="s">
        <v>243</v>
      </c>
      <c r="B107" s="70" t="s">
        <v>258</v>
      </c>
      <c r="C107" s="71" t="s">
        <v>379</v>
      </c>
      <c r="D107" s="84"/>
      <c r="E107" s="147">
        <v>4.9090000000000002E-3</v>
      </c>
      <c r="F107" s="143">
        <v>0.12006</v>
      </c>
      <c r="G107" s="143" t="s">
        <v>432</v>
      </c>
      <c r="H107" s="143">
        <v>0.106373</v>
      </c>
      <c r="I107" s="143">
        <v>2.1900000000000001E-3</v>
      </c>
      <c r="J107" s="143">
        <v>2.911E-2</v>
      </c>
      <c r="K107" s="143">
        <v>0.13825000000000001</v>
      </c>
      <c r="L107" s="143" t="s">
        <v>432</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143" t="s">
        <v>432</v>
      </c>
      <c r="AG107" s="143" t="s">
        <v>432</v>
      </c>
      <c r="AH107" s="143" t="s">
        <v>432</v>
      </c>
      <c r="AI107" s="143" t="s">
        <v>432</v>
      </c>
      <c r="AJ107" s="143" t="s">
        <v>432</v>
      </c>
      <c r="AK107" s="143">
        <v>727.6</v>
      </c>
      <c r="AL107" s="49" t="s">
        <v>245</v>
      </c>
    </row>
    <row r="108" spans="1:38" s="2" customFormat="1" ht="26.25" customHeight="1" thickBot="1" x14ac:dyDescent="0.3">
      <c r="A108" s="70" t="s">
        <v>243</v>
      </c>
      <c r="B108" s="70" t="s">
        <v>259</v>
      </c>
      <c r="C108" s="71" t="s">
        <v>380</v>
      </c>
      <c r="D108" s="84"/>
      <c r="E108" s="147">
        <v>4.8599999999999997E-3</v>
      </c>
      <c r="F108" s="143">
        <v>0.15378500000000001</v>
      </c>
      <c r="G108" s="143" t="s">
        <v>432</v>
      </c>
      <c r="H108" s="143">
        <v>0.192908</v>
      </c>
      <c r="I108" s="143">
        <v>2.8479999999999998E-3</v>
      </c>
      <c r="J108" s="143">
        <v>2.8479000000000001E-2</v>
      </c>
      <c r="K108" s="143">
        <v>5.6958000000000002E-2</v>
      </c>
      <c r="L108" s="143" t="s">
        <v>432</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143" t="s">
        <v>432</v>
      </c>
      <c r="AG108" s="143" t="s">
        <v>432</v>
      </c>
      <c r="AH108" s="143" t="s">
        <v>432</v>
      </c>
      <c r="AI108" s="143" t="s">
        <v>432</v>
      </c>
      <c r="AJ108" s="143" t="s">
        <v>432</v>
      </c>
      <c r="AK108" s="143">
        <v>1424</v>
      </c>
      <c r="AL108" s="49" t="s">
        <v>245</v>
      </c>
    </row>
    <row r="109" spans="1:38" s="2" customFormat="1" ht="26.25" customHeight="1" thickBot="1" x14ac:dyDescent="0.3">
      <c r="A109" s="70" t="s">
        <v>243</v>
      </c>
      <c r="B109" s="70" t="s">
        <v>260</v>
      </c>
      <c r="C109" s="71" t="s">
        <v>381</v>
      </c>
      <c r="D109" s="84"/>
      <c r="E109" s="147" t="s">
        <v>433</v>
      </c>
      <c r="F109" s="143" t="s">
        <v>433</v>
      </c>
      <c r="G109" s="143" t="s">
        <v>432</v>
      </c>
      <c r="H109" s="143" t="s">
        <v>433</v>
      </c>
      <c r="I109" s="143" t="s">
        <v>433</v>
      </c>
      <c r="J109" s="143" t="s">
        <v>433</v>
      </c>
      <c r="K109" s="143" t="s">
        <v>433</v>
      </c>
      <c r="L109" s="143" t="s">
        <v>432</v>
      </c>
      <c r="M109" s="143" t="s">
        <v>432</v>
      </c>
      <c r="N109" s="143" t="s">
        <v>432</v>
      </c>
      <c r="O109" s="143" t="s">
        <v>432</v>
      </c>
      <c r="P109" s="143" t="s">
        <v>432</v>
      </c>
      <c r="Q109" s="143" t="s">
        <v>432</v>
      </c>
      <c r="R109" s="143" t="s">
        <v>432</v>
      </c>
      <c r="S109" s="143" t="s">
        <v>432</v>
      </c>
      <c r="T109" s="143" t="s">
        <v>432</v>
      </c>
      <c r="U109" s="143" t="s">
        <v>432</v>
      </c>
      <c r="V109" s="143" t="s">
        <v>432</v>
      </c>
      <c r="W109" s="143" t="s">
        <v>432</v>
      </c>
      <c r="X109" s="143" t="s">
        <v>432</v>
      </c>
      <c r="Y109" s="143" t="s">
        <v>432</v>
      </c>
      <c r="Z109" s="143" t="s">
        <v>432</v>
      </c>
      <c r="AA109" s="143" t="s">
        <v>432</v>
      </c>
      <c r="AB109" s="143" t="s">
        <v>432</v>
      </c>
      <c r="AC109" s="143" t="s">
        <v>432</v>
      </c>
      <c r="AD109" s="143" t="s">
        <v>432</v>
      </c>
      <c r="AE109" s="60"/>
      <c r="AF109" s="143" t="s">
        <v>432</v>
      </c>
      <c r="AG109" s="143" t="s">
        <v>432</v>
      </c>
      <c r="AH109" s="143" t="s">
        <v>432</v>
      </c>
      <c r="AI109" s="143" t="s">
        <v>432</v>
      </c>
      <c r="AJ109" s="143" t="s">
        <v>432</v>
      </c>
      <c r="AK109" s="143" t="s">
        <v>433</v>
      </c>
      <c r="AL109" s="49" t="s">
        <v>245</v>
      </c>
    </row>
    <row r="110" spans="1:38" s="2" customFormat="1" ht="26.25" customHeight="1" thickBot="1" x14ac:dyDescent="0.3">
      <c r="A110" s="70" t="s">
        <v>243</v>
      </c>
      <c r="B110" s="70" t="s">
        <v>261</v>
      </c>
      <c r="C110" s="71" t="s">
        <v>382</v>
      </c>
      <c r="D110" s="84"/>
      <c r="E110" s="147">
        <v>1.32E-3</v>
      </c>
      <c r="F110" s="143">
        <v>0.232568</v>
      </c>
      <c r="G110" s="143" t="s">
        <v>432</v>
      </c>
      <c r="H110" s="143">
        <v>0.180005</v>
      </c>
      <c r="I110" s="143">
        <v>9.5119999999999996E-3</v>
      </c>
      <c r="J110" s="143">
        <v>6.6584000000000004E-2</v>
      </c>
      <c r="K110" s="143">
        <v>6.6584000000000004E-2</v>
      </c>
      <c r="L110" s="143" t="s">
        <v>432</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143" t="s">
        <v>432</v>
      </c>
      <c r="AG110" s="143" t="s">
        <v>432</v>
      </c>
      <c r="AH110" s="143" t="s">
        <v>432</v>
      </c>
      <c r="AI110" s="143" t="s">
        <v>432</v>
      </c>
      <c r="AJ110" s="143" t="s">
        <v>432</v>
      </c>
      <c r="AK110" s="143">
        <v>475.6</v>
      </c>
      <c r="AL110" s="49" t="s">
        <v>245</v>
      </c>
    </row>
    <row r="111" spans="1:38" s="2" customFormat="1" ht="26.25" customHeight="1" thickBot="1" x14ac:dyDescent="0.3">
      <c r="A111" s="70" t="s">
        <v>243</v>
      </c>
      <c r="B111" s="70" t="s">
        <v>262</v>
      </c>
      <c r="C111" s="71" t="s">
        <v>376</v>
      </c>
      <c r="D111" s="84"/>
      <c r="E111" s="202">
        <v>1.8600000000000001E-3</v>
      </c>
      <c r="F111" s="194">
        <v>9.8760000000000001E-2</v>
      </c>
      <c r="G111" s="143" t="s">
        <v>432</v>
      </c>
      <c r="H111" s="194">
        <v>7.2270000000000001E-2</v>
      </c>
      <c r="I111" s="194">
        <v>2.9E-4</v>
      </c>
      <c r="J111" s="194">
        <v>5.6999999999999998E-4</v>
      </c>
      <c r="K111" s="194">
        <v>1.2800000000000001E-3</v>
      </c>
      <c r="L111" s="143" t="s">
        <v>432</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143" t="s">
        <v>432</v>
      </c>
      <c r="AG111" s="143" t="s">
        <v>432</v>
      </c>
      <c r="AH111" s="143" t="s">
        <v>432</v>
      </c>
      <c r="AI111" s="143" t="s">
        <v>432</v>
      </c>
      <c r="AJ111" s="143" t="s">
        <v>432</v>
      </c>
      <c r="AK111" s="194">
        <v>71.347999999999999</v>
      </c>
      <c r="AL111" s="49" t="s">
        <v>245</v>
      </c>
    </row>
    <row r="112" spans="1:38" s="2" customFormat="1" ht="26.25" customHeight="1" thickBot="1" x14ac:dyDescent="0.3">
      <c r="A112" s="70" t="s">
        <v>263</v>
      </c>
      <c r="B112" s="70" t="s">
        <v>264</v>
      </c>
      <c r="C112" s="71" t="s">
        <v>265</v>
      </c>
      <c r="D112" s="72"/>
      <c r="E112" s="143">
        <v>1.4556</v>
      </c>
      <c r="F112" s="143" t="s">
        <v>432</v>
      </c>
      <c r="G112" s="143" t="s">
        <v>432</v>
      </c>
      <c r="H112" s="143">
        <v>1.5878669999999999</v>
      </c>
      <c r="I112" s="143" t="s">
        <v>432</v>
      </c>
      <c r="J112" s="143" t="s">
        <v>432</v>
      </c>
      <c r="K112" s="143" t="s">
        <v>432</v>
      </c>
      <c r="L112" s="143" t="s">
        <v>432</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143" t="s">
        <v>432</v>
      </c>
      <c r="AG112" s="143" t="s">
        <v>432</v>
      </c>
      <c r="AH112" s="143" t="s">
        <v>432</v>
      </c>
      <c r="AI112" s="143" t="s">
        <v>432</v>
      </c>
      <c r="AJ112" s="143" t="s">
        <v>432</v>
      </c>
      <c r="AK112" s="72">
        <v>34927440</v>
      </c>
      <c r="AL112" s="49" t="s">
        <v>418</v>
      </c>
    </row>
    <row r="113" spans="1:38" s="2" customFormat="1" ht="26.25" customHeight="1" thickBot="1" x14ac:dyDescent="0.3">
      <c r="A113" s="70" t="s">
        <v>263</v>
      </c>
      <c r="B113" s="85" t="s">
        <v>266</v>
      </c>
      <c r="C113" s="86" t="s">
        <v>267</v>
      </c>
      <c r="D113" s="72"/>
      <c r="E113" s="194">
        <v>0.65871499999999994</v>
      </c>
      <c r="F113" s="194" t="s">
        <v>433</v>
      </c>
      <c r="G113" s="194" t="s">
        <v>432</v>
      </c>
      <c r="H113" s="194">
        <v>2.4855919999999996</v>
      </c>
      <c r="I113" s="143" t="s">
        <v>432</v>
      </c>
      <c r="J113" s="143" t="s">
        <v>432</v>
      </c>
      <c r="K113" s="143" t="s">
        <v>432</v>
      </c>
      <c r="L113" s="143" t="s">
        <v>432</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143" t="s">
        <v>432</v>
      </c>
      <c r="AG113" s="143" t="s">
        <v>432</v>
      </c>
      <c r="AH113" s="143" t="s">
        <v>432</v>
      </c>
      <c r="AI113" s="143" t="s">
        <v>432</v>
      </c>
      <c r="AJ113" s="143" t="s">
        <v>432</v>
      </c>
      <c r="AK113" s="143" t="s">
        <v>432</v>
      </c>
      <c r="AL113" s="49" t="s">
        <v>412</v>
      </c>
    </row>
    <row r="114" spans="1:38" s="2" customFormat="1" ht="26.25" customHeight="1" thickBot="1" x14ac:dyDescent="0.3">
      <c r="A114" s="70" t="s">
        <v>263</v>
      </c>
      <c r="B114" s="85" t="s">
        <v>268</v>
      </c>
      <c r="C114" s="86" t="s">
        <v>387</v>
      </c>
      <c r="D114" s="72"/>
      <c r="E114" s="143">
        <v>2.6320000000000002E-3</v>
      </c>
      <c r="F114" s="143" t="s">
        <v>432</v>
      </c>
      <c r="G114" s="143" t="s">
        <v>432</v>
      </c>
      <c r="H114" s="143">
        <v>8.9369999999999988E-3</v>
      </c>
      <c r="I114" s="143" t="s">
        <v>432</v>
      </c>
      <c r="J114" s="143" t="s">
        <v>432</v>
      </c>
      <c r="K114" s="143" t="s">
        <v>432</v>
      </c>
      <c r="L114" s="143" t="s">
        <v>432</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143" t="s">
        <v>432</v>
      </c>
      <c r="AG114" s="143" t="s">
        <v>432</v>
      </c>
      <c r="AH114" s="143" t="s">
        <v>432</v>
      </c>
      <c r="AI114" s="143" t="s">
        <v>432</v>
      </c>
      <c r="AJ114" s="143" t="s">
        <v>432</v>
      </c>
      <c r="AK114" s="143" t="s">
        <v>432</v>
      </c>
      <c r="AL114" s="49" t="s">
        <v>412</v>
      </c>
    </row>
    <row r="115" spans="1:38" s="2" customFormat="1" ht="26.25" customHeight="1" thickBot="1" x14ac:dyDescent="0.3">
      <c r="A115" s="70" t="s">
        <v>263</v>
      </c>
      <c r="B115" s="85" t="s">
        <v>269</v>
      </c>
      <c r="C115" s="86" t="s">
        <v>270</v>
      </c>
      <c r="D115" s="72"/>
      <c r="E115" s="143">
        <v>7.6546000000000003E-2</v>
      </c>
      <c r="F115" s="143" t="s">
        <v>432</v>
      </c>
      <c r="G115" s="143" t="s">
        <v>432</v>
      </c>
      <c r="H115" s="143">
        <v>0.152892</v>
      </c>
      <c r="I115" s="143" t="s">
        <v>432</v>
      </c>
      <c r="J115" s="143" t="s">
        <v>432</v>
      </c>
      <c r="K115" s="143" t="s">
        <v>432</v>
      </c>
      <c r="L115" s="143" t="s">
        <v>432</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143" t="s">
        <v>432</v>
      </c>
      <c r="AG115" s="143" t="s">
        <v>432</v>
      </c>
      <c r="AH115" s="143" t="s">
        <v>432</v>
      </c>
      <c r="AI115" s="143" t="s">
        <v>432</v>
      </c>
      <c r="AJ115" s="143" t="s">
        <v>432</v>
      </c>
      <c r="AK115" s="143" t="s">
        <v>432</v>
      </c>
      <c r="AL115" s="49" t="s">
        <v>412</v>
      </c>
    </row>
    <row r="116" spans="1:38" s="2" customFormat="1" ht="26.25" customHeight="1" thickBot="1" x14ac:dyDescent="0.3">
      <c r="A116" s="70" t="s">
        <v>263</v>
      </c>
      <c r="B116" s="70" t="s">
        <v>271</v>
      </c>
      <c r="C116" s="76" t="s">
        <v>409</v>
      </c>
      <c r="D116" s="72"/>
      <c r="E116" s="194">
        <v>0.14332899999999998</v>
      </c>
      <c r="F116" s="194" t="s">
        <v>433</v>
      </c>
      <c r="G116" s="194" t="s">
        <v>432</v>
      </c>
      <c r="H116" s="194">
        <v>0.32659200000000005</v>
      </c>
      <c r="I116" s="143" t="s">
        <v>432</v>
      </c>
      <c r="J116" s="143" t="s">
        <v>432</v>
      </c>
      <c r="K116" s="143" t="s">
        <v>432</v>
      </c>
      <c r="L116" s="143" t="s">
        <v>432</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143" t="s">
        <v>432</v>
      </c>
      <c r="AG116" s="143" t="s">
        <v>432</v>
      </c>
      <c r="AH116" s="143" t="s">
        <v>432</v>
      </c>
      <c r="AI116" s="143" t="s">
        <v>432</v>
      </c>
      <c r="AJ116" s="143" t="s">
        <v>432</v>
      </c>
      <c r="AK116" s="143" t="s">
        <v>432</v>
      </c>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432</v>
      </c>
      <c r="J117" s="143" t="s">
        <v>432</v>
      </c>
      <c r="K117" s="143" t="s">
        <v>432</v>
      </c>
      <c r="L117" s="143" t="s">
        <v>432</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143" t="s">
        <v>432</v>
      </c>
      <c r="AG117" s="143" t="s">
        <v>432</v>
      </c>
      <c r="AH117" s="143" t="s">
        <v>432</v>
      </c>
      <c r="AI117" s="143" t="s">
        <v>432</v>
      </c>
      <c r="AJ117" s="143" t="s">
        <v>432</v>
      </c>
      <c r="AK117" s="143" t="s">
        <v>432</v>
      </c>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432</v>
      </c>
      <c r="J118" s="143" t="s">
        <v>432</v>
      </c>
      <c r="K118" s="143" t="s">
        <v>432</v>
      </c>
      <c r="L118" s="143" t="s">
        <v>432</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143" t="s">
        <v>432</v>
      </c>
      <c r="AG118" s="143" t="s">
        <v>432</v>
      </c>
      <c r="AH118" s="143" t="s">
        <v>432</v>
      </c>
      <c r="AI118" s="143" t="s">
        <v>432</v>
      </c>
      <c r="AJ118" s="143" t="s">
        <v>432</v>
      </c>
      <c r="AK118" s="143" t="s">
        <v>432</v>
      </c>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94">
        <v>0.122333</v>
      </c>
      <c r="J119" s="194">
        <v>1.5300590000000001</v>
      </c>
      <c r="K119" s="194">
        <v>1.5300590000000001</v>
      </c>
      <c r="L119" s="143" t="s">
        <v>432</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143" t="s">
        <v>432</v>
      </c>
      <c r="AG119" s="143" t="s">
        <v>432</v>
      </c>
      <c r="AH119" s="143" t="s">
        <v>432</v>
      </c>
      <c r="AI119" s="143" t="s">
        <v>432</v>
      </c>
      <c r="AJ119" s="143" t="s">
        <v>432</v>
      </c>
      <c r="AK119" s="143" t="s">
        <v>432</v>
      </c>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432</v>
      </c>
      <c r="J120" s="143" t="s">
        <v>432</v>
      </c>
      <c r="K120" s="143" t="s">
        <v>432</v>
      </c>
      <c r="L120" s="143" t="s">
        <v>432</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143" t="s">
        <v>432</v>
      </c>
      <c r="AG120" s="143" t="s">
        <v>432</v>
      </c>
      <c r="AH120" s="143" t="s">
        <v>432</v>
      </c>
      <c r="AI120" s="143" t="s">
        <v>432</v>
      </c>
      <c r="AJ120" s="143" t="s">
        <v>432</v>
      </c>
      <c r="AK120" s="143" t="s">
        <v>432</v>
      </c>
      <c r="AL120" s="49" t="s">
        <v>412</v>
      </c>
    </row>
    <row r="121" spans="1:38" s="2" customFormat="1" ht="26.25" customHeight="1" thickBot="1" x14ac:dyDescent="0.3">
      <c r="A121" s="70" t="s">
        <v>263</v>
      </c>
      <c r="B121" s="70" t="s">
        <v>279</v>
      </c>
      <c r="C121" s="76" t="s">
        <v>280</v>
      </c>
      <c r="D121" s="73"/>
      <c r="E121" s="148" t="s">
        <v>432</v>
      </c>
      <c r="F121" s="143">
        <v>0.21588000000000002</v>
      </c>
      <c r="G121" s="143" t="s">
        <v>432</v>
      </c>
      <c r="H121" s="143" t="s">
        <v>432</v>
      </c>
      <c r="I121" s="143" t="s">
        <v>432</v>
      </c>
      <c r="J121" s="143" t="s">
        <v>432</v>
      </c>
      <c r="K121" s="143" t="s">
        <v>432</v>
      </c>
      <c r="L121" s="143" t="s">
        <v>432</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143" t="s">
        <v>432</v>
      </c>
      <c r="AG121" s="143" t="s">
        <v>432</v>
      </c>
      <c r="AH121" s="143" t="s">
        <v>432</v>
      </c>
      <c r="AI121" s="143" t="s">
        <v>432</v>
      </c>
      <c r="AJ121" s="143" t="s">
        <v>432</v>
      </c>
      <c r="AK121" s="143" t="s">
        <v>432</v>
      </c>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432</v>
      </c>
      <c r="J122" s="143" t="s">
        <v>432</v>
      </c>
      <c r="K122" s="143" t="s">
        <v>432</v>
      </c>
      <c r="L122" s="143" t="s">
        <v>432</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143" t="s">
        <v>432</v>
      </c>
      <c r="AG122" s="143" t="s">
        <v>432</v>
      </c>
      <c r="AH122" s="143" t="s">
        <v>432</v>
      </c>
      <c r="AI122" s="143" t="s">
        <v>432</v>
      </c>
      <c r="AJ122" s="143" t="s">
        <v>432</v>
      </c>
      <c r="AK122" s="143" t="s">
        <v>432</v>
      </c>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430</v>
      </c>
      <c r="J123" s="143" t="s">
        <v>430</v>
      </c>
      <c r="K123" s="143" t="s">
        <v>430</v>
      </c>
      <c r="L123" s="143" t="s">
        <v>430</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143" t="s">
        <v>432</v>
      </c>
      <c r="AG123" s="143" t="s">
        <v>432</v>
      </c>
      <c r="AH123" s="143" t="s">
        <v>432</v>
      </c>
      <c r="AI123" s="143" t="s">
        <v>432</v>
      </c>
      <c r="AJ123" s="143" t="s">
        <v>432</v>
      </c>
      <c r="AK123" s="143" t="s">
        <v>432</v>
      </c>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432</v>
      </c>
      <c r="J124" s="143" t="s">
        <v>432</v>
      </c>
      <c r="K124" s="143" t="s">
        <v>432</v>
      </c>
      <c r="L124" s="143" t="s">
        <v>432</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143" t="s">
        <v>432</v>
      </c>
      <c r="AG124" s="143" t="s">
        <v>432</v>
      </c>
      <c r="AH124" s="143" t="s">
        <v>432</v>
      </c>
      <c r="AI124" s="143" t="s">
        <v>432</v>
      </c>
      <c r="AJ124" s="143" t="s">
        <v>432</v>
      </c>
      <c r="AK124" s="143" t="s">
        <v>432</v>
      </c>
      <c r="AL124" s="49" t="s">
        <v>412</v>
      </c>
    </row>
    <row r="125" spans="1:38" s="2" customFormat="1" ht="26.25" customHeight="1" thickBot="1" x14ac:dyDescent="0.3">
      <c r="A125" s="70" t="s">
        <v>288</v>
      </c>
      <c r="B125" s="70" t="s">
        <v>289</v>
      </c>
      <c r="C125" s="71" t="s">
        <v>290</v>
      </c>
      <c r="D125" s="72"/>
      <c r="E125" s="146" t="s">
        <v>432</v>
      </c>
      <c r="F125" s="146">
        <v>0.138736</v>
      </c>
      <c r="G125" s="146" t="s">
        <v>432</v>
      </c>
      <c r="H125" s="146">
        <v>2.5000000000000001E-5</v>
      </c>
      <c r="I125" s="146">
        <v>4.2400000000000001E-4</v>
      </c>
      <c r="J125" s="146">
        <v>2.8159999999999999E-3</v>
      </c>
      <c r="K125" s="146">
        <v>5.953E-3</v>
      </c>
      <c r="L125" s="146" t="s">
        <v>432</v>
      </c>
      <c r="M125" s="146" t="s">
        <v>431</v>
      </c>
      <c r="N125" s="146" t="s">
        <v>432</v>
      </c>
      <c r="O125" s="146" t="s">
        <v>432</v>
      </c>
      <c r="P125" s="146" t="s">
        <v>431</v>
      </c>
      <c r="Q125" s="146" t="s">
        <v>432</v>
      </c>
      <c r="R125" s="146" t="s">
        <v>432</v>
      </c>
      <c r="S125" s="146" t="s">
        <v>432</v>
      </c>
      <c r="T125" s="146" t="s">
        <v>432</v>
      </c>
      <c r="U125" s="146" t="s">
        <v>432</v>
      </c>
      <c r="V125" s="146" t="s">
        <v>432</v>
      </c>
      <c r="W125" s="146" t="s">
        <v>432</v>
      </c>
      <c r="X125" s="146" t="s">
        <v>432</v>
      </c>
      <c r="Y125" s="146" t="s">
        <v>432</v>
      </c>
      <c r="Z125" s="146" t="s">
        <v>432</v>
      </c>
      <c r="AA125" s="146" t="s">
        <v>432</v>
      </c>
      <c r="AB125" s="146" t="s">
        <v>432</v>
      </c>
      <c r="AC125" s="146" t="s">
        <v>432</v>
      </c>
      <c r="AD125" s="146" t="s">
        <v>432</v>
      </c>
      <c r="AE125" s="60"/>
      <c r="AF125" s="143" t="s">
        <v>432</v>
      </c>
      <c r="AG125" s="143" t="s">
        <v>432</v>
      </c>
      <c r="AH125" s="143" t="s">
        <v>432</v>
      </c>
      <c r="AI125" s="143" t="s">
        <v>432</v>
      </c>
      <c r="AJ125" s="143" t="s">
        <v>432</v>
      </c>
      <c r="AK125" s="72">
        <v>12857.535484</v>
      </c>
      <c r="AL125" s="49" t="s">
        <v>425</v>
      </c>
    </row>
    <row r="126" spans="1:38" s="2" customFormat="1" ht="26.25" customHeight="1" thickBot="1" x14ac:dyDescent="0.3">
      <c r="A126" s="70" t="s">
        <v>288</v>
      </c>
      <c r="B126" s="70" t="s">
        <v>291</v>
      </c>
      <c r="C126" s="71" t="s">
        <v>292</v>
      </c>
      <c r="D126" s="72"/>
      <c r="E126" s="146" t="s">
        <v>431</v>
      </c>
      <c r="F126" s="195">
        <v>3.9218000000000003E-2</v>
      </c>
      <c r="G126" s="146" t="s">
        <v>431</v>
      </c>
      <c r="H126" s="146">
        <v>6.2784999999999994E-2</v>
      </c>
      <c r="I126" s="146" t="s">
        <v>431</v>
      </c>
      <c r="J126" s="146" t="s">
        <v>431</v>
      </c>
      <c r="K126" s="146" t="s">
        <v>431</v>
      </c>
      <c r="L126" s="146" t="s">
        <v>431</v>
      </c>
      <c r="M126" s="146" t="s">
        <v>431</v>
      </c>
      <c r="N126" s="146" t="s">
        <v>432</v>
      </c>
      <c r="O126" s="146" t="s">
        <v>432</v>
      </c>
      <c r="P126" s="146" t="s">
        <v>432</v>
      </c>
      <c r="Q126" s="146" t="s">
        <v>432</v>
      </c>
      <c r="R126" s="146" t="s">
        <v>432</v>
      </c>
      <c r="S126" s="146" t="s">
        <v>432</v>
      </c>
      <c r="T126" s="146" t="s">
        <v>432</v>
      </c>
      <c r="U126" s="146" t="s">
        <v>432</v>
      </c>
      <c r="V126" s="146" t="s">
        <v>432</v>
      </c>
      <c r="W126" s="146" t="s">
        <v>432</v>
      </c>
      <c r="X126" s="146" t="s">
        <v>432</v>
      </c>
      <c r="Y126" s="146" t="s">
        <v>432</v>
      </c>
      <c r="Z126" s="146" t="s">
        <v>432</v>
      </c>
      <c r="AA126" s="146" t="s">
        <v>432</v>
      </c>
      <c r="AB126" s="146" t="s">
        <v>432</v>
      </c>
      <c r="AC126" s="146" t="s">
        <v>432</v>
      </c>
      <c r="AD126" s="146" t="s">
        <v>432</v>
      </c>
      <c r="AE126" s="60"/>
      <c r="AF126" s="143" t="s">
        <v>432</v>
      </c>
      <c r="AG126" s="143" t="s">
        <v>432</v>
      </c>
      <c r="AH126" s="143" t="s">
        <v>432</v>
      </c>
      <c r="AI126" s="143" t="s">
        <v>432</v>
      </c>
      <c r="AJ126" s="143" t="s">
        <v>432</v>
      </c>
      <c r="AK126" s="143" t="s">
        <v>432</v>
      </c>
      <c r="AL126" s="49" t="s">
        <v>424</v>
      </c>
    </row>
    <row r="127" spans="1:38" s="2" customFormat="1" ht="26.25" customHeight="1" thickBot="1" x14ac:dyDescent="0.3">
      <c r="A127" s="70" t="s">
        <v>288</v>
      </c>
      <c r="B127" s="70" t="s">
        <v>293</v>
      </c>
      <c r="C127" s="71" t="s">
        <v>294</v>
      </c>
      <c r="D127" s="72"/>
      <c r="E127" s="146">
        <v>6.0400000000000002E-3</v>
      </c>
      <c r="F127" s="146">
        <v>4.9899999999999999E-4</v>
      </c>
      <c r="G127" s="146">
        <v>2.1599999999999999E-4</v>
      </c>
      <c r="H127" s="146">
        <v>3.4400000000000001E-4</v>
      </c>
      <c r="I127" s="146" t="s">
        <v>431</v>
      </c>
      <c r="J127" s="146" t="s">
        <v>431</v>
      </c>
      <c r="K127" s="146">
        <v>7.9999999999999996E-6</v>
      </c>
      <c r="L127" s="146" t="s">
        <v>431</v>
      </c>
      <c r="M127" s="146">
        <v>6.3839999999999999E-3</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60"/>
      <c r="AF127" s="143" t="s">
        <v>432</v>
      </c>
      <c r="AG127" s="143" t="s">
        <v>432</v>
      </c>
      <c r="AH127" s="143" t="s">
        <v>432</v>
      </c>
      <c r="AI127" s="143" t="s">
        <v>432</v>
      </c>
      <c r="AJ127" s="143" t="s">
        <v>432</v>
      </c>
      <c r="AK127" s="143" t="s">
        <v>432</v>
      </c>
      <c r="AL127" s="49" t="s">
        <v>426</v>
      </c>
    </row>
    <row r="128" spans="1:38" s="2" customFormat="1" ht="26.25" customHeight="1" thickBot="1" x14ac:dyDescent="0.3">
      <c r="A128" s="70" t="s">
        <v>288</v>
      </c>
      <c r="B128" s="74" t="s">
        <v>295</v>
      </c>
      <c r="C128" s="76" t="s">
        <v>296</v>
      </c>
      <c r="D128" s="72"/>
      <c r="E128" s="146" t="s">
        <v>433</v>
      </c>
      <c r="F128" s="146" t="s">
        <v>433</v>
      </c>
      <c r="G128" s="146" t="s">
        <v>433</v>
      </c>
      <c r="H128" s="146" t="s">
        <v>433</v>
      </c>
      <c r="I128" s="146" t="s">
        <v>433</v>
      </c>
      <c r="J128" s="146" t="s">
        <v>433</v>
      </c>
      <c r="K128" s="146" t="s">
        <v>433</v>
      </c>
      <c r="L128" s="146" t="s">
        <v>433</v>
      </c>
      <c r="M128" s="146" t="s">
        <v>433</v>
      </c>
      <c r="N128" s="146" t="s">
        <v>433</v>
      </c>
      <c r="O128" s="146" t="s">
        <v>433</v>
      </c>
      <c r="P128" s="146" t="s">
        <v>433</v>
      </c>
      <c r="Q128" s="146" t="s">
        <v>433</v>
      </c>
      <c r="R128" s="146" t="s">
        <v>433</v>
      </c>
      <c r="S128" s="146" t="s">
        <v>433</v>
      </c>
      <c r="T128" s="146" t="s">
        <v>433</v>
      </c>
      <c r="U128" s="146" t="s">
        <v>433</v>
      </c>
      <c r="V128" s="146" t="s">
        <v>433</v>
      </c>
      <c r="W128" s="146" t="s">
        <v>433</v>
      </c>
      <c r="X128" s="146" t="s">
        <v>433</v>
      </c>
      <c r="Y128" s="146" t="s">
        <v>433</v>
      </c>
      <c r="Z128" s="146" t="s">
        <v>433</v>
      </c>
      <c r="AA128" s="146" t="s">
        <v>433</v>
      </c>
      <c r="AB128" s="146" t="s">
        <v>433</v>
      </c>
      <c r="AC128" s="146" t="s">
        <v>433</v>
      </c>
      <c r="AD128" s="146" t="s">
        <v>433</v>
      </c>
      <c r="AE128" s="60"/>
      <c r="AF128" s="143" t="s">
        <v>432</v>
      </c>
      <c r="AG128" s="143" t="s">
        <v>432</v>
      </c>
      <c r="AH128" s="143" t="s">
        <v>432</v>
      </c>
      <c r="AI128" s="143" t="s">
        <v>432</v>
      </c>
      <c r="AJ128" s="143" t="s">
        <v>432</v>
      </c>
      <c r="AK128" s="143" t="s">
        <v>432</v>
      </c>
      <c r="AL128" s="49" t="s">
        <v>300</v>
      </c>
    </row>
    <row r="129" spans="1:38" s="2" customFormat="1" ht="26.25" customHeight="1" thickBot="1" x14ac:dyDescent="0.3">
      <c r="A129" s="70" t="s">
        <v>288</v>
      </c>
      <c r="B129" s="74" t="s">
        <v>298</v>
      </c>
      <c r="C129" s="82" t="s">
        <v>299</v>
      </c>
      <c r="D129" s="72"/>
      <c r="E129" s="146">
        <v>4.6000000000000034E-4</v>
      </c>
      <c r="F129" s="146">
        <v>2.5599999999999999E-4</v>
      </c>
      <c r="G129" s="146">
        <v>4.0176000000000003E-2</v>
      </c>
      <c r="H129" s="146">
        <v>1.5200000000000001E-4</v>
      </c>
      <c r="I129" s="146">
        <v>2.5000000000000001E-5</v>
      </c>
      <c r="J129" s="146">
        <v>4.3000000000000002E-5</v>
      </c>
      <c r="K129" s="146">
        <v>6.2000000000000003E-5</v>
      </c>
      <c r="L129" s="146">
        <v>9.9999999999999995E-7</v>
      </c>
      <c r="M129" s="146">
        <v>1.4469999999999999E-3</v>
      </c>
      <c r="N129" s="146" t="s">
        <v>432</v>
      </c>
      <c r="O129" s="146" t="s">
        <v>432</v>
      </c>
      <c r="P129" s="146" t="s">
        <v>432</v>
      </c>
      <c r="Q129" s="146" t="s">
        <v>432</v>
      </c>
      <c r="R129" s="146" t="s">
        <v>431</v>
      </c>
      <c r="S129" s="146" t="s">
        <v>431</v>
      </c>
      <c r="T129" s="146" t="s">
        <v>432</v>
      </c>
      <c r="U129" s="146" t="s">
        <v>431</v>
      </c>
      <c r="V129" s="146" t="s">
        <v>431</v>
      </c>
      <c r="W129" s="146" t="s">
        <v>431</v>
      </c>
      <c r="X129" s="146" t="s">
        <v>431</v>
      </c>
      <c r="Y129" s="146" t="s">
        <v>431</v>
      </c>
      <c r="Z129" s="146" t="s">
        <v>431</v>
      </c>
      <c r="AA129" s="146" t="s">
        <v>431</v>
      </c>
      <c r="AB129" s="146" t="s">
        <v>431</v>
      </c>
      <c r="AC129" s="146" t="s">
        <v>432</v>
      </c>
      <c r="AD129" s="146" t="s">
        <v>432</v>
      </c>
      <c r="AE129" s="60"/>
      <c r="AF129" s="143" t="s">
        <v>432</v>
      </c>
      <c r="AG129" s="143" t="s">
        <v>432</v>
      </c>
      <c r="AH129" s="143" t="s">
        <v>432</v>
      </c>
      <c r="AI129" s="143" t="s">
        <v>432</v>
      </c>
      <c r="AJ129" s="143" t="s">
        <v>432</v>
      </c>
      <c r="AK129" s="143" t="s">
        <v>432</v>
      </c>
      <c r="AL129" s="49" t="s">
        <v>300</v>
      </c>
    </row>
    <row r="130" spans="1:38" s="2" customFormat="1" ht="26.25" customHeight="1" thickBot="1" x14ac:dyDescent="0.3">
      <c r="A130" s="70" t="s">
        <v>288</v>
      </c>
      <c r="B130" s="74" t="s">
        <v>301</v>
      </c>
      <c r="C130" s="88" t="s">
        <v>302</v>
      </c>
      <c r="D130" s="72"/>
      <c r="E130" s="146">
        <v>8.4679999999999998E-3</v>
      </c>
      <c r="F130" s="146">
        <v>1.56E-4</v>
      </c>
      <c r="G130" s="146">
        <v>7.5299999999999998E-4</v>
      </c>
      <c r="H130" s="146" t="s">
        <v>431</v>
      </c>
      <c r="I130" s="146">
        <v>2.4000000000000001E-5</v>
      </c>
      <c r="J130" s="146">
        <v>4.1999999999999998E-5</v>
      </c>
      <c r="K130" s="146">
        <v>6.0000000000000002E-5</v>
      </c>
      <c r="L130" s="146">
        <v>8.4000000000000011E-7</v>
      </c>
      <c r="M130" s="146">
        <v>7.0500000000000001E-4</v>
      </c>
      <c r="N130" s="146">
        <v>2.3735179999999998E-3</v>
      </c>
      <c r="O130" s="146">
        <v>1.82578E-4</v>
      </c>
      <c r="P130" s="146">
        <v>1.0224400000000001E-4</v>
      </c>
      <c r="Q130" s="146">
        <v>2.9213E-5</v>
      </c>
      <c r="R130" s="146" t="s">
        <v>431</v>
      </c>
      <c r="S130" s="146">
        <v>1.2999999999999999E-5</v>
      </c>
      <c r="T130" s="146">
        <v>2.5560999999999997E-4</v>
      </c>
      <c r="U130" s="146" t="s">
        <v>431</v>
      </c>
      <c r="V130" s="146" t="s">
        <v>431</v>
      </c>
      <c r="W130" s="146">
        <v>1.369337E-3</v>
      </c>
      <c r="X130" s="146" t="s">
        <v>431</v>
      </c>
      <c r="Y130" s="146" t="s">
        <v>431</v>
      </c>
      <c r="Z130" s="146" t="s">
        <v>431</v>
      </c>
      <c r="AA130" s="146" t="s">
        <v>431</v>
      </c>
      <c r="AB130" s="146">
        <v>3.6516000000000001E-5</v>
      </c>
      <c r="AC130" s="146">
        <v>3.6515660000000002E-3</v>
      </c>
      <c r="AD130" s="146" t="s">
        <v>432</v>
      </c>
      <c r="AE130" s="60"/>
      <c r="AF130" s="143" t="s">
        <v>432</v>
      </c>
      <c r="AG130" s="143" t="s">
        <v>432</v>
      </c>
      <c r="AH130" s="143" t="s">
        <v>432</v>
      </c>
      <c r="AI130" s="143" t="s">
        <v>432</v>
      </c>
      <c r="AJ130" s="143" t="s">
        <v>432</v>
      </c>
      <c r="AK130" s="143">
        <v>1.8257829999999999</v>
      </c>
      <c r="AL130" s="49" t="s">
        <v>300</v>
      </c>
    </row>
    <row r="131" spans="1:38" s="2" customFormat="1" ht="26.25" customHeight="1" thickBot="1" x14ac:dyDescent="0.3">
      <c r="A131" s="70" t="s">
        <v>288</v>
      </c>
      <c r="B131" s="74" t="s">
        <v>303</v>
      </c>
      <c r="C131" s="82" t="s">
        <v>304</v>
      </c>
      <c r="D131" s="72"/>
      <c r="E131" s="146" t="s">
        <v>433</v>
      </c>
      <c r="F131" s="146" t="s">
        <v>433</v>
      </c>
      <c r="G131" s="146" t="s">
        <v>433</v>
      </c>
      <c r="H131" s="146" t="s">
        <v>431</v>
      </c>
      <c r="I131" s="146" t="s">
        <v>433</v>
      </c>
      <c r="J131" s="146" t="s">
        <v>433</v>
      </c>
      <c r="K131" s="146" t="s">
        <v>433</v>
      </c>
      <c r="L131" s="146" t="s">
        <v>433</v>
      </c>
      <c r="M131" s="146" t="s">
        <v>433</v>
      </c>
      <c r="N131" s="146">
        <v>0</v>
      </c>
      <c r="O131" s="146">
        <v>1.9769E-5</v>
      </c>
      <c r="P131" s="146">
        <v>2.6687899999999998E-4</v>
      </c>
      <c r="Q131" s="146">
        <v>1.6500000000000001E-7</v>
      </c>
      <c r="R131" s="146">
        <v>2.6359999999999998E-6</v>
      </c>
      <c r="S131" s="146" t="s">
        <v>433</v>
      </c>
      <c r="T131" s="146">
        <v>4.9422000000000002E-5</v>
      </c>
      <c r="U131" s="146" t="s">
        <v>431</v>
      </c>
      <c r="V131" s="146" t="s">
        <v>431</v>
      </c>
      <c r="W131" s="146">
        <v>1.6474E-4</v>
      </c>
      <c r="X131" s="146" t="s">
        <v>431</v>
      </c>
      <c r="Y131" s="146" t="s">
        <v>431</v>
      </c>
      <c r="Z131" s="146" t="s">
        <v>431</v>
      </c>
      <c r="AA131" s="146" t="s">
        <v>431</v>
      </c>
      <c r="AB131" s="146">
        <v>6.9999999999999998E-9</v>
      </c>
      <c r="AC131" s="146">
        <v>1.6473999999999999E-2</v>
      </c>
      <c r="AD131" s="146">
        <v>3.2948000000000001E-3</v>
      </c>
      <c r="AE131" s="60"/>
      <c r="AF131" s="143" t="s">
        <v>432</v>
      </c>
      <c r="AG131" s="143" t="s">
        <v>432</v>
      </c>
      <c r="AH131" s="143" t="s">
        <v>432</v>
      </c>
      <c r="AI131" s="143" t="s">
        <v>432</v>
      </c>
      <c r="AJ131" s="143" t="s">
        <v>432</v>
      </c>
      <c r="AK131" s="143">
        <v>0.16474</v>
      </c>
      <c r="AL131" s="49" t="s">
        <v>300</v>
      </c>
    </row>
    <row r="132" spans="1:38" s="2" customFormat="1" ht="26.25" customHeight="1" thickBot="1" x14ac:dyDescent="0.3">
      <c r="A132" s="70" t="s">
        <v>288</v>
      </c>
      <c r="B132" s="74" t="s">
        <v>305</v>
      </c>
      <c r="C132" s="82" t="s">
        <v>306</v>
      </c>
      <c r="D132" s="72"/>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60"/>
      <c r="AF132" s="143" t="s">
        <v>432</v>
      </c>
      <c r="AG132" s="143" t="s">
        <v>432</v>
      </c>
      <c r="AH132" s="143" t="s">
        <v>432</v>
      </c>
      <c r="AI132" s="143" t="s">
        <v>432</v>
      </c>
      <c r="AJ132" s="143" t="s">
        <v>432</v>
      </c>
      <c r="AK132" s="143" t="s">
        <v>432</v>
      </c>
      <c r="AL132" s="49" t="s">
        <v>414</v>
      </c>
    </row>
    <row r="133" spans="1:38" s="2" customFormat="1" ht="26.25" customHeight="1" thickBot="1" x14ac:dyDescent="0.3">
      <c r="A133" s="70" t="s">
        <v>288</v>
      </c>
      <c r="B133" s="74" t="s">
        <v>307</v>
      </c>
      <c r="C133" s="82" t="s">
        <v>308</v>
      </c>
      <c r="D133" s="72"/>
      <c r="E133" s="146">
        <v>6.4850000000000003E-3</v>
      </c>
      <c r="F133" s="146">
        <v>1.02E-4</v>
      </c>
      <c r="G133" s="146">
        <v>8.8800000000000001E-4</v>
      </c>
      <c r="H133" s="146">
        <v>7.9999999999999996E-6</v>
      </c>
      <c r="I133" s="146">
        <v>2.7300000000000002E-4</v>
      </c>
      <c r="J133" s="146">
        <v>2.7300000000000002E-4</v>
      </c>
      <c r="K133" s="146">
        <v>3.0299999999999999E-4</v>
      </c>
      <c r="L133" s="146" t="s">
        <v>431</v>
      </c>
      <c r="M133" s="146">
        <v>1.101E-3</v>
      </c>
      <c r="N133" s="146">
        <v>2.3599999999999999E-4</v>
      </c>
      <c r="O133" s="146">
        <v>4.0000000000000003E-5</v>
      </c>
      <c r="P133" s="146">
        <v>1.1712999999999999E-2</v>
      </c>
      <c r="Q133" s="146">
        <v>1.07E-4</v>
      </c>
      <c r="R133" s="146">
        <v>1.07E-4</v>
      </c>
      <c r="S133" s="146">
        <v>9.7999999999999997E-5</v>
      </c>
      <c r="T133" s="146">
        <v>1.36E-4</v>
      </c>
      <c r="U133" s="146">
        <v>1.55E-4</v>
      </c>
      <c r="V133" s="146">
        <v>1.2589999999999999E-3</v>
      </c>
      <c r="W133" s="146">
        <v>2.12E-4</v>
      </c>
      <c r="X133" s="162">
        <v>1.04E-7</v>
      </c>
      <c r="Y133" s="162">
        <v>5.7000000000000001E-8</v>
      </c>
      <c r="Z133" s="162">
        <v>5.1E-8</v>
      </c>
      <c r="AA133" s="162">
        <v>5.5000000000000003E-8</v>
      </c>
      <c r="AB133" s="162">
        <v>2.67E-7</v>
      </c>
      <c r="AC133" s="146">
        <v>1.1789999999999999E-3</v>
      </c>
      <c r="AD133" s="146">
        <v>3.2230000000000002E-3</v>
      </c>
      <c r="AE133" s="60"/>
      <c r="AF133" s="143" t="s">
        <v>432</v>
      </c>
      <c r="AG133" s="143" t="s">
        <v>432</v>
      </c>
      <c r="AH133" s="143" t="s">
        <v>432</v>
      </c>
      <c r="AI133" s="143" t="s">
        <v>432</v>
      </c>
      <c r="AJ133" s="143" t="s">
        <v>432</v>
      </c>
      <c r="AK133" s="72">
        <v>7861</v>
      </c>
      <c r="AL133" s="49" t="s">
        <v>415</v>
      </c>
    </row>
    <row r="134" spans="1:38" s="2" customFormat="1" ht="26.25" customHeight="1" thickBot="1" x14ac:dyDescent="0.3">
      <c r="A134" s="70" t="s">
        <v>288</v>
      </c>
      <c r="B134" s="74" t="s">
        <v>309</v>
      </c>
      <c r="C134" s="71" t="s">
        <v>310</v>
      </c>
      <c r="D134" s="72"/>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60"/>
      <c r="AF134" s="143" t="s">
        <v>432</v>
      </c>
      <c r="AG134" s="143" t="s">
        <v>432</v>
      </c>
      <c r="AH134" s="143" t="s">
        <v>432</v>
      </c>
      <c r="AI134" s="143" t="s">
        <v>432</v>
      </c>
      <c r="AJ134" s="143" t="s">
        <v>432</v>
      </c>
      <c r="AK134" s="143" t="s">
        <v>432</v>
      </c>
      <c r="AL134" s="49" t="s">
        <v>412</v>
      </c>
    </row>
    <row r="135" spans="1:38" s="2" customFormat="1" ht="26.25" customHeight="1" thickBot="1" x14ac:dyDescent="0.3">
      <c r="A135" s="70" t="s">
        <v>288</v>
      </c>
      <c r="B135" s="70" t="s">
        <v>311</v>
      </c>
      <c r="C135" s="71" t="s">
        <v>312</v>
      </c>
      <c r="D135" s="72"/>
      <c r="E135" s="146">
        <v>4.8729999999999997E-3</v>
      </c>
      <c r="F135" s="146">
        <v>2.4364E-2</v>
      </c>
      <c r="G135" s="146">
        <v>8.12E-4</v>
      </c>
      <c r="H135" s="146" t="s">
        <v>431</v>
      </c>
      <c r="I135" s="146" t="s">
        <v>431</v>
      </c>
      <c r="J135" s="146" t="s">
        <v>431</v>
      </c>
      <c r="K135" s="146">
        <v>1.2994E-2</v>
      </c>
      <c r="L135" s="146" t="s">
        <v>431</v>
      </c>
      <c r="M135" s="146">
        <v>6.8219000000000002E-2</v>
      </c>
      <c r="N135" s="146" t="s">
        <v>431</v>
      </c>
      <c r="O135" s="146" t="s">
        <v>431</v>
      </c>
      <c r="P135" s="146" t="s">
        <v>431</v>
      </c>
      <c r="Q135" s="146" t="s">
        <v>431</v>
      </c>
      <c r="R135" s="146" t="s">
        <v>431</v>
      </c>
      <c r="S135" s="146" t="s">
        <v>431</v>
      </c>
      <c r="T135" s="146" t="s">
        <v>431</v>
      </c>
      <c r="U135" s="146" t="s">
        <v>431</v>
      </c>
      <c r="V135" s="146" t="s">
        <v>431</v>
      </c>
      <c r="W135" s="146">
        <v>0.12474257499999999</v>
      </c>
      <c r="X135" s="146">
        <v>2.273953E-3</v>
      </c>
      <c r="Y135" s="146">
        <v>1.0882489999999999E-3</v>
      </c>
      <c r="Z135" s="146">
        <v>1.0882489999999999E-3</v>
      </c>
      <c r="AA135" s="146">
        <v>2.0628000000000001E-3</v>
      </c>
      <c r="AB135" s="146">
        <v>6.5132509999999994E-3</v>
      </c>
      <c r="AC135" s="146">
        <v>6.4970090999999994E-2</v>
      </c>
      <c r="AD135" s="146">
        <v>0.20465578800000001</v>
      </c>
      <c r="AE135" s="60"/>
      <c r="AF135" s="143" t="s">
        <v>432</v>
      </c>
      <c r="AG135" s="143" t="s">
        <v>432</v>
      </c>
      <c r="AH135" s="143" t="s">
        <v>432</v>
      </c>
      <c r="AI135" s="143" t="s">
        <v>432</v>
      </c>
      <c r="AJ135" s="143" t="s">
        <v>432</v>
      </c>
      <c r="AK135" s="143" t="s">
        <v>432</v>
      </c>
      <c r="AL135" s="49" t="s">
        <v>412</v>
      </c>
    </row>
    <row r="136" spans="1:38" s="2" customFormat="1" ht="26.25" customHeight="1" thickBot="1" x14ac:dyDescent="0.3">
      <c r="A136" s="70" t="s">
        <v>288</v>
      </c>
      <c r="B136" s="70" t="s">
        <v>313</v>
      </c>
      <c r="C136" s="71" t="s">
        <v>314</v>
      </c>
      <c r="D136" s="72"/>
      <c r="E136" s="146">
        <v>1.2799999999999999E-4</v>
      </c>
      <c r="F136" s="146">
        <v>2.7300999999999999E-2</v>
      </c>
      <c r="G136" s="146">
        <v>6.7999999999999999E-5</v>
      </c>
      <c r="H136" s="146">
        <v>1.9100000000000001E-4</v>
      </c>
      <c r="I136" s="146" t="s">
        <v>431</v>
      </c>
      <c r="J136" s="146" t="s">
        <v>431</v>
      </c>
      <c r="K136" s="146" t="s">
        <v>431</v>
      </c>
      <c r="L136" s="146" t="s">
        <v>431</v>
      </c>
      <c r="M136" s="146" t="s">
        <v>432</v>
      </c>
      <c r="N136" s="146" t="s">
        <v>431</v>
      </c>
      <c r="O136" s="146" t="s">
        <v>431</v>
      </c>
      <c r="P136" s="146" t="s">
        <v>431</v>
      </c>
      <c r="Q136" s="146" t="s">
        <v>431</v>
      </c>
      <c r="R136" s="146" t="s">
        <v>431</v>
      </c>
      <c r="S136" s="146" t="s">
        <v>431</v>
      </c>
      <c r="T136" s="146" t="s">
        <v>431</v>
      </c>
      <c r="U136" s="146" t="s">
        <v>431</v>
      </c>
      <c r="V136" s="146" t="s">
        <v>431</v>
      </c>
      <c r="W136" s="146" t="s">
        <v>432</v>
      </c>
      <c r="X136" s="146" t="s">
        <v>432</v>
      </c>
      <c r="Y136" s="146" t="s">
        <v>432</v>
      </c>
      <c r="Z136" s="146" t="s">
        <v>432</v>
      </c>
      <c r="AA136" s="146" t="s">
        <v>432</v>
      </c>
      <c r="AB136" s="146" t="s">
        <v>432</v>
      </c>
      <c r="AC136" s="146" t="s">
        <v>432</v>
      </c>
      <c r="AD136" s="146" t="s">
        <v>432</v>
      </c>
      <c r="AE136" s="60"/>
      <c r="AF136" s="143" t="s">
        <v>432</v>
      </c>
      <c r="AG136" s="143" t="s">
        <v>432</v>
      </c>
      <c r="AH136" s="143" t="s">
        <v>432</v>
      </c>
      <c r="AI136" s="143" t="s">
        <v>432</v>
      </c>
      <c r="AJ136" s="143" t="s">
        <v>432</v>
      </c>
      <c r="AK136" s="143" t="s">
        <v>432</v>
      </c>
      <c r="AL136" s="49" t="s">
        <v>416</v>
      </c>
    </row>
    <row r="137" spans="1:38" s="2" customFormat="1" ht="26.25" customHeight="1" thickBot="1" x14ac:dyDescent="0.3">
      <c r="A137" s="70" t="s">
        <v>288</v>
      </c>
      <c r="B137" s="70" t="s">
        <v>315</v>
      </c>
      <c r="C137" s="71" t="s">
        <v>316</v>
      </c>
      <c r="D137" s="72"/>
      <c r="E137" s="146">
        <v>1.085E-3</v>
      </c>
      <c r="F137" s="146">
        <v>4.5389999999999996E-3</v>
      </c>
      <c r="G137" s="146">
        <v>1.833E-3</v>
      </c>
      <c r="H137" s="146">
        <v>5.22E-4</v>
      </c>
      <c r="I137" s="146" t="s">
        <v>431</v>
      </c>
      <c r="J137" s="146" t="s">
        <v>431</v>
      </c>
      <c r="K137" s="146" t="s">
        <v>431</v>
      </c>
      <c r="L137" s="146" t="s">
        <v>431</v>
      </c>
      <c r="M137" s="146" t="s">
        <v>432</v>
      </c>
      <c r="N137" s="146" t="s">
        <v>431</v>
      </c>
      <c r="O137" s="146" t="s">
        <v>431</v>
      </c>
      <c r="P137" s="146" t="s">
        <v>431</v>
      </c>
      <c r="Q137" s="146" t="s">
        <v>431</v>
      </c>
      <c r="R137" s="146" t="s">
        <v>431</v>
      </c>
      <c r="S137" s="146" t="s">
        <v>431</v>
      </c>
      <c r="T137" s="146" t="s">
        <v>431</v>
      </c>
      <c r="U137" s="146" t="s">
        <v>431</v>
      </c>
      <c r="V137" s="146" t="s">
        <v>431</v>
      </c>
      <c r="W137" s="146" t="s">
        <v>432</v>
      </c>
      <c r="X137" s="146" t="s">
        <v>432</v>
      </c>
      <c r="Y137" s="146" t="s">
        <v>432</v>
      </c>
      <c r="Z137" s="146" t="s">
        <v>432</v>
      </c>
      <c r="AA137" s="146" t="s">
        <v>432</v>
      </c>
      <c r="AB137" s="146" t="s">
        <v>432</v>
      </c>
      <c r="AC137" s="146" t="s">
        <v>432</v>
      </c>
      <c r="AD137" s="146" t="s">
        <v>432</v>
      </c>
      <c r="AE137" s="60"/>
      <c r="AF137" s="143" t="s">
        <v>432</v>
      </c>
      <c r="AG137" s="143" t="s">
        <v>432</v>
      </c>
      <c r="AH137" s="143" t="s">
        <v>432</v>
      </c>
      <c r="AI137" s="143" t="s">
        <v>432</v>
      </c>
      <c r="AJ137" s="143" t="s">
        <v>432</v>
      </c>
      <c r="AK137" s="143" t="s">
        <v>432</v>
      </c>
      <c r="AL137" s="49" t="s">
        <v>416</v>
      </c>
    </row>
    <row r="138" spans="1:38" s="2" customFormat="1" ht="26.25" customHeight="1" thickBot="1" x14ac:dyDescent="0.3">
      <c r="A138" s="74" t="s">
        <v>288</v>
      </c>
      <c r="B138" s="74" t="s">
        <v>317</v>
      </c>
      <c r="C138" s="76" t="s">
        <v>318</v>
      </c>
      <c r="D138" s="73"/>
      <c r="E138" s="149" t="s">
        <v>432</v>
      </c>
      <c r="F138" s="146" t="s">
        <v>432</v>
      </c>
      <c r="G138" s="146" t="s">
        <v>432</v>
      </c>
      <c r="H138" s="146" t="s">
        <v>432</v>
      </c>
      <c r="I138" s="146" t="s">
        <v>432</v>
      </c>
      <c r="J138" s="146" t="s">
        <v>432</v>
      </c>
      <c r="K138" s="146" t="s">
        <v>432</v>
      </c>
      <c r="L138" s="146" t="s">
        <v>429</v>
      </c>
      <c r="M138" s="146" t="s">
        <v>432</v>
      </c>
      <c r="N138" s="146" t="s">
        <v>432</v>
      </c>
      <c r="O138" s="146" t="s">
        <v>432</v>
      </c>
      <c r="P138" s="146" t="s">
        <v>432</v>
      </c>
      <c r="Q138" s="146" t="s">
        <v>432</v>
      </c>
      <c r="R138" s="146" t="s">
        <v>432</v>
      </c>
      <c r="S138" s="146" t="s">
        <v>432</v>
      </c>
      <c r="T138" s="146" t="s">
        <v>432</v>
      </c>
      <c r="U138" s="146" t="s">
        <v>432</v>
      </c>
      <c r="V138" s="146" t="s">
        <v>432</v>
      </c>
      <c r="W138" s="146" t="s">
        <v>432</v>
      </c>
      <c r="X138" s="146" t="s">
        <v>432</v>
      </c>
      <c r="Y138" s="146" t="s">
        <v>432</v>
      </c>
      <c r="Z138" s="146" t="s">
        <v>432</v>
      </c>
      <c r="AA138" s="146" t="s">
        <v>432</v>
      </c>
      <c r="AB138" s="146" t="s">
        <v>432</v>
      </c>
      <c r="AC138" s="146" t="s">
        <v>432</v>
      </c>
      <c r="AD138" s="146" t="s">
        <v>432</v>
      </c>
      <c r="AE138" s="60"/>
      <c r="AF138" s="143" t="s">
        <v>432</v>
      </c>
      <c r="AG138" s="143" t="s">
        <v>432</v>
      </c>
      <c r="AH138" s="143" t="s">
        <v>432</v>
      </c>
      <c r="AI138" s="143" t="s">
        <v>432</v>
      </c>
      <c r="AJ138" s="143" t="s">
        <v>432</v>
      </c>
      <c r="AK138" s="143" t="s">
        <v>432</v>
      </c>
      <c r="AL138" s="49" t="s">
        <v>416</v>
      </c>
    </row>
    <row r="139" spans="1:38" s="2" customFormat="1" ht="26.25" customHeight="1" thickBot="1" x14ac:dyDescent="0.3">
      <c r="A139" s="74" t="s">
        <v>288</v>
      </c>
      <c r="B139" s="74" t="s">
        <v>319</v>
      </c>
      <c r="C139" s="76" t="s">
        <v>377</v>
      </c>
      <c r="D139" s="73"/>
      <c r="E139" s="149">
        <v>1.35E-4</v>
      </c>
      <c r="F139" s="146">
        <v>5.5919999999999997E-3</v>
      </c>
      <c r="G139" s="146" t="s">
        <v>431</v>
      </c>
      <c r="H139" s="146">
        <v>9.0000000000000002E-6</v>
      </c>
      <c r="I139" s="146">
        <v>6.7229999999999998E-2</v>
      </c>
      <c r="J139" s="146">
        <v>6.7229999999999998E-2</v>
      </c>
      <c r="K139" s="146">
        <v>6.7229999999999998E-2</v>
      </c>
      <c r="L139" s="146" t="s">
        <v>431</v>
      </c>
      <c r="M139" s="146">
        <v>1.12E-4</v>
      </c>
      <c r="N139" s="146">
        <v>1.7200000000000001E-4</v>
      </c>
      <c r="O139" s="146">
        <v>3.4699999999999998E-4</v>
      </c>
      <c r="P139" s="146">
        <v>3.4699999999999998E-4</v>
      </c>
      <c r="Q139" s="146">
        <v>5.5099999999999995E-4</v>
      </c>
      <c r="R139" s="146">
        <v>5.2599999999999999E-4</v>
      </c>
      <c r="S139" s="146">
        <v>1.2210000000000001E-3</v>
      </c>
      <c r="T139" s="146" t="s">
        <v>431</v>
      </c>
      <c r="U139" s="146" t="s">
        <v>431</v>
      </c>
      <c r="V139" s="146" t="s">
        <v>431</v>
      </c>
      <c r="W139" s="146">
        <v>0.60857800000000006</v>
      </c>
      <c r="X139" s="146" t="s">
        <v>431</v>
      </c>
      <c r="Y139" s="146" t="s">
        <v>431</v>
      </c>
      <c r="Z139" s="146" t="s">
        <v>431</v>
      </c>
      <c r="AA139" s="146" t="s">
        <v>431</v>
      </c>
      <c r="AB139" s="146" t="s">
        <v>431</v>
      </c>
      <c r="AC139" s="146" t="s">
        <v>431</v>
      </c>
      <c r="AD139" s="146" t="s">
        <v>431</v>
      </c>
      <c r="AE139" s="60"/>
      <c r="AF139" s="143" t="s">
        <v>432</v>
      </c>
      <c r="AG139" s="143" t="s">
        <v>432</v>
      </c>
      <c r="AH139" s="143" t="s">
        <v>432</v>
      </c>
      <c r="AI139" s="143" t="s">
        <v>432</v>
      </c>
      <c r="AJ139" s="143" t="s">
        <v>432</v>
      </c>
      <c r="AK139" s="143"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143" t="s">
        <v>430</v>
      </c>
      <c r="AG140" s="143" t="s">
        <v>430</v>
      </c>
      <c r="AH140" s="143" t="s">
        <v>430</v>
      </c>
      <c r="AI140" s="143" t="s">
        <v>430</v>
      </c>
      <c r="AJ140" s="143" t="s">
        <v>430</v>
      </c>
      <c r="AK140" s="143" t="s">
        <v>430</v>
      </c>
      <c r="AL140" s="49" t="s">
        <v>412</v>
      </c>
    </row>
    <row r="141" spans="1:38" s="9" customFormat="1" ht="37.5" customHeight="1" thickBot="1" x14ac:dyDescent="0.35">
      <c r="A141" s="89"/>
      <c r="B141" s="90" t="s">
        <v>323</v>
      </c>
      <c r="C141" s="91" t="s">
        <v>388</v>
      </c>
      <c r="D141" s="89" t="s">
        <v>142</v>
      </c>
      <c r="E141" s="20">
        <f>SUM(E14:E140)</f>
        <v>31.146660000000015</v>
      </c>
      <c r="F141" s="20">
        <f t="shared" ref="F141:AD141" si="0">SUM(F14:F140)</f>
        <v>21.767491999999997</v>
      </c>
      <c r="G141" s="20">
        <f t="shared" si="0"/>
        <v>35.15599000000001</v>
      </c>
      <c r="H141" s="20">
        <f t="shared" si="0"/>
        <v>10.422606999999998</v>
      </c>
      <c r="I141" s="20">
        <f t="shared" si="0"/>
        <v>5.9831209999999988</v>
      </c>
      <c r="J141" s="20">
        <f t="shared" si="0"/>
        <v>12.814116999999998</v>
      </c>
      <c r="K141" s="20">
        <f t="shared" si="0"/>
        <v>22.333928000000007</v>
      </c>
      <c r="L141" s="20">
        <f t="shared" si="0"/>
        <v>1.3610888999999997</v>
      </c>
      <c r="M141" s="20">
        <f t="shared" si="0"/>
        <v>124.0149431</v>
      </c>
      <c r="N141" s="20">
        <f t="shared" si="0"/>
        <v>6.0108846179999995</v>
      </c>
      <c r="O141" s="20">
        <f t="shared" si="0"/>
        <v>0.56839947700000015</v>
      </c>
      <c r="P141" s="20">
        <f t="shared" si="0"/>
        <v>0.22213856999999995</v>
      </c>
      <c r="Q141" s="20">
        <f t="shared" si="0"/>
        <v>1.0608235990000001</v>
      </c>
      <c r="R141" s="20">
        <f>SUM(R14:R140)</f>
        <v>3.1431076360000003</v>
      </c>
      <c r="S141" s="20">
        <f t="shared" si="0"/>
        <v>11.339365999999997</v>
      </c>
      <c r="T141" s="20">
        <f t="shared" si="0"/>
        <v>2.7671580320000002</v>
      </c>
      <c r="U141" s="20">
        <f t="shared" si="0"/>
        <v>1.1753246000000006</v>
      </c>
      <c r="V141" s="20">
        <f t="shared" si="0"/>
        <v>28.501670100000005</v>
      </c>
      <c r="W141" s="20">
        <f t="shared" si="0"/>
        <v>4.1629751519999996</v>
      </c>
      <c r="X141" s="20">
        <f t="shared" si="0"/>
        <v>1.012587057</v>
      </c>
      <c r="Y141" s="20">
        <f t="shared" si="0"/>
        <v>0.99898730600000019</v>
      </c>
      <c r="Z141" s="20">
        <f t="shared" si="0"/>
        <v>0.66368329999999998</v>
      </c>
      <c r="AA141" s="20">
        <f t="shared" si="0"/>
        <v>0.97684685500000001</v>
      </c>
      <c r="AB141" s="20">
        <f t="shared" si="0"/>
        <v>3.6521420409999998</v>
      </c>
      <c r="AC141" s="20">
        <f t="shared" si="0"/>
        <v>0.43724565700000001</v>
      </c>
      <c r="AD141" s="20">
        <f t="shared" si="0"/>
        <v>0.90073968799999982</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31.146660000000015</v>
      </c>
      <c r="F152" s="14">
        <f t="shared" ref="F152:AD152" si="1">F141 + F151 + IF(AND(OR($B$4="AT",$B$4="BE",$B$4="CH",$B$4="GB",$B$4="IE",$B$4="LT",$B$4="LU",$B$4="NL"),SUM(F143:F149)&gt;0),SUM(F143:F149)-SUM(F27:F33),0)</f>
        <v>21.767491999999997</v>
      </c>
      <c r="G152" s="14">
        <f t="shared" si="1"/>
        <v>35.15599000000001</v>
      </c>
      <c r="H152" s="14">
        <f t="shared" si="1"/>
        <v>10.422606999999998</v>
      </c>
      <c r="I152" s="14">
        <f t="shared" si="1"/>
        <v>5.9831209999999988</v>
      </c>
      <c r="J152" s="14">
        <f t="shared" si="1"/>
        <v>12.814116999999998</v>
      </c>
      <c r="K152" s="14">
        <f t="shared" si="1"/>
        <v>22.333928000000007</v>
      </c>
      <c r="L152" s="14">
        <f t="shared" si="1"/>
        <v>1.3610888999999997</v>
      </c>
      <c r="M152" s="14">
        <f t="shared" si="1"/>
        <v>124.0149431</v>
      </c>
      <c r="N152" s="14">
        <f t="shared" si="1"/>
        <v>6.0108846179999995</v>
      </c>
      <c r="O152" s="14">
        <f t="shared" si="1"/>
        <v>0.56839947700000015</v>
      </c>
      <c r="P152" s="14">
        <f t="shared" si="1"/>
        <v>0.22213856999999995</v>
      </c>
      <c r="Q152" s="14">
        <f t="shared" si="1"/>
        <v>1.0608235990000001</v>
      </c>
      <c r="R152" s="14">
        <f t="shared" si="1"/>
        <v>3.1431076360000003</v>
      </c>
      <c r="S152" s="14">
        <f t="shared" si="1"/>
        <v>11.339365999999997</v>
      </c>
      <c r="T152" s="14">
        <f t="shared" si="1"/>
        <v>2.7671580320000002</v>
      </c>
      <c r="U152" s="14">
        <f t="shared" si="1"/>
        <v>1.1753246000000006</v>
      </c>
      <c r="V152" s="14">
        <f t="shared" si="1"/>
        <v>28.501670100000005</v>
      </c>
      <c r="W152" s="14">
        <f t="shared" si="1"/>
        <v>4.1629751519999996</v>
      </c>
      <c r="X152" s="14">
        <f t="shared" si="1"/>
        <v>1.012587057</v>
      </c>
      <c r="Y152" s="14">
        <f t="shared" si="1"/>
        <v>0.99898730600000019</v>
      </c>
      <c r="Z152" s="14">
        <f t="shared" si="1"/>
        <v>0.66368329999999998</v>
      </c>
      <c r="AA152" s="14">
        <f t="shared" si="1"/>
        <v>0.97684685500000001</v>
      </c>
      <c r="AB152" s="14">
        <f t="shared" si="1"/>
        <v>3.6521420409999998</v>
      </c>
      <c r="AC152" s="14">
        <f t="shared" si="1"/>
        <v>0.43724565700000001</v>
      </c>
      <c r="AD152" s="14">
        <f t="shared" si="1"/>
        <v>0.90073968799999982</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31.146660000000015</v>
      </c>
      <c r="F154" s="14">
        <f>F141 + F153 - IF(OR($B$6=2005,$B$6&gt;=2020),SUM(F99:F122),0) + IF(AND(OR($B$4="AT",$B$4="BE",$B$4="CH",$B$4="GB",$B$4="IE",$B$4="LT",$B$4="LU",$B$4="NL"),SUM(F143:F149)&gt;0),SUM(F143:F149)-SUM(F27:F33),0)</f>
        <v>21.767491999999997</v>
      </c>
      <c r="G154" s="14">
        <f>G141 + G153 + IF(AND(OR($B$4="AT",$B$4="BE",$B$4="CH",$B$4="GB",$B$4="IE",$B$4="LT",$B$4="LU",$B$4="NL"),SUM(G143:G149)&gt;0),SUM(G143:G149)-SUM(G27:G33),0)</f>
        <v>35.15599000000001</v>
      </c>
      <c r="H154" s="14">
        <f t="shared" ref="H154:AD154" si="2">H141 + H153 + IF(AND(OR($B$4="AT",$B$4="BE",$B$4="CH",$B$4="GB",$B$4="IE",$B$4="LT",$B$4="LU",$B$4="NL"),SUM(H143:H149)&gt;0),SUM(H143:H149)-SUM(H27:H33),0)</f>
        <v>10.422606999999998</v>
      </c>
      <c r="I154" s="14">
        <f t="shared" si="2"/>
        <v>5.9831209999999988</v>
      </c>
      <c r="J154" s="14">
        <f t="shared" si="2"/>
        <v>12.814116999999998</v>
      </c>
      <c r="K154" s="14">
        <f t="shared" si="2"/>
        <v>22.333928000000007</v>
      </c>
      <c r="L154" s="14">
        <f t="shared" si="2"/>
        <v>1.3610888999999997</v>
      </c>
      <c r="M154" s="14">
        <f t="shared" si="2"/>
        <v>124.0149431</v>
      </c>
      <c r="N154" s="14">
        <f t="shared" si="2"/>
        <v>6.0108846179999995</v>
      </c>
      <c r="O154" s="14">
        <f t="shared" si="2"/>
        <v>0.56839947700000015</v>
      </c>
      <c r="P154" s="14">
        <f t="shared" si="2"/>
        <v>0.22213856999999995</v>
      </c>
      <c r="Q154" s="14">
        <f t="shared" si="2"/>
        <v>1.0608235990000001</v>
      </c>
      <c r="R154" s="14">
        <f t="shared" si="2"/>
        <v>3.1431076360000003</v>
      </c>
      <c r="S154" s="14">
        <f t="shared" si="2"/>
        <v>11.339365999999997</v>
      </c>
      <c r="T154" s="14">
        <f t="shared" si="2"/>
        <v>2.7671580320000002</v>
      </c>
      <c r="U154" s="14">
        <f t="shared" si="2"/>
        <v>1.1753246000000006</v>
      </c>
      <c r="V154" s="14">
        <f t="shared" si="2"/>
        <v>28.501670100000005</v>
      </c>
      <c r="W154" s="14">
        <f t="shared" si="2"/>
        <v>4.1629751519999996</v>
      </c>
      <c r="X154" s="14">
        <f t="shared" si="2"/>
        <v>1.012587057</v>
      </c>
      <c r="Y154" s="14">
        <f t="shared" si="2"/>
        <v>0.99898730600000019</v>
      </c>
      <c r="Z154" s="14">
        <f t="shared" si="2"/>
        <v>0.66368329999999998</v>
      </c>
      <c r="AA154" s="14">
        <f t="shared" si="2"/>
        <v>0.97684685500000001</v>
      </c>
      <c r="AB154" s="14">
        <f t="shared" si="2"/>
        <v>3.6521420409999998</v>
      </c>
      <c r="AC154" s="14">
        <f t="shared" si="2"/>
        <v>0.43724565700000001</v>
      </c>
      <c r="AD154" s="14">
        <f t="shared" si="2"/>
        <v>0.90073968799999982</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157">
        <v>0.470383</v>
      </c>
      <c r="F157" s="157">
        <v>1.8374000000000001E-2</v>
      </c>
      <c r="G157" s="157">
        <v>3.6748999999999997E-2</v>
      </c>
      <c r="H157" s="157" t="s">
        <v>431</v>
      </c>
      <c r="I157" s="157">
        <v>7.3499999999999998E-3</v>
      </c>
      <c r="J157" s="157">
        <v>7.3499999999999998E-3</v>
      </c>
      <c r="K157" s="157">
        <v>7.3499999999999998E-3</v>
      </c>
      <c r="L157" s="157">
        <v>3.5279999999999999E-3</v>
      </c>
      <c r="M157" s="157">
        <v>4.0424000000000002E-2</v>
      </c>
      <c r="N157" s="157" t="s">
        <v>431</v>
      </c>
      <c r="O157" s="157" t="s">
        <v>431</v>
      </c>
      <c r="P157" s="157" t="s">
        <v>431</v>
      </c>
      <c r="Q157" s="157" t="s">
        <v>431</v>
      </c>
      <c r="R157" s="157" t="s">
        <v>431</v>
      </c>
      <c r="S157" s="157" t="s">
        <v>431</v>
      </c>
      <c r="T157" s="157" t="s">
        <v>431</v>
      </c>
      <c r="U157" s="157" t="s">
        <v>431</v>
      </c>
      <c r="V157" s="157" t="s">
        <v>431</v>
      </c>
      <c r="W157" s="157" t="s">
        <v>431</v>
      </c>
      <c r="X157" s="157" t="s">
        <v>431</v>
      </c>
      <c r="Y157" s="157" t="s">
        <v>431</v>
      </c>
      <c r="Z157" s="157" t="s">
        <v>431</v>
      </c>
      <c r="AA157" s="157" t="s">
        <v>431</v>
      </c>
      <c r="AB157" s="157" t="s">
        <v>431</v>
      </c>
      <c r="AC157" s="157" t="s">
        <v>432</v>
      </c>
      <c r="AD157" s="157" t="s">
        <v>432</v>
      </c>
      <c r="AE157" s="63"/>
      <c r="AF157" s="157">
        <v>1580.1932830000001</v>
      </c>
      <c r="AG157" s="157" t="s">
        <v>432</v>
      </c>
      <c r="AH157" s="157" t="s">
        <v>432</v>
      </c>
      <c r="AI157" s="157" t="s">
        <v>432</v>
      </c>
      <c r="AJ157" s="157" t="s">
        <v>432</v>
      </c>
      <c r="AK157" s="157" t="s">
        <v>432</v>
      </c>
      <c r="AL157" s="57" t="s">
        <v>49</v>
      </c>
    </row>
    <row r="158" spans="1:38" s="1" customFormat="1" ht="26.25" customHeight="1" thickBot="1" x14ac:dyDescent="0.3">
      <c r="A158" s="57" t="s">
        <v>327</v>
      </c>
      <c r="B158" s="57" t="s">
        <v>330</v>
      </c>
      <c r="C158" s="108" t="s">
        <v>331</v>
      </c>
      <c r="D158" s="109"/>
      <c r="E158" s="157">
        <v>8.2740000000000001E-3</v>
      </c>
      <c r="F158" s="157">
        <v>8.0000000000000007E-5</v>
      </c>
      <c r="G158" s="157">
        <v>8.03E-4</v>
      </c>
      <c r="H158" s="157" t="s">
        <v>431</v>
      </c>
      <c r="I158" s="157">
        <v>1.6100000000000001E-4</v>
      </c>
      <c r="J158" s="157">
        <v>1.6100000000000001E-4</v>
      </c>
      <c r="K158" s="157">
        <v>1.6100000000000001E-4</v>
      </c>
      <c r="L158" s="157">
        <v>7.7000000000000001E-5</v>
      </c>
      <c r="M158" s="157">
        <v>1.6069999999999999E-3</v>
      </c>
      <c r="N158" s="157" t="s">
        <v>431</v>
      </c>
      <c r="O158" s="157" t="s">
        <v>431</v>
      </c>
      <c r="P158" s="157" t="s">
        <v>431</v>
      </c>
      <c r="Q158" s="157" t="s">
        <v>431</v>
      </c>
      <c r="R158" s="157" t="s">
        <v>431</v>
      </c>
      <c r="S158" s="157" t="s">
        <v>431</v>
      </c>
      <c r="T158" s="157" t="s">
        <v>431</v>
      </c>
      <c r="U158" s="157" t="s">
        <v>431</v>
      </c>
      <c r="V158" s="157" t="s">
        <v>431</v>
      </c>
      <c r="W158" s="157" t="s">
        <v>431</v>
      </c>
      <c r="X158" s="157" t="s">
        <v>431</v>
      </c>
      <c r="Y158" s="157" t="s">
        <v>431</v>
      </c>
      <c r="Z158" s="157" t="s">
        <v>431</v>
      </c>
      <c r="AA158" s="157" t="s">
        <v>431</v>
      </c>
      <c r="AB158" s="157" t="s">
        <v>431</v>
      </c>
      <c r="AC158" s="157" t="s">
        <v>432</v>
      </c>
      <c r="AD158" s="157" t="s">
        <v>432</v>
      </c>
      <c r="AE158" s="63"/>
      <c r="AF158" s="157">
        <v>34.543920999999997</v>
      </c>
      <c r="AG158" s="157" t="s">
        <v>432</v>
      </c>
      <c r="AH158" s="157" t="s">
        <v>432</v>
      </c>
      <c r="AI158" s="157" t="s">
        <v>432</v>
      </c>
      <c r="AJ158" s="157" t="s">
        <v>432</v>
      </c>
      <c r="AK158" s="157" t="s">
        <v>432</v>
      </c>
      <c r="AL158" s="57" t="s">
        <v>49</v>
      </c>
    </row>
    <row r="159" spans="1:38" s="1" customFormat="1" ht="26.25" customHeight="1" thickBot="1" x14ac:dyDescent="0.3">
      <c r="A159" s="57" t="s">
        <v>332</v>
      </c>
      <c r="B159" s="57" t="s">
        <v>333</v>
      </c>
      <c r="C159" s="108" t="s">
        <v>411</v>
      </c>
      <c r="D159" s="109"/>
      <c r="E159" s="157">
        <v>20.630602</v>
      </c>
      <c r="F159" s="157">
        <v>0.77230699999999997</v>
      </c>
      <c r="G159" s="157">
        <v>5.2319999999999993</v>
      </c>
      <c r="H159" s="157" t="s">
        <v>431</v>
      </c>
      <c r="I159" s="157">
        <v>1.081296</v>
      </c>
      <c r="J159" s="157">
        <v>1.1628449999999999</v>
      </c>
      <c r="K159" s="157">
        <v>1.1628449999999999</v>
      </c>
      <c r="L159" s="157">
        <v>0.159972</v>
      </c>
      <c r="M159" s="157">
        <v>2.0571999999999999</v>
      </c>
      <c r="N159" s="157">
        <v>4.4490000000000009E-2</v>
      </c>
      <c r="O159" s="157">
        <v>4.45E-3</v>
      </c>
      <c r="P159" s="157">
        <v>6.6699999999999997E-3</v>
      </c>
      <c r="Q159" s="157">
        <v>1.2789999999999999E-2</v>
      </c>
      <c r="R159" s="157">
        <v>0.12579000000000001</v>
      </c>
      <c r="S159" s="157">
        <v>5.5599999999999997E-2</v>
      </c>
      <c r="T159" s="157">
        <v>5.4550000000000001</v>
      </c>
      <c r="U159" s="157">
        <v>7.79E-3</v>
      </c>
      <c r="V159" s="157">
        <v>0.33360000000000001</v>
      </c>
      <c r="W159" s="157">
        <v>9.2920000000000003E-2</v>
      </c>
      <c r="X159" s="157">
        <v>1.057E-3</v>
      </c>
      <c r="Y159" s="157">
        <v>6.1199999999999996E-3</v>
      </c>
      <c r="Z159" s="157">
        <v>4.45E-3</v>
      </c>
      <c r="AA159" s="157">
        <v>1.614E-3</v>
      </c>
      <c r="AB159" s="157">
        <v>1.3240999999999999E-2</v>
      </c>
      <c r="AC159" s="157">
        <v>3.2259999999999997E-2</v>
      </c>
      <c r="AD159" s="157">
        <v>9.9407999999999996E-2</v>
      </c>
      <c r="AE159" s="63"/>
      <c r="AF159" s="157">
        <v>11245.04</v>
      </c>
      <c r="AG159" s="157" t="s">
        <v>432</v>
      </c>
      <c r="AH159" s="157" t="s">
        <v>432</v>
      </c>
      <c r="AI159" s="157" t="s">
        <v>432</v>
      </c>
      <c r="AJ159" s="157" t="s">
        <v>432</v>
      </c>
      <c r="AK159" s="157" t="s">
        <v>432</v>
      </c>
      <c r="AL159" s="57" t="s">
        <v>49</v>
      </c>
    </row>
    <row r="160" spans="1:38" s="1" customFormat="1" ht="26.25" customHeight="1" thickBot="1" x14ac:dyDescent="0.3">
      <c r="A160" s="57" t="s">
        <v>334</v>
      </c>
      <c r="B160" s="57" t="s">
        <v>335</v>
      </c>
      <c r="C160" s="108" t="s">
        <v>336</v>
      </c>
      <c r="D160" s="109"/>
      <c r="E160" s="157" t="s">
        <v>430</v>
      </c>
      <c r="F160" s="157" t="s">
        <v>430</v>
      </c>
      <c r="G160" s="157" t="s">
        <v>430</v>
      </c>
      <c r="H160" s="157" t="s">
        <v>430</v>
      </c>
      <c r="I160" s="157" t="s">
        <v>430</v>
      </c>
      <c r="J160" s="157" t="s">
        <v>430</v>
      </c>
      <c r="K160" s="157" t="s">
        <v>430</v>
      </c>
      <c r="L160" s="157" t="s">
        <v>430</v>
      </c>
      <c r="M160" s="157" t="s">
        <v>430</v>
      </c>
      <c r="N160" s="157" t="s">
        <v>430</v>
      </c>
      <c r="O160" s="157" t="s">
        <v>430</v>
      </c>
      <c r="P160" s="157" t="s">
        <v>430</v>
      </c>
      <c r="Q160" s="157" t="s">
        <v>430</v>
      </c>
      <c r="R160" s="157" t="s">
        <v>430</v>
      </c>
      <c r="S160" s="157" t="s">
        <v>430</v>
      </c>
      <c r="T160" s="157" t="s">
        <v>430</v>
      </c>
      <c r="U160" s="157" t="s">
        <v>430</v>
      </c>
      <c r="V160" s="157" t="s">
        <v>430</v>
      </c>
      <c r="W160" s="157" t="s">
        <v>430</v>
      </c>
      <c r="X160" s="157" t="s">
        <v>430</v>
      </c>
      <c r="Y160" s="157" t="s">
        <v>430</v>
      </c>
      <c r="Z160" s="157" t="s">
        <v>430</v>
      </c>
      <c r="AA160" s="157" t="s">
        <v>430</v>
      </c>
      <c r="AB160" s="157" t="s">
        <v>430</v>
      </c>
      <c r="AC160" s="157" t="s">
        <v>430</v>
      </c>
      <c r="AD160" s="157" t="s">
        <v>430</v>
      </c>
      <c r="AE160" s="63"/>
      <c r="AF160" s="157" t="s">
        <v>430</v>
      </c>
      <c r="AG160" s="157" t="s">
        <v>430</v>
      </c>
      <c r="AH160" s="157" t="s">
        <v>430</v>
      </c>
      <c r="AI160" s="157" t="s">
        <v>430</v>
      </c>
      <c r="AJ160" s="157" t="s">
        <v>430</v>
      </c>
      <c r="AK160" s="157" t="s">
        <v>430</v>
      </c>
      <c r="AL160" s="57" t="s">
        <v>49</v>
      </c>
    </row>
    <row r="161" spans="1:38" s="2" customFormat="1" ht="26.25" customHeight="1" thickBot="1" x14ac:dyDescent="0.3">
      <c r="A161" s="58" t="s">
        <v>334</v>
      </c>
      <c r="B161" s="58" t="s">
        <v>337</v>
      </c>
      <c r="C161" s="110" t="s">
        <v>338</v>
      </c>
      <c r="D161" s="111"/>
      <c r="E161" s="157" t="s">
        <v>430</v>
      </c>
      <c r="F161" s="157" t="s">
        <v>430</v>
      </c>
      <c r="G161" s="157" t="s">
        <v>430</v>
      </c>
      <c r="H161" s="157" t="s">
        <v>430</v>
      </c>
      <c r="I161" s="157" t="s">
        <v>430</v>
      </c>
      <c r="J161" s="157" t="s">
        <v>430</v>
      </c>
      <c r="K161" s="157" t="s">
        <v>430</v>
      </c>
      <c r="L161" s="157" t="s">
        <v>430</v>
      </c>
      <c r="M161" s="157" t="s">
        <v>430</v>
      </c>
      <c r="N161" s="157" t="s">
        <v>430</v>
      </c>
      <c r="O161" s="157" t="s">
        <v>430</v>
      </c>
      <c r="P161" s="157" t="s">
        <v>430</v>
      </c>
      <c r="Q161" s="157" t="s">
        <v>430</v>
      </c>
      <c r="R161" s="157" t="s">
        <v>430</v>
      </c>
      <c r="S161" s="157" t="s">
        <v>430</v>
      </c>
      <c r="T161" s="157" t="s">
        <v>430</v>
      </c>
      <c r="U161" s="157" t="s">
        <v>430</v>
      </c>
      <c r="V161" s="157" t="s">
        <v>430</v>
      </c>
      <c r="W161" s="157" t="s">
        <v>430</v>
      </c>
      <c r="X161" s="157" t="s">
        <v>430</v>
      </c>
      <c r="Y161" s="157" t="s">
        <v>430</v>
      </c>
      <c r="Z161" s="157" t="s">
        <v>430</v>
      </c>
      <c r="AA161" s="157" t="s">
        <v>430</v>
      </c>
      <c r="AB161" s="157" t="s">
        <v>430</v>
      </c>
      <c r="AC161" s="157" t="s">
        <v>430</v>
      </c>
      <c r="AD161" s="157" t="s">
        <v>430</v>
      </c>
      <c r="AE161" s="64"/>
      <c r="AF161" s="157" t="s">
        <v>430</v>
      </c>
      <c r="AG161" s="157" t="s">
        <v>430</v>
      </c>
      <c r="AH161" s="157" t="s">
        <v>430</v>
      </c>
      <c r="AI161" s="157" t="s">
        <v>430</v>
      </c>
      <c r="AJ161" s="157" t="s">
        <v>430</v>
      </c>
      <c r="AK161" s="157" t="s">
        <v>430</v>
      </c>
      <c r="AL161" s="58" t="s">
        <v>412</v>
      </c>
    </row>
    <row r="162" spans="1:38" s="2" customFormat="1" ht="26.25" customHeight="1" thickBot="1" x14ac:dyDescent="0.3">
      <c r="A162" s="59" t="s">
        <v>339</v>
      </c>
      <c r="B162" s="59" t="s">
        <v>340</v>
      </c>
      <c r="C162" s="112" t="s">
        <v>341</v>
      </c>
      <c r="D162" s="113"/>
      <c r="E162" s="158" t="s">
        <v>430</v>
      </c>
      <c r="F162" s="158" t="s">
        <v>430</v>
      </c>
      <c r="G162" s="158" t="s">
        <v>430</v>
      </c>
      <c r="H162" s="158" t="s">
        <v>430</v>
      </c>
      <c r="I162" s="158" t="s">
        <v>430</v>
      </c>
      <c r="J162" s="158" t="s">
        <v>430</v>
      </c>
      <c r="K162" s="158" t="s">
        <v>430</v>
      </c>
      <c r="L162" s="158" t="s">
        <v>430</v>
      </c>
      <c r="M162" s="158" t="s">
        <v>430</v>
      </c>
      <c r="N162" s="158" t="s">
        <v>430</v>
      </c>
      <c r="O162" s="158" t="s">
        <v>430</v>
      </c>
      <c r="P162" s="158" t="s">
        <v>430</v>
      </c>
      <c r="Q162" s="158" t="s">
        <v>430</v>
      </c>
      <c r="R162" s="158" t="s">
        <v>430</v>
      </c>
      <c r="S162" s="158" t="s">
        <v>430</v>
      </c>
      <c r="T162" s="158" t="s">
        <v>430</v>
      </c>
      <c r="U162" s="158" t="s">
        <v>430</v>
      </c>
      <c r="V162" s="158" t="s">
        <v>430</v>
      </c>
      <c r="W162" s="158" t="s">
        <v>430</v>
      </c>
      <c r="X162" s="158" t="s">
        <v>430</v>
      </c>
      <c r="Y162" s="158" t="s">
        <v>430</v>
      </c>
      <c r="Z162" s="158" t="s">
        <v>430</v>
      </c>
      <c r="AA162" s="158" t="s">
        <v>430</v>
      </c>
      <c r="AB162" s="158" t="s">
        <v>430</v>
      </c>
      <c r="AC162" s="158" t="s">
        <v>430</v>
      </c>
      <c r="AD162" s="158" t="s">
        <v>430</v>
      </c>
      <c r="AE162" s="64"/>
      <c r="AF162" s="158" t="s">
        <v>430</v>
      </c>
      <c r="AG162" s="158" t="s">
        <v>430</v>
      </c>
      <c r="AH162" s="158" t="s">
        <v>430</v>
      </c>
      <c r="AI162" s="158" t="s">
        <v>430</v>
      </c>
      <c r="AJ162" s="158" t="s">
        <v>430</v>
      </c>
      <c r="AK162" s="158" t="s">
        <v>430</v>
      </c>
      <c r="AL162" s="59" t="s">
        <v>412</v>
      </c>
    </row>
    <row r="163" spans="1:38" s="2" customFormat="1" ht="26.25" customHeight="1" thickBot="1" x14ac:dyDescent="0.3">
      <c r="A163" s="59" t="s">
        <v>339</v>
      </c>
      <c r="B163" s="59" t="s">
        <v>342</v>
      </c>
      <c r="C163" s="112" t="s">
        <v>343</v>
      </c>
      <c r="D163" s="113"/>
      <c r="E163" s="158">
        <v>1.2290000000000001E-2</v>
      </c>
      <c r="F163" s="158">
        <v>3.687E-2</v>
      </c>
      <c r="G163" s="158">
        <v>2.4580000000000001E-3</v>
      </c>
      <c r="H163" s="158">
        <v>2.4580000000000001E-3</v>
      </c>
      <c r="I163" s="158">
        <v>0.171069</v>
      </c>
      <c r="J163" s="158">
        <v>0.20908499999999999</v>
      </c>
      <c r="K163" s="158">
        <v>0.323131</v>
      </c>
      <c r="L163" s="158">
        <v>1.5396E-2</v>
      </c>
      <c r="M163" s="158">
        <v>0.36870000000000003</v>
      </c>
      <c r="N163" s="158" t="s">
        <v>431</v>
      </c>
      <c r="O163" s="158" t="s">
        <v>431</v>
      </c>
      <c r="P163" s="158" t="s">
        <v>431</v>
      </c>
      <c r="Q163" s="158" t="s">
        <v>431</v>
      </c>
      <c r="R163" s="158" t="s">
        <v>431</v>
      </c>
      <c r="S163" s="158" t="s">
        <v>431</v>
      </c>
      <c r="T163" s="158" t="s">
        <v>431</v>
      </c>
      <c r="U163" s="158" t="s">
        <v>431</v>
      </c>
      <c r="V163" s="158" t="s">
        <v>431</v>
      </c>
      <c r="W163" s="207">
        <v>1.9008000000000001E-2</v>
      </c>
      <c r="X163" s="158" t="s">
        <v>431</v>
      </c>
      <c r="Y163" s="158" t="s">
        <v>431</v>
      </c>
      <c r="Z163" s="158" t="s">
        <v>431</v>
      </c>
      <c r="AA163" s="158" t="s">
        <v>431</v>
      </c>
      <c r="AB163" s="158" t="s">
        <v>431</v>
      </c>
      <c r="AC163" s="158" t="s">
        <v>431</v>
      </c>
      <c r="AD163" s="207">
        <v>1.9009999999999999E-3</v>
      </c>
      <c r="AE163" s="64"/>
      <c r="AF163" s="158" t="s">
        <v>432</v>
      </c>
      <c r="AG163" s="158" t="s">
        <v>432</v>
      </c>
      <c r="AH163" s="158" t="s">
        <v>432</v>
      </c>
      <c r="AI163" s="158" t="s">
        <v>432</v>
      </c>
      <c r="AJ163" s="158" t="s">
        <v>432</v>
      </c>
      <c r="AK163" s="158">
        <v>122.9</v>
      </c>
      <c r="AL163" s="59" t="s">
        <v>344</v>
      </c>
    </row>
    <row r="164" spans="1:38" s="2" customFormat="1" ht="26.25" customHeight="1" thickBot="1" x14ac:dyDescent="0.3">
      <c r="A164" s="59" t="s">
        <v>339</v>
      </c>
      <c r="B164" s="59" t="s">
        <v>345</v>
      </c>
      <c r="C164" s="112" t="s">
        <v>346</v>
      </c>
      <c r="D164" s="113"/>
      <c r="E164" s="158" t="s">
        <v>430</v>
      </c>
      <c r="F164" s="159">
        <v>40.616419999999998</v>
      </c>
      <c r="G164" s="158" t="s">
        <v>430</v>
      </c>
      <c r="H164" s="158" t="s">
        <v>430</v>
      </c>
      <c r="I164" s="158" t="s">
        <v>430</v>
      </c>
      <c r="J164" s="158" t="s">
        <v>430</v>
      </c>
      <c r="K164" s="158" t="s">
        <v>430</v>
      </c>
      <c r="L164" s="158" t="s">
        <v>430</v>
      </c>
      <c r="M164" s="158" t="s">
        <v>430</v>
      </c>
      <c r="N164" s="158" t="s">
        <v>430</v>
      </c>
      <c r="O164" s="158" t="s">
        <v>430</v>
      </c>
      <c r="P164" s="158" t="s">
        <v>430</v>
      </c>
      <c r="Q164" s="158" t="s">
        <v>430</v>
      </c>
      <c r="R164" s="158" t="s">
        <v>430</v>
      </c>
      <c r="S164" s="158" t="s">
        <v>430</v>
      </c>
      <c r="T164" s="158" t="s">
        <v>430</v>
      </c>
      <c r="U164" s="158" t="s">
        <v>430</v>
      </c>
      <c r="V164" s="158" t="s">
        <v>430</v>
      </c>
      <c r="W164" s="158" t="s">
        <v>430</v>
      </c>
      <c r="X164" s="158" t="s">
        <v>430</v>
      </c>
      <c r="Y164" s="158" t="s">
        <v>430</v>
      </c>
      <c r="Z164" s="158" t="s">
        <v>430</v>
      </c>
      <c r="AA164" s="158" t="s">
        <v>430</v>
      </c>
      <c r="AB164" s="158" t="s">
        <v>430</v>
      </c>
      <c r="AC164" s="158" t="s">
        <v>430</v>
      </c>
      <c r="AD164" s="158" t="s">
        <v>430</v>
      </c>
      <c r="AE164" s="68"/>
      <c r="AF164" s="158" t="s">
        <v>430</v>
      </c>
      <c r="AG164" s="158" t="s">
        <v>430</v>
      </c>
      <c r="AH164" s="158" t="s">
        <v>430</v>
      </c>
      <c r="AI164" s="158" t="s">
        <v>430</v>
      </c>
      <c r="AJ164" s="158" t="s">
        <v>430</v>
      </c>
      <c r="AK164" s="158" t="s">
        <v>430</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78" zoomScaleNormal="78" workbookViewId="0">
      <pane ySplit="13" topLeftCell="A104" activePane="bottomLeft" state="frozen"/>
      <selection pane="bottomLeft" activeCell="B7" sqref="B7"/>
    </sheetView>
  </sheetViews>
  <sheetFormatPr defaultColWidth="8.7265625" defaultRowHeight="12.5" x14ac:dyDescent="0.25"/>
  <cols>
    <col min="1" max="2" width="21.453125" style="5" customWidth="1"/>
    <col min="3" max="3" width="46.453125" style="18" customWidth="1"/>
    <col min="4" max="4" width="7.26953125" style="5" customWidth="1"/>
    <col min="5" max="7" width="8.54296875" style="5" customWidth="1"/>
    <col min="8" max="8" width="9.26953125" style="5" customWidth="1"/>
    <col min="9"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2015</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2015</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4">
        <v>9.2621979999999997</v>
      </c>
      <c r="F14" s="194">
        <v>0.83011599999999997</v>
      </c>
      <c r="G14" s="194">
        <v>33.706964999999997</v>
      </c>
      <c r="H14" s="194">
        <v>1.5796999999999999E-2</v>
      </c>
      <c r="I14" s="194">
        <v>2.2535810000000001</v>
      </c>
      <c r="J14" s="194">
        <v>4.4905749999999998</v>
      </c>
      <c r="K14" s="194">
        <v>5.0366</v>
      </c>
      <c r="L14" s="194">
        <v>8.2521999999999998E-2</v>
      </c>
      <c r="M14" s="194">
        <v>2.1914069999999999</v>
      </c>
      <c r="N14" s="194">
        <v>1.716648</v>
      </c>
      <c r="O14" s="194">
        <v>0.19489200000000001</v>
      </c>
      <c r="P14" s="194">
        <v>0.116901</v>
      </c>
      <c r="Q14" s="194">
        <v>0.70173399999999997</v>
      </c>
      <c r="R14" s="194">
        <v>1.872495</v>
      </c>
      <c r="S14" s="194">
        <v>1.808386</v>
      </c>
      <c r="T14" s="194">
        <v>1.4885349999999999</v>
      </c>
      <c r="U14" s="194">
        <v>1.0210649999999999</v>
      </c>
      <c r="V14" s="194">
        <v>12.053577000000001</v>
      </c>
      <c r="W14" s="194">
        <v>1.539317</v>
      </c>
      <c r="X14" s="194">
        <v>8.3648E-2</v>
      </c>
      <c r="Y14" s="194">
        <v>0.12920100000000001</v>
      </c>
      <c r="Z14" s="194">
        <v>4.4047999999999997E-2</v>
      </c>
      <c r="AA14" s="194">
        <v>3.4492000000000002E-2</v>
      </c>
      <c r="AB14" s="193">
        <v>0.29138900000000001</v>
      </c>
      <c r="AC14" s="194">
        <v>0.136547</v>
      </c>
      <c r="AD14" s="143">
        <v>0.54055299999999995</v>
      </c>
      <c r="AE14" s="60"/>
      <c r="AF14" s="193">
        <v>2243.02</v>
      </c>
      <c r="AG14" s="72">
        <v>95834.7</v>
      </c>
      <c r="AH14" s="72">
        <v>7036</v>
      </c>
      <c r="AI14" s="72">
        <v>14970</v>
      </c>
      <c r="AJ14" s="72">
        <v>2396.7080000000001</v>
      </c>
      <c r="AK14" s="143" t="s">
        <v>432</v>
      </c>
      <c r="AL14" s="49" t="s">
        <v>49</v>
      </c>
    </row>
    <row r="15" spans="1:38" s="1" customFormat="1" ht="26.25" customHeight="1" thickBot="1" x14ac:dyDescent="0.3">
      <c r="A15" s="70" t="s">
        <v>53</v>
      </c>
      <c r="B15" s="70" t="s">
        <v>54</v>
      </c>
      <c r="C15" s="71" t="s">
        <v>55</v>
      </c>
      <c r="D15" s="72"/>
      <c r="E15" s="143" t="s">
        <v>430</v>
      </c>
      <c r="F15" s="143" t="s">
        <v>430</v>
      </c>
      <c r="G15" s="143" t="s">
        <v>430</v>
      </c>
      <c r="H15" s="143" t="s">
        <v>430</v>
      </c>
      <c r="I15" s="143" t="s">
        <v>430</v>
      </c>
      <c r="J15" s="143" t="s">
        <v>430</v>
      </c>
      <c r="K15" s="143" t="s">
        <v>430</v>
      </c>
      <c r="L15" s="143" t="s">
        <v>430</v>
      </c>
      <c r="M15" s="143" t="s">
        <v>430</v>
      </c>
      <c r="N15" s="143" t="s">
        <v>430</v>
      </c>
      <c r="O15" s="143" t="s">
        <v>430</v>
      </c>
      <c r="P15" s="143" t="s">
        <v>430</v>
      </c>
      <c r="Q15" s="143" t="s">
        <v>430</v>
      </c>
      <c r="R15" s="143" t="s">
        <v>430</v>
      </c>
      <c r="S15" s="143" t="s">
        <v>430</v>
      </c>
      <c r="T15" s="143" t="s">
        <v>430</v>
      </c>
      <c r="U15" s="143" t="s">
        <v>430</v>
      </c>
      <c r="V15" s="143" t="s">
        <v>430</v>
      </c>
      <c r="W15" s="143" t="s">
        <v>430</v>
      </c>
      <c r="X15" s="143" t="s">
        <v>430</v>
      </c>
      <c r="Y15" s="143" t="s">
        <v>430</v>
      </c>
      <c r="Z15" s="143" t="s">
        <v>430</v>
      </c>
      <c r="AA15" s="143" t="s">
        <v>430</v>
      </c>
      <c r="AB15" s="143" t="s">
        <v>430</v>
      </c>
      <c r="AC15" s="143" t="s">
        <v>430</v>
      </c>
      <c r="AD15" s="143" t="s">
        <v>430</v>
      </c>
      <c r="AE15" s="60"/>
      <c r="AF15" s="143" t="s">
        <v>430</v>
      </c>
      <c r="AG15" s="143" t="s">
        <v>430</v>
      </c>
      <c r="AH15" s="143" t="s">
        <v>430</v>
      </c>
      <c r="AI15" s="143" t="s">
        <v>430</v>
      </c>
      <c r="AJ15" s="143" t="s">
        <v>430</v>
      </c>
      <c r="AK15" s="143" t="s">
        <v>432</v>
      </c>
      <c r="AL15" s="49" t="s">
        <v>49</v>
      </c>
    </row>
    <row r="16" spans="1:38" s="1" customFormat="1" ht="26.25" customHeight="1" thickBot="1" x14ac:dyDescent="0.3">
      <c r="A16" s="70" t="s">
        <v>53</v>
      </c>
      <c r="B16" s="70" t="s">
        <v>56</v>
      </c>
      <c r="C16" s="71" t="s">
        <v>57</v>
      </c>
      <c r="D16" s="72"/>
      <c r="E16" s="194">
        <v>0.23306399999999999</v>
      </c>
      <c r="F16" s="194">
        <v>0.74399199999999999</v>
      </c>
      <c r="G16" s="194">
        <v>1.3783780000000001</v>
      </c>
      <c r="H16" s="194">
        <v>0.20594899999999999</v>
      </c>
      <c r="I16" s="193">
        <v>0.10735</v>
      </c>
      <c r="J16" s="194">
        <v>0.23080200000000001</v>
      </c>
      <c r="K16" s="194">
        <v>0.268374</v>
      </c>
      <c r="L16" s="194">
        <v>6.8700000000000002E-3</v>
      </c>
      <c r="M16" s="194">
        <v>26.873159999999999</v>
      </c>
      <c r="N16" s="194">
        <v>2.5602E-2</v>
      </c>
      <c r="O16" s="194">
        <v>1.513E-3</v>
      </c>
      <c r="P16" s="194">
        <v>5.2370000000000003E-3</v>
      </c>
      <c r="Q16" s="194">
        <v>1.0473E-2</v>
      </c>
      <c r="R16" s="194">
        <v>5.2366999999999997E-2</v>
      </c>
      <c r="S16" s="194">
        <v>5.2366999999999997E-2</v>
      </c>
      <c r="T16" s="194">
        <v>2.6183000000000001E-2</v>
      </c>
      <c r="U16" s="194" t="s">
        <v>431</v>
      </c>
      <c r="V16" s="194">
        <v>0.34911199999999998</v>
      </c>
      <c r="W16" s="194">
        <v>1.2628E-2</v>
      </c>
      <c r="X16" s="194" t="s">
        <v>431</v>
      </c>
      <c r="Y16" s="194" t="s">
        <v>431</v>
      </c>
      <c r="Z16" s="194" t="s">
        <v>431</v>
      </c>
      <c r="AA16" s="194" t="s">
        <v>431</v>
      </c>
      <c r="AB16" s="194" t="s">
        <v>431</v>
      </c>
      <c r="AC16" s="194" t="s">
        <v>431</v>
      </c>
      <c r="AD16" s="194" t="s">
        <v>431</v>
      </c>
      <c r="AE16" s="60"/>
      <c r="AF16" s="193" t="s">
        <v>432</v>
      </c>
      <c r="AG16" s="193" t="s">
        <v>432</v>
      </c>
      <c r="AH16" s="193" t="s">
        <v>432</v>
      </c>
      <c r="AI16" s="193" t="s">
        <v>432</v>
      </c>
      <c r="AJ16" s="143" t="s">
        <v>432</v>
      </c>
      <c r="AK16" s="143" t="s">
        <v>432</v>
      </c>
      <c r="AL16" s="49" t="s">
        <v>49</v>
      </c>
    </row>
    <row r="17" spans="1:38" s="2" customFormat="1" ht="26.25" customHeight="1" thickBot="1" x14ac:dyDescent="0.3">
      <c r="A17" s="70" t="s">
        <v>53</v>
      </c>
      <c r="B17" s="70" t="s">
        <v>58</v>
      </c>
      <c r="C17" s="71" t="s">
        <v>59</v>
      </c>
      <c r="D17" s="72"/>
      <c r="E17" s="194">
        <v>3.8999999999999999E-5</v>
      </c>
      <c r="F17" s="143">
        <v>1.9999999999999999E-6</v>
      </c>
      <c r="G17" s="194">
        <v>1.9999999999999999E-6</v>
      </c>
      <c r="H17" s="143" t="s">
        <v>432</v>
      </c>
      <c r="I17" s="143" t="s">
        <v>432</v>
      </c>
      <c r="J17" s="143" t="s">
        <v>432</v>
      </c>
      <c r="K17" s="143" t="s">
        <v>432</v>
      </c>
      <c r="L17" s="143" t="s">
        <v>432</v>
      </c>
      <c r="M17" s="194">
        <v>3.9999999999999998E-6</v>
      </c>
      <c r="N17" s="143" t="s">
        <v>432</v>
      </c>
      <c r="O17" s="143" t="s">
        <v>432</v>
      </c>
      <c r="P17" s="143">
        <v>9.9999999999999995E-8</v>
      </c>
      <c r="Q17" s="143">
        <v>9.9999999999999995E-8</v>
      </c>
      <c r="R17" s="143" t="s">
        <v>432</v>
      </c>
      <c r="S17" s="143" t="s">
        <v>432</v>
      </c>
      <c r="T17" s="143" t="s">
        <v>432</v>
      </c>
      <c r="U17" s="143" t="s">
        <v>432</v>
      </c>
      <c r="V17" s="143" t="s">
        <v>432</v>
      </c>
      <c r="W17" s="143">
        <v>4.9999999999999998E-7</v>
      </c>
      <c r="X17" s="143" t="s">
        <v>432</v>
      </c>
      <c r="Y17" s="143" t="s">
        <v>432</v>
      </c>
      <c r="Z17" s="143" t="s">
        <v>432</v>
      </c>
      <c r="AA17" s="143" t="s">
        <v>432</v>
      </c>
      <c r="AB17" s="143" t="s">
        <v>432</v>
      </c>
      <c r="AC17" s="143" t="s">
        <v>432</v>
      </c>
      <c r="AD17" s="143" t="s">
        <v>432</v>
      </c>
      <c r="AE17" s="60"/>
      <c r="AF17" s="143" t="s">
        <v>432</v>
      </c>
      <c r="AG17" s="143" t="s">
        <v>432</v>
      </c>
      <c r="AH17" s="143">
        <v>1</v>
      </c>
      <c r="AI17" s="143" t="s">
        <v>432</v>
      </c>
      <c r="AJ17" s="143" t="s">
        <v>432</v>
      </c>
      <c r="AK17" s="143" t="s">
        <v>432</v>
      </c>
      <c r="AL17" s="49" t="s">
        <v>49</v>
      </c>
    </row>
    <row r="18" spans="1:38" s="2" customFormat="1" ht="26.25" customHeight="1" thickBot="1" x14ac:dyDescent="0.3">
      <c r="A18" s="70" t="s">
        <v>53</v>
      </c>
      <c r="B18" s="70" t="s">
        <v>60</v>
      </c>
      <c r="C18" s="71" t="s">
        <v>61</v>
      </c>
      <c r="D18" s="72"/>
      <c r="E18" s="194">
        <v>1.591E-3</v>
      </c>
      <c r="F18" s="143">
        <v>6.9999999999999994E-5</v>
      </c>
      <c r="G18" s="194">
        <v>8.0000000000000007E-5</v>
      </c>
      <c r="H18" s="194">
        <v>1.1E-5</v>
      </c>
      <c r="I18" s="194">
        <v>1.9999999999999999E-6</v>
      </c>
      <c r="J18" s="194">
        <v>3.0000000000000001E-6</v>
      </c>
      <c r="K18" s="194">
        <v>3.0000000000000001E-6</v>
      </c>
      <c r="L18" s="194">
        <v>1E-8</v>
      </c>
      <c r="M18" s="194">
        <v>1.8000000000000001E-4</v>
      </c>
      <c r="N18" s="143">
        <v>9.9999999999999995E-8</v>
      </c>
      <c r="O18" s="143" t="s">
        <v>432</v>
      </c>
      <c r="P18" s="143">
        <v>4.0999999999999997E-6</v>
      </c>
      <c r="Q18" s="143">
        <v>4.8999999999999997E-6</v>
      </c>
      <c r="R18" s="143" t="s">
        <v>432</v>
      </c>
      <c r="S18" s="143" t="s">
        <v>432</v>
      </c>
      <c r="T18" s="143" t="s">
        <v>432</v>
      </c>
      <c r="U18" s="143">
        <v>4.9999999999999998E-7</v>
      </c>
      <c r="V18" s="143">
        <v>9.9999999999999995E-8</v>
      </c>
      <c r="W18" s="143">
        <v>2.05E-5</v>
      </c>
      <c r="X18" s="143" t="s">
        <v>432</v>
      </c>
      <c r="Y18" s="143" t="s">
        <v>432</v>
      </c>
      <c r="Z18" s="143" t="s">
        <v>432</v>
      </c>
      <c r="AA18" s="143" t="s">
        <v>432</v>
      </c>
      <c r="AB18" s="143" t="s">
        <v>432</v>
      </c>
      <c r="AC18" s="143" t="s">
        <v>432</v>
      </c>
      <c r="AD18" s="143" t="s">
        <v>432</v>
      </c>
      <c r="AE18" s="60"/>
      <c r="AF18" s="143" t="s">
        <v>432</v>
      </c>
      <c r="AG18" s="143" t="s">
        <v>432</v>
      </c>
      <c r="AH18" s="143">
        <v>41</v>
      </c>
      <c r="AI18" s="143" t="s">
        <v>432</v>
      </c>
      <c r="AJ18" s="143" t="s">
        <v>432</v>
      </c>
      <c r="AK18" s="143" t="s">
        <v>432</v>
      </c>
      <c r="AL18" s="49" t="s">
        <v>49</v>
      </c>
    </row>
    <row r="19" spans="1:38" s="2" customFormat="1" ht="26.25" customHeight="1" thickBot="1" x14ac:dyDescent="0.3">
      <c r="A19" s="70" t="s">
        <v>53</v>
      </c>
      <c r="B19" s="70" t="s">
        <v>62</v>
      </c>
      <c r="C19" s="71" t="s">
        <v>63</v>
      </c>
      <c r="D19" s="72"/>
      <c r="E19" s="194">
        <v>4.9158E-2</v>
      </c>
      <c r="F19" s="194">
        <v>5.5259999999999997E-3</v>
      </c>
      <c r="G19" s="194">
        <v>2.5904E-2</v>
      </c>
      <c r="H19" s="194">
        <v>1.1E-4</v>
      </c>
      <c r="I19" s="194">
        <v>1.3110000000000001E-3</v>
      </c>
      <c r="J19" s="194">
        <v>1.446E-3</v>
      </c>
      <c r="K19" s="194">
        <v>1.768E-3</v>
      </c>
      <c r="L19" s="194">
        <v>5.5000000000000003E-4</v>
      </c>
      <c r="M19" s="194">
        <v>1.3533E-2</v>
      </c>
      <c r="N19" s="143">
        <v>7.0029999999999997E-3</v>
      </c>
      <c r="O19" s="143">
        <v>6.2329999999999998E-3</v>
      </c>
      <c r="P19" s="143">
        <v>5.5000000000000002E-5</v>
      </c>
      <c r="Q19" s="143">
        <v>1.7239000000000001E-2</v>
      </c>
      <c r="R19" s="143">
        <v>7.7720000000000003E-3</v>
      </c>
      <c r="S19" s="143">
        <v>3.5899999999999999E-3</v>
      </c>
      <c r="T19" s="143">
        <v>0.10838399999999999</v>
      </c>
      <c r="U19" s="143">
        <v>3.9999999999999998E-6</v>
      </c>
      <c r="V19" s="143">
        <v>6.0429999999999998E-3</v>
      </c>
      <c r="W19" s="143">
        <v>4.4390000000000002E-3</v>
      </c>
      <c r="X19" s="143">
        <v>2.604E-3</v>
      </c>
      <c r="Y19" s="143">
        <v>3.0209999999999998E-3</v>
      </c>
      <c r="Z19" s="143">
        <v>1.9599999999999999E-3</v>
      </c>
      <c r="AA19" s="143">
        <v>1.026E-3</v>
      </c>
      <c r="AB19" s="143">
        <v>8.6119999999999999E-3</v>
      </c>
      <c r="AC19" s="143">
        <v>2.5000000000000001E-5</v>
      </c>
      <c r="AD19" s="143">
        <v>4.0000000000000001E-8</v>
      </c>
      <c r="AE19" s="60"/>
      <c r="AF19" s="143">
        <v>387</v>
      </c>
      <c r="AG19" s="143" t="s">
        <v>432</v>
      </c>
      <c r="AH19" s="143">
        <v>137</v>
      </c>
      <c r="AI19" s="143">
        <v>5</v>
      </c>
      <c r="AJ19" s="143" t="s">
        <v>432</v>
      </c>
      <c r="AK19" s="143" t="s">
        <v>432</v>
      </c>
      <c r="AL19" s="49" t="s">
        <v>49</v>
      </c>
    </row>
    <row r="20" spans="1:38" s="2" customFormat="1" ht="26.25" customHeight="1" thickBot="1" x14ac:dyDescent="0.3">
      <c r="A20" s="70" t="s">
        <v>53</v>
      </c>
      <c r="B20" s="70" t="s">
        <v>64</v>
      </c>
      <c r="C20" s="71" t="s">
        <v>65</v>
      </c>
      <c r="D20" s="72"/>
      <c r="E20" s="194">
        <v>5.8951000000000003E-2</v>
      </c>
      <c r="F20" s="194">
        <v>1.2083999999999999E-2</v>
      </c>
      <c r="G20" s="194">
        <v>2.6830000000000001E-3</v>
      </c>
      <c r="H20" s="194">
        <v>5.9400000000000002E-4</v>
      </c>
      <c r="I20" s="194">
        <v>6.685E-3</v>
      </c>
      <c r="J20" s="194">
        <v>8.5929999999999999E-3</v>
      </c>
      <c r="K20" s="194">
        <v>1.005E-2</v>
      </c>
      <c r="L20" s="194">
        <v>9.6900000000000003E-4</v>
      </c>
      <c r="M20" s="194">
        <v>2.4346E-2</v>
      </c>
      <c r="N20" s="143">
        <v>1.488E-3</v>
      </c>
      <c r="O20" s="143">
        <v>7.1599999999999995E-4</v>
      </c>
      <c r="P20" s="143">
        <v>2.0699999999999999E-4</v>
      </c>
      <c r="Q20" s="143">
        <v>1.63E-4</v>
      </c>
      <c r="R20" s="143">
        <v>1.2669999999999999E-3</v>
      </c>
      <c r="S20" s="143">
        <v>1.1999999999999999E-3</v>
      </c>
      <c r="T20" s="143">
        <v>9.5699999999999995E-4</v>
      </c>
      <c r="U20" s="143">
        <v>1.1E-4</v>
      </c>
      <c r="V20" s="143">
        <v>0.10240100000000001</v>
      </c>
      <c r="W20" s="143">
        <v>2.0475E-2</v>
      </c>
      <c r="X20" s="143">
        <v>2.0010000000000002E-3</v>
      </c>
      <c r="Y20" s="143">
        <v>3.2009999999999999E-3</v>
      </c>
      <c r="Z20" s="143">
        <v>1.0009999999999999E-3</v>
      </c>
      <c r="AA20" s="143">
        <v>8.0099999999999995E-4</v>
      </c>
      <c r="AB20" s="143">
        <v>7.0029999999999997E-3</v>
      </c>
      <c r="AC20" s="143">
        <v>1E-3</v>
      </c>
      <c r="AD20" s="143">
        <v>1.9999999999999999E-6</v>
      </c>
      <c r="AE20" s="60"/>
      <c r="AF20" s="143" t="s">
        <v>432</v>
      </c>
      <c r="AG20" s="143" t="s">
        <v>432</v>
      </c>
      <c r="AH20" s="143">
        <v>860</v>
      </c>
      <c r="AI20" s="143">
        <v>290</v>
      </c>
      <c r="AJ20" s="143" t="s">
        <v>432</v>
      </c>
      <c r="AK20" s="143" t="s">
        <v>432</v>
      </c>
      <c r="AL20" s="49" t="s">
        <v>49</v>
      </c>
    </row>
    <row r="21" spans="1:38" s="2" customFormat="1" ht="26.25" customHeight="1" thickBot="1" x14ac:dyDescent="0.3">
      <c r="A21" s="70" t="s">
        <v>53</v>
      </c>
      <c r="B21" s="70" t="s">
        <v>66</v>
      </c>
      <c r="C21" s="71" t="s">
        <v>67</v>
      </c>
      <c r="D21" s="72"/>
      <c r="E21" s="194">
        <v>0.100477</v>
      </c>
      <c r="F21" s="194">
        <v>6.9969999999999997E-3</v>
      </c>
      <c r="G21" s="194">
        <v>0.124198</v>
      </c>
      <c r="H21" s="194">
        <v>3.7100000000000002E-4</v>
      </c>
      <c r="I21" s="194">
        <v>2.2880000000000001E-3</v>
      </c>
      <c r="J21" s="194">
        <v>2.8999999999999998E-3</v>
      </c>
      <c r="K21" s="194">
        <v>4.1590000000000004E-3</v>
      </c>
      <c r="L21" s="194">
        <v>4.3800000000000002E-4</v>
      </c>
      <c r="M21" s="194">
        <v>1.3756000000000001E-2</v>
      </c>
      <c r="N21" s="143">
        <v>6.2820000000000003E-3</v>
      </c>
      <c r="O21" s="143">
        <v>2.9039999999999999E-3</v>
      </c>
      <c r="P21" s="143">
        <v>1.54E-4</v>
      </c>
      <c r="Q21" s="143">
        <v>1.9857E-2</v>
      </c>
      <c r="R21" s="143">
        <v>9.0609999999999996E-3</v>
      </c>
      <c r="S21" s="143">
        <v>3.49E-3</v>
      </c>
      <c r="T21" s="143">
        <v>0.105074</v>
      </c>
      <c r="U21" s="143">
        <v>2.5000000000000001E-5</v>
      </c>
      <c r="V21" s="143">
        <v>1.839E-2</v>
      </c>
      <c r="W21" s="143">
        <v>7.901E-3</v>
      </c>
      <c r="X21" s="143">
        <v>1.8799999999999999E-3</v>
      </c>
      <c r="Y21" s="143">
        <v>2.503E-3</v>
      </c>
      <c r="Z21" s="143">
        <v>1.405E-3</v>
      </c>
      <c r="AA21" s="143">
        <v>8.8900000000000003E-4</v>
      </c>
      <c r="AB21" s="143">
        <v>6.6769999999999998E-3</v>
      </c>
      <c r="AC21" s="143">
        <v>1.4999999999999999E-4</v>
      </c>
      <c r="AD21" s="143">
        <v>1.9999999999999999E-7</v>
      </c>
      <c r="AE21" s="60"/>
      <c r="AF21" s="143">
        <v>443.54</v>
      </c>
      <c r="AG21" s="143" t="s">
        <v>432</v>
      </c>
      <c r="AH21" s="143">
        <v>931</v>
      </c>
      <c r="AI21" s="143">
        <v>30</v>
      </c>
      <c r="AJ21" s="143" t="s">
        <v>432</v>
      </c>
      <c r="AK21" s="143" t="s">
        <v>432</v>
      </c>
      <c r="AL21" s="49" t="s">
        <v>49</v>
      </c>
    </row>
    <row r="22" spans="1:38" s="2" customFormat="1" ht="26.25" customHeight="1" thickBot="1" x14ac:dyDescent="0.3">
      <c r="A22" s="70" t="s">
        <v>53</v>
      </c>
      <c r="B22" s="74" t="s">
        <v>68</v>
      </c>
      <c r="C22" s="71" t="s">
        <v>69</v>
      </c>
      <c r="D22" s="72"/>
      <c r="E22" s="194">
        <v>0.42839899999999997</v>
      </c>
      <c r="F22" s="194">
        <v>1.5883000000000001E-2</v>
      </c>
      <c r="G22" s="194">
        <v>0.13550799999999999</v>
      </c>
      <c r="H22" s="194">
        <v>7.5500000000000003E-4</v>
      </c>
      <c r="I22" s="194">
        <v>1.0716E-2</v>
      </c>
      <c r="J22" s="194">
        <v>1.6049999999999998E-2</v>
      </c>
      <c r="K22" s="194">
        <v>3.8559000000000003E-2</v>
      </c>
      <c r="L22" s="194">
        <v>1.075E-3</v>
      </c>
      <c r="M22" s="194">
        <v>0.27687</v>
      </c>
      <c r="N22" s="194">
        <v>2.8774999999999998E-2</v>
      </c>
      <c r="O22" s="194">
        <v>2.9729999999999999E-3</v>
      </c>
      <c r="P22" s="194">
        <v>3.5500000000000001E-4</v>
      </c>
      <c r="Q22" s="194">
        <v>1.4024E-2</v>
      </c>
      <c r="R22" s="194">
        <v>8.1689999999999992E-3</v>
      </c>
      <c r="S22" s="194">
        <v>6.8869999999999999E-3</v>
      </c>
      <c r="T22" s="194">
        <v>5.4370000000000002E-2</v>
      </c>
      <c r="U22" s="194">
        <v>6.3999999999999997E-5</v>
      </c>
      <c r="V22" s="194">
        <v>7.8990000000000005E-2</v>
      </c>
      <c r="W22" s="194">
        <v>2.1156000000000001E-2</v>
      </c>
      <c r="X22" s="194">
        <v>3.339E-3</v>
      </c>
      <c r="Y22" s="194">
        <v>4.6249999999999998E-3</v>
      </c>
      <c r="Z22" s="194">
        <v>1.9689999999999998E-3</v>
      </c>
      <c r="AA22" s="194">
        <v>1.3960000000000001E-3</v>
      </c>
      <c r="AB22" s="194">
        <v>1.1329000000000001E-2</v>
      </c>
      <c r="AC22" s="143">
        <v>2.1940000000000002E-3</v>
      </c>
      <c r="AD22" s="143">
        <v>4.0742E-2</v>
      </c>
      <c r="AE22" s="60"/>
      <c r="AF22" s="143">
        <v>205.66000000000003</v>
      </c>
      <c r="AG22" s="143">
        <v>1206.9210302099998</v>
      </c>
      <c r="AH22" s="143">
        <v>911</v>
      </c>
      <c r="AI22" s="143">
        <v>13</v>
      </c>
      <c r="AJ22" s="143">
        <v>919.63380603999997</v>
      </c>
      <c r="AK22" s="143" t="s">
        <v>432</v>
      </c>
      <c r="AL22" s="49" t="s">
        <v>49</v>
      </c>
    </row>
    <row r="23" spans="1:38" s="2" customFormat="1" ht="26.25" customHeight="1" thickBot="1" x14ac:dyDescent="0.3">
      <c r="A23" s="70" t="s">
        <v>70</v>
      </c>
      <c r="B23" s="74" t="s">
        <v>393</v>
      </c>
      <c r="C23" s="71" t="s">
        <v>389</v>
      </c>
      <c r="D23" s="117"/>
      <c r="E23" s="143">
        <v>0.49526300000000001</v>
      </c>
      <c r="F23" s="143">
        <v>6.1071E-2</v>
      </c>
      <c r="G23" s="143">
        <v>5.5999999999999995E-4</v>
      </c>
      <c r="H23" s="143">
        <v>2.2000000000000001E-4</v>
      </c>
      <c r="I23" s="143">
        <v>2.6891999999999999E-2</v>
      </c>
      <c r="J23" s="143">
        <v>2.6891999999999999E-2</v>
      </c>
      <c r="K23" s="143">
        <v>2.6891999999999999E-2</v>
      </c>
      <c r="L23" s="143">
        <v>1.9286000000000001E-2</v>
      </c>
      <c r="M23" s="143">
        <v>1.0065519999999999</v>
      </c>
      <c r="N23" s="143">
        <v>5.025E-3</v>
      </c>
      <c r="O23" s="143">
        <v>2.7999999999999998E-4</v>
      </c>
      <c r="P23" s="143" t="s">
        <v>431</v>
      </c>
      <c r="Q23" s="143" t="s">
        <v>431</v>
      </c>
      <c r="R23" s="143">
        <v>1.4E-3</v>
      </c>
      <c r="S23" s="143">
        <v>4.7600000000000003E-2</v>
      </c>
      <c r="T23" s="143">
        <v>1.9599999999999999E-3</v>
      </c>
      <c r="U23" s="143">
        <v>2.7999999999999998E-4</v>
      </c>
      <c r="V23" s="143">
        <v>2.8000000000000001E-2</v>
      </c>
      <c r="W23" s="143" t="s">
        <v>431</v>
      </c>
      <c r="X23" s="143">
        <v>8.4999999999999995E-4</v>
      </c>
      <c r="Y23" s="143">
        <v>1.39E-3</v>
      </c>
      <c r="Z23" s="143" t="s">
        <v>431</v>
      </c>
      <c r="AA23" s="143" t="s">
        <v>431</v>
      </c>
      <c r="AB23" s="143">
        <v>2.2399999999999998E-3</v>
      </c>
      <c r="AC23" s="143" t="s">
        <v>432</v>
      </c>
      <c r="AD23" s="143" t="s">
        <v>432</v>
      </c>
      <c r="AE23" s="60"/>
      <c r="AF23" s="143">
        <v>1186.0999999999999</v>
      </c>
      <c r="AG23" s="143" t="s">
        <v>432</v>
      </c>
      <c r="AH23" s="143" t="s">
        <v>432</v>
      </c>
      <c r="AI23" s="143" t="s">
        <v>432</v>
      </c>
      <c r="AJ23" s="143" t="s">
        <v>432</v>
      </c>
      <c r="AK23" s="143" t="s">
        <v>432</v>
      </c>
      <c r="AL23" s="49" t="s">
        <v>49</v>
      </c>
    </row>
    <row r="24" spans="1:38" s="2" customFormat="1" ht="26.25" customHeight="1" thickBot="1" x14ac:dyDescent="0.3">
      <c r="A24" s="75" t="s">
        <v>53</v>
      </c>
      <c r="B24" s="74" t="s">
        <v>71</v>
      </c>
      <c r="C24" s="71" t="s">
        <v>72</v>
      </c>
      <c r="D24" s="72"/>
      <c r="E24" s="194">
        <v>0.56484400000000001</v>
      </c>
      <c r="F24" s="194">
        <v>0.21967400000000001</v>
      </c>
      <c r="G24" s="194">
        <v>0.103398</v>
      </c>
      <c r="H24" s="194">
        <v>7.3090000000000004E-3</v>
      </c>
      <c r="I24" s="194">
        <v>0.13516800000000001</v>
      </c>
      <c r="J24" s="194">
        <v>0.173316</v>
      </c>
      <c r="K24" s="194">
        <v>0.203349</v>
      </c>
      <c r="L24" s="194">
        <v>2.0990000000000002E-2</v>
      </c>
      <c r="M24" s="194">
        <v>0.42788799999999999</v>
      </c>
      <c r="N24" s="143">
        <v>4.1131000000000001E-2</v>
      </c>
      <c r="O24" s="143">
        <v>2.3334000000000001E-2</v>
      </c>
      <c r="P24" s="143">
        <v>2.421E-3</v>
      </c>
      <c r="Q24" s="143">
        <v>3.1125E-2</v>
      </c>
      <c r="R24" s="143">
        <v>3.8887999999999999E-2</v>
      </c>
      <c r="S24" s="143">
        <v>2.9949E-2</v>
      </c>
      <c r="T24" s="143">
        <v>2.5071E-2</v>
      </c>
      <c r="U24" s="143">
        <v>2.0179999999999998E-3</v>
      </c>
      <c r="V24" s="143">
        <v>2.0598049999999999</v>
      </c>
      <c r="W24" s="143">
        <v>0.40848099999999998</v>
      </c>
      <c r="X24" s="143">
        <v>4.3996E-2</v>
      </c>
      <c r="Y24" s="143">
        <v>6.8741999999999998E-2</v>
      </c>
      <c r="Z24" s="143">
        <v>2.3021E-2</v>
      </c>
      <c r="AA24" s="143">
        <v>1.7638000000000001E-2</v>
      </c>
      <c r="AB24" s="143">
        <v>0.15339700000000001</v>
      </c>
      <c r="AC24" s="143">
        <v>2.0060000000000001E-2</v>
      </c>
      <c r="AD24" s="143">
        <v>3.1999999999999999E-5</v>
      </c>
      <c r="AE24" s="60"/>
      <c r="AF24" s="72">
        <v>674.66</v>
      </c>
      <c r="AG24" s="72" t="s">
        <v>432</v>
      </c>
      <c r="AH24" s="72">
        <v>1068</v>
      </c>
      <c r="AI24" s="72">
        <v>4012</v>
      </c>
      <c r="AJ24" s="72" t="s">
        <v>432</v>
      </c>
      <c r="AK24" s="143" t="s">
        <v>432</v>
      </c>
      <c r="AL24" s="49" t="s">
        <v>49</v>
      </c>
    </row>
    <row r="25" spans="1:38" s="2" customFormat="1" ht="26.25" customHeight="1" thickBot="1" x14ac:dyDescent="0.3">
      <c r="A25" s="70" t="s">
        <v>73</v>
      </c>
      <c r="B25" s="74" t="s">
        <v>74</v>
      </c>
      <c r="C25" s="76" t="s">
        <v>75</v>
      </c>
      <c r="D25" s="72"/>
      <c r="E25" s="143">
        <v>7.7586000000000002E-2</v>
      </c>
      <c r="F25" s="143">
        <v>1.1302E-2</v>
      </c>
      <c r="G25" s="143">
        <v>7.0070000000000002E-3</v>
      </c>
      <c r="H25" s="143" t="s">
        <v>431</v>
      </c>
      <c r="I25" s="143">
        <v>4.84E-4</v>
      </c>
      <c r="J25" s="143">
        <v>4.84E-4</v>
      </c>
      <c r="K25" s="143">
        <v>4.84E-4</v>
      </c>
      <c r="L25" s="143">
        <v>2.32E-4</v>
      </c>
      <c r="M25" s="143">
        <v>0.13090199999999999</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143">
        <v>325.49409000000003</v>
      </c>
      <c r="AG25" s="143" t="s">
        <v>432</v>
      </c>
      <c r="AH25" s="143" t="s">
        <v>432</v>
      </c>
      <c r="AI25" s="143" t="s">
        <v>432</v>
      </c>
      <c r="AJ25" s="143" t="s">
        <v>432</v>
      </c>
      <c r="AK25" s="143" t="s">
        <v>432</v>
      </c>
      <c r="AL25" s="49" t="s">
        <v>49</v>
      </c>
    </row>
    <row r="26" spans="1:38" s="2" customFormat="1" ht="26.25" customHeight="1" thickBot="1" x14ac:dyDescent="0.3">
      <c r="A26" s="70" t="s">
        <v>73</v>
      </c>
      <c r="B26" s="70" t="s">
        <v>76</v>
      </c>
      <c r="C26" s="71" t="s">
        <v>77</v>
      </c>
      <c r="D26" s="72"/>
      <c r="E26" s="143">
        <v>1.635E-3</v>
      </c>
      <c r="F26" s="143">
        <v>3.3549999999999999E-3</v>
      </c>
      <c r="G26" s="143">
        <v>2.8200000000000002E-4</v>
      </c>
      <c r="H26" s="143" t="s">
        <v>431</v>
      </c>
      <c r="I26" s="143">
        <v>1.7E-5</v>
      </c>
      <c r="J26" s="143">
        <v>1.7E-5</v>
      </c>
      <c r="K26" s="143">
        <v>1.7E-5</v>
      </c>
      <c r="L26" s="143">
        <v>7.9999999999999996E-6</v>
      </c>
      <c r="M26" s="143">
        <v>4.3223999999999999E-2</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143">
        <v>13.835637</v>
      </c>
      <c r="AG26" s="143" t="s">
        <v>432</v>
      </c>
      <c r="AH26" s="143" t="s">
        <v>432</v>
      </c>
      <c r="AI26" s="143" t="s">
        <v>432</v>
      </c>
      <c r="AJ26" s="143" t="s">
        <v>432</v>
      </c>
      <c r="AK26" s="143" t="s">
        <v>432</v>
      </c>
      <c r="AL26" s="49" t="s">
        <v>49</v>
      </c>
    </row>
    <row r="27" spans="1:38" s="2" customFormat="1" ht="26.25" customHeight="1" thickBot="1" x14ac:dyDescent="0.3">
      <c r="A27" s="70" t="s">
        <v>78</v>
      </c>
      <c r="B27" s="70" t="s">
        <v>79</v>
      </c>
      <c r="C27" s="71" t="s">
        <v>80</v>
      </c>
      <c r="D27" s="72"/>
      <c r="E27" s="194">
        <v>3.287166</v>
      </c>
      <c r="F27" s="194">
        <v>1.167664</v>
      </c>
      <c r="G27" s="143">
        <v>5.607E-3</v>
      </c>
      <c r="H27" s="143">
        <v>0.14271</v>
      </c>
      <c r="I27" s="194">
        <v>0.15122099999999999</v>
      </c>
      <c r="J27" s="194">
        <v>0.15122099999999999</v>
      </c>
      <c r="K27" s="194">
        <v>0.15122099999999999</v>
      </c>
      <c r="L27" s="194">
        <v>0.11906899999999999</v>
      </c>
      <c r="M27" s="194">
        <v>10.639908999999999</v>
      </c>
      <c r="N27" s="143">
        <v>4.6500000000000003E-4</v>
      </c>
      <c r="O27" s="143">
        <v>5.5000000000000002E-5</v>
      </c>
      <c r="P27" s="143">
        <v>3.1229999999999999E-3</v>
      </c>
      <c r="Q27" s="143">
        <v>8.8999999999999995E-5</v>
      </c>
      <c r="R27" s="143">
        <v>3.3379999999999998E-3</v>
      </c>
      <c r="S27" s="143">
        <v>2.2989999999999998E-3</v>
      </c>
      <c r="T27" s="143">
        <v>5.4799999999999998E-4</v>
      </c>
      <c r="U27" s="143">
        <v>6.7000000000000002E-5</v>
      </c>
      <c r="V27" s="143">
        <v>1.1361E-2</v>
      </c>
      <c r="W27" s="143">
        <v>0.229903</v>
      </c>
      <c r="X27" s="143">
        <v>7.8740000000000008E-3</v>
      </c>
      <c r="Y27" s="143">
        <v>8.8900000000000003E-3</v>
      </c>
      <c r="Z27" s="143">
        <v>6.8329999999999997E-3</v>
      </c>
      <c r="AA27" s="143">
        <v>7.7349999999999997E-3</v>
      </c>
      <c r="AB27" s="143">
        <v>3.1331999999999999E-2</v>
      </c>
      <c r="AC27" s="143">
        <v>2.3000000000000001E-4</v>
      </c>
      <c r="AD27" s="143">
        <v>4.6E-5</v>
      </c>
      <c r="AE27" s="60"/>
      <c r="AF27" s="143">
        <v>19435.220580000001</v>
      </c>
      <c r="AG27" s="143" t="s">
        <v>432</v>
      </c>
      <c r="AH27" s="143">
        <v>21.102765999999999</v>
      </c>
      <c r="AI27" s="143">
        <v>101.782993</v>
      </c>
      <c r="AJ27" s="143" t="s">
        <v>432</v>
      </c>
      <c r="AK27" s="143" t="s">
        <v>432</v>
      </c>
      <c r="AL27" s="49" t="s">
        <v>49</v>
      </c>
    </row>
    <row r="28" spans="1:38" s="2" customFormat="1" ht="26.25" customHeight="1" thickBot="1" x14ac:dyDescent="0.3">
      <c r="A28" s="70" t="s">
        <v>78</v>
      </c>
      <c r="B28" s="70" t="s">
        <v>81</v>
      </c>
      <c r="C28" s="71" t="s">
        <v>82</v>
      </c>
      <c r="D28" s="72"/>
      <c r="E28" s="143">
        <v>0.77834700000000001</v>
      </c>
      <c r="F28" s="143">
        <v>6.5579999999999999E-2</v>
      </c>
      <c r="G28" s="143">
        <v>7.9000000000000001E-4</v>
      </c>
      <c r="H28" s="143">
        <v>3.3419999999999999E-3</v>
      </c>
      <c r="I28" s="194">
        <v>3.5603000000000003E-2</v>
      </c>
      <c r="J28" s="194">
        <v>3.5603000000000003E-2</v>
      </c>
      <c r="K28" s="194">
        <v>3.5603000000000003E-2</v>
      </c>
      <c r="L28" s="194">
        <v>2.7709999999999999E-2</v>
      </c>
      <c r="M28" s="143">
        <v>0.61312699999999998</v>
      </c>
      <c r="N28" s="148">
        <v>3.8999999999999999E-5</v>
      </c>
      <c r="O28" s="143">
        <v>3.9999999999999998E-6</v>
      </c>
      <c r="P28" s="143">
        <v>3.5E-4</v>
      </c>
      <c r="Q28" s="143">
        <v>7.9999999999999996E-6</v>
      </c>
      <c r="R28" s="143">
        <v>5.0199999999999995E-4</v>
      </c>
      <c r="S28" s="143">
        <v>3.39E-4</v>
      </c>
      <c r="T28" s="143">
        <v>2.9E-5</v>
      </c>
      <c r="U28" s="143">
        <v>6.9999999999999999E-6</v>
      </c>
      <c r="V28" s="143">
        <v>1.2160000000000001E-3</v>
      </c>
      <c r="W28" s="143">
        <v>3.0103000000000001E-2</v>
      </c>
      <c r="X28" s="143">
        <v>1.2880000000000001E-3</v>
      </c>
      <c r="Y28" s="143">
        <v>1.446E-3</v>
      </c>
      <c r="Z28" s="143">
        <v>1.1299999999999999E-3</v>
      </c>
      <c r="AA28" s="143">
        <v>1.2099999999999999E-3</v>
      </c>
      <c r="AB28" s="194">
        <v>5.0749999999999997E-3</v>
      </c>
      <c r="AC28" s="143">
        <v>3.0000000000000001E-5</v>
      </c>
      <c r="AD28" s="143">
        <v>6.0000000000000002E-6</v>
      </c>
      <c r="AE28" s="60"/>
      <c r="AF28" s="143">
        <v>2590.8279459999999</v>
      </c>
      <c r="AG28" s="143" t="s">
        <v>432</v>
      </c>
      <c r="AH28" s="143" t="s">
        <v>432</v>
      </c>
      <c r="AI28" s="143">
        <v>3.616797</v>
      </c>
      <c r="AJ28" s="143" t="s">
        <v>432</v>
      </c>
      <c r="AK28" s="143" t="s">
        <v>432</v>
      </c>
      <c r="AL28" s="49" t="s">
        <v>49</v>
      </c>
    </row>
    <row r="29" spans="1:38" s="2" customFormat="1" ht="26.25" customHeight="1" thickBot="1" x14ac:dyDescent="0.3">
      <c r="A29" s="70" t="s">
        <v>78</v>
      </c>
      <c r="B29" s="70" t="s">
        <v>83</v>
      </c>
      <c r="C29" s="71" t="s">
        <v>84</v>
      </c>
      <c r="D29" s="72"/>
      <c r="E29" s="194">
        <v>4.233422</v>
      </c>
      <c r="F29" s="194">
        <v>0.142175</v>
      </c>
      <c r="G29" s="143">
        <v>2.4949999999999998E-3</v>
      </c>
      <c r="H29" s="143">
        <v>4.7780000000000001E-3</v>
      </c>
      <c r="I29" s="194">
        <v>7.2818999999999995E-2</v>
      </c>
      <c r="J29" s="194">
        <v>7.2818999999999995E-2</v>
      </c>
      <c r="K29" s="194">
        <v>7.2818999999999995E-2</v>
      </c>
      <c r="L29" s="194">
        <v>4.8675000000000003E-2</v>
      </c>
      <c r="M29" s="194">
        <v>1.065469</v>
      </c>
      <c r="N29" s="148">
        <v>9.6000000000000002E-5</v>
      </c>
      <c r="O29" s="143">
        <v>1.0000000000000001E-5</v>
      </c>
      <c r="P29" s="143">
        <v>1.013E-3</v>
      </c>
      <c r="Q29" s="143">
        <v>1.9000000000000001E-5</v>
      </c>
      <c r="R29" s="143">
        <v>1.6180000000000001E-3</v>
      </c>
      <c r="S29" s="143">
        <v>1.085E-3</v>
      </c>
      <c r="T29" s="143">
        <v>4.0000000000000003E-5</v>
      </c>
      <c r="U29" s="143">
        <v>1.9000000000000001E-5</v>
      </c>
      <c r="V29" s="143">
        <v>3.4420000000000002E-3</v>
      </c>
      <c r="W29" s="143">
        <v>4.5317999999999997E-2</v>
      </c>
      <c r="X29" s="143">
        <v>8.2299999999999995E-4</v>
      </c>
      <c r="Y29" s="143">
        <v>4.9839999999999997E-3</v>
      </c>
      <c r="Z29" s="143">
        <v>5.5690000000000002E-3</v>
      </c>
      <c r="AA29" s="143">
        <v>1.2800000000000001E-3</v>
      </c>
      <c r="AB29" s="194">
        <v>1.2657E-2</v>
      </c>
      <c r="AC29" s="143">
        <v>3.8000000000000002E-5</v>
      </c>
      <c r="AD29" s="143">
        <v>7.9999999999999996E-6</v>
      </c>
      <c r="AE29" s="60"/>
      <c r="AF29" s="143">
        <v>8059.5858920000001</v>
      </c>
      <c r="AG29" s="143" t="s">
        <v>432</v>
      </c>
      <c r="AH29" s="143">
        <v>94.998906000000005</v>
      </c>
      <c r="AI29" s="143">
        <v>0.395708</v>
      </c>
      <c r="AJ29" s="143" t="s">
        <v>432</v>
      </c>
      <c r="AK29" s="143" t="s">
        <v>432</v>
      </c>
      <c r="AL29" s="49" t="s">
        <v>49</v>
      </c>
    </row>
    <row r="30" spans="1:38" s="2" customFormat="1" ht="26.25" customHeight="1" thickBot="1" x14ac:dyDescent="0.3">
      <c r="A30" s="70" t="s">
        <v>78</v>
      </c>
      <c r="B30" s="70" t="s">
        <v>85</v>
      </c>
      <c r="C30" s="71" t="s">
        <v>86</v>
      </c>
      <c r="D30" s="72"/>
      <c r="E30" s="143">
        <v>1.5148E-2</v>
      </c>
      <c r="F30" s="143">
        <v>7.2969000000000006E-2</v>
      </c>
      <c r="G30" s="143">
        <v>2.6999999999999999E-5</v>
      </c>
      <c r="H30" s="143">
        <v>1.13E-4</v>
      </c>
      <c r="I30" s="143">
        <v>1.011E-3</v>
      </c>
      <c r="J30" s="143">
        <v>1.011E-3</v>
      </c>
      <c r="K30" s="143">
        <v>1.011E-3</v>
      </c>
      <c r="L30" s="143">
        <v>1.73E-4</v>
      </c>
      <c r="M30" s="143">
        <v>0.53747</v>
      </c>
      <c r="N30" s="148">
        <v>3.9999999999999998E-6</v>
      </c>
      <c r="O30" s="148">
        <v>4.51E-7</v>
      </c>
      <c r="P30" s="143">
        <v>2.0000000000000002E-5</v>
      </c>
      <c r="Q30" s="194">
        <v>6.7700000000000004E-7</v>
      </c>
      <c r="R30" s="143">
        <v>1.4E-5</v>
      </c>
      <c r="S30" s="143">
        <v>1.0000000000000001E-5</v>
      </c>
      <c r="T30" s="143">
        <v>5.0000000000000004E-6</v>
      </c>
      <c r="U30" s="143">
        <v>4.51E-7</v>
      </c>
      <c r="V30" s="143">
        <v>7.3999999999999996E-5</v>
      </c>
      <c r="W30" s="143">
        <v>1.194E-3</v>
      </c>
      <c r="X30" s="143">
        <v>2.0000000000000002E-5</v>
      </c>
      <c r="Y30" s="143">
        <v>2.9E-5</v>
      </c>
      <c r="Z30" s="143">
        <v>1.4E-5</v>
      </c>
      <c r="AA30" s="143">
        <v>3.1999999999999999E-5</v>
      </c>
      <c r="AB30" s="143">
        <v>9.5000000000000005E-5</v>
      </c>
      <c r="AC30" s="143">
        <v>9.9999999999999995E-7</v>
      </c>
      <c r="AD30" s="143">
        <v>9.9999999999999995E-7</v>
      </c>
      <c r="AE30" s="60"/>
      <c r="AF30" s="143">
        <v>97.576654000000005</v>
      </c>
      <c r="AG30" s="143" t="s">
        <v>432</v>
      </c>
      <c r="AH30" s="143" t="s">
        <v>432</v>
      </c>
      <c r="AI30" s="143">
        <v>1.052165</v>
      </c>
      <c r="AJ30" s="143" t="s">
        <v>432</v>
      </c>
      <c r="AK30" s="143" t="s">
        <v>432</v>
      </c>
      <c r="AL30" s="49" t="s">
        <v>49</v>
      </c>
    </row>
    <row r="31" spans="1:38" s="2" customFormat="1" ht="26.25" customHeight="1" thickBot="1" x14ac:dyDescent="0.3">
      <c r="A31" s="70" t="s">
        <v>78</v>
      </c>
      <c r="B31" s="70" t="s">
        <v>87</v>
      </c>
      <c r="C31" s="71" t="s">
        <v>88</v>
      </c>
      <c r="D31" s="72"/>
      <c r="E31" s="143" t="s">
        <v>432</v>
      </c>
      <c r="F31" s="143">
        <v>0.27722999999999998</v>
      </c>
      <c r="G31" s="143" t="s">
        <v>432</v>
      </c>
      <c r="H31" s="143" t="s">
        <v>432</v>
      </c>
      <c r="I31" s="143" t="s">
        <v>432</v>
      </c>
      <c r="J31" s="143" t="s">
        <v>432</v>
      </c>
      <c r="K31" s="143" t="s">
        <v>432</v>
      </c>
      <c r="L31" s="143" t="s">
        <v>432</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143">
        <v>12.792069</v>
      </c>
      <c r="AG31" s="143" t="s">
        <v>432</v>
      </c>
      <c r="AH31" s="143" t="s">
        <v>432</v>
      </c>
      <c r="AI31" s="143">
        <v>0.137936</v>
      </c>
      <c r="AJ31" s="143" t="s">
        <v>432</v>
      </c>
      <c r="AK31" s="143"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94">
        <v>0.112724</v>
      </c>
      <c r="J32" s="194">
        <v>0.220688</v>
      </c>
      <c r="K32" s="194">
        <v>0.27846700000000002</v>
      </c>
      <c r="L32" s="194">
        <v>2.4702999999999999E-2</v>
      </c>
      <c r="M32" s="143" t="s">
        <v>432</v>
      </c>
      <c r="N32" s="194">
        <v>0.88077399999999995</v>
      </c>
      <c r="O32" s="194">
        <v>3.8059999999999999E-3</v>
      </c>
      <c r="P32" s="143" t="s">
        <v>432</v>
      </c>
      <c r="Q32" s="194">
        <v>1.0044000000000001E-2</v>
      </c>
      <c r="R32" s="194">
        <v>0.329289</v>
      </c>
      <c r="S32" s="194">
        <v>7.2344080000000002</v>
      </c>
      <c r="T32" s="194">
        <v>5.0238999999999999E-2</v>
      </c>
      <c r="U32" s="194">
        <v>5.5690000000000002E-3</v>
      </c>
      <c r="V32" s="194">
        <v>2.2453370000000001</v>
      </c>
      <c r="W32" s="143" t="s">
        <v>431</v>
      </c>
      <c r="X32" s="194">
        <v>6.4000000000000005E-4</v>
      </c>
      <c r="Y32" s="194">
        <v>5.8999999999999998E-5</v>
      </c>
      <c r="Z32" s="194">
        <v>8.7000000000000001E-5</v>
      </c>
      <c r="AA32" s="194">
        <v>3.6699999999999998E-4</v>
      </c>
      <c r="AB32" s="194">
        <v>1.1540000000000001E-3</v>
      </c>
      <c r="AC32" s="143" t="s">
        <v>431</v>
      </c>
      <c r="AD32" s="143" t="s">
        <v>431</v>
      </c>
      <c r="AE32" s="60"/>
      <c r="AF32" s="143" t="s">
        <v>432</v>
      </c>
      <c r="AG32" s="143" t="s">
        <v>432</v>
      </c>
      <c r="AH32" s="143" t="s">
        <v>432</v>
      </c>
      <c r="AI32" s="143" t="s">
        <v>432</v>
      </c>
      <c r="AJ32" s="143" t="s">
        <v>432</v>
      </c>
      <c r="AK32" s="143">
        <v>9181.4517130000004</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94">
        <v>0.52796200000000004</v>
      </c>
      <c r="J33" s="194">
        <v>0.97770500000000005</v>
      </c>
      <c r="K33" s="194">
        <v>1.9554130000000001</v>
      </c>
      <c r="L33" s="143">
        <v>2.0449999999999999E-3</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143" t="s">
        <v>432</v>
      </c>
      <c r="AG33" s="143" t="s">
        <v>432</v>
      </c>
      <c r="AH33" s="143" t="s">
        <v>432</v>
      </c>
      <c r="AI33" s="143" t="s">
        <v>432</v>
      </c>
      <c r="AJ33" s="143" t="s">
        <v>432</v>
      </c>
      <c r="AK33" s="143">
        <v>9181.4517130000004</v>
      </c>
      <c r="AL33" s="49" t="s">
        <v>413</v>
      </c>
    </row>
    <row r="34" spans="1:38" s="2" customFormat="1" ht="26.25" customHeight="1" thickBot="1" x14ac:dyDescent="0.3">
      <c r="A34" s="70" t="s">
        <v>70</v>
      </c>
      <c r="B34" s="70" t="s">
        <v>93</v>
      </c>
      <c r="C34" s="71" t="s">
        <v>94</v>
      </c>
      <c r="D34" s="72"/>
      <c r="E34" s="143">
        <v>1.1635359999999999</v>
      </c>
      <c r="F34" s="143">
        <v>9.0422000000000002E-2</v>
      </c>
      <c r="G34" s="143">
        <v>3.8000000000000002E-4</v>
      </c>
      <c r="H34" s="143">
        <v>1.9000000000000001E-4</v>
      </c>
      <c r="I34" s="143">
        <v>2.4402E-2</v>
      </c>
      <c r="J34" s="143">
        <v>2.6301999999999999E-2</v>
      </c>
      <c r="K34" s="143">
        <v>3.9259000000000002E-2</v>
      </c>
      <c r="L34" s="193">
        <v>1.5861E-2</v>
      </c>
      <c r="M34" s="143">
        <v>0.31398300000000001</v>
      </c>
      <c r="N34" s="143" t="s">
        <v>431</v>
      </c>
      <c r="O34" s="143">
        <v>1.9000000000000001E-4</v>
      </c>
      <c r="P34" s="143" t="s">
        <v>431</v>
      </c>
      <c r="Q34" s="143" t="s">
        <v>431</v>
      </c>
      <c r="R34" s="143">
        <v>9.5E-4</v>
      </c>
      <c r="S34" s="143">
        <v>3.2300000000000002E-2</v>
      </c>
      <c r="T34" s="143">
        <v>1.33E-3</v>
      </c>
      <c r="U34" s="143">
        <v>1.9000000000000001E-4</v>
      </c>
      <c r="V34" s="143">
        <v>1.9E-2</v>
      </c>
      <c r="W34" s="143" t="s">
        <v>431</v>
      </c>
      <c r="X34" s="143">
        <v>5.6999999999999998E-4</v>
      </c>
      <c r="Y34" s="143">
        <v>9.5E-4</v>
      </c>
      <c r="Z34" s="143">
        <v>6.5399999999999996E-4</v>
      </c>
      <c r="AA34" s="143">
        <v>1.4999999999999999E-4</v>
      </c>
      <c r="AB34" s="143">
        <v>2.3240000000000001E-3</v>
      </c>
      <c r="AC34" s="143" t="s">
        <v>432</v>
      </c>
      <c r="AD34" s="143" t="s">
        <v>432</v>
      </c>
      <c r="AE34" s="60"/>
      <c r="AF34" s="143">
        <v>803.69999999999993</v>
      </c>
      <c r="AG34" s="143" t="s">
        <v>432</v>
      </c>
      <c r="AH34" s="143" t="s">
        <v>432</v>
      </c>
      <c r="AI34" s="143" t="s">
        <v>432</v>
      </c>
      <c r="AJ34" s="143" t="s">
        <v>432</v>
      </c>
      <c r="AK34" s="143" t="s">
        <v>432</v>
      </c>
      <c r="AL34" s="49" t="s">
        <v>49</v>
      </c>
    </row>
    <row r="35" spans="1:38" s="7" customFormat="1" ht="26.25" customHeight="1" thickBot="1" x14ac:dyDescent="0.3">
      <c r="A35" s="70" t="s">
        <v>95</v>
      </c>
      <c r="B35" s="70" t="s">
        <v>96</v>
      </c>
      <c r="C35" s="71" t="s">
        <v>97</v>
      </c>
      <c r="D35" s="72"/>
      <c r="E35" s="172" t="s">
        <v>430</v>
      </c>
      <c r="F35" s="172" t="s">
        <v>430</v>
      </c>
      <c r="G35" s="172" t="s">
        <v>430</v>
      </c>
      <c r="H35" s="172" t="s">
        <v>430</v>
      </c>
      <c r="I35" s="172" t="s">
        <v>430</v>
      </c>
      <c r="J35" s="172" t="s">
        <v>430</v>
      </c>
      <c r="K35" s="172" t="s">
        <v>430</v>
      </c>
      <c r="L35" s="172" t="s">
        <v>430</v>
      </c>
      <c r="M35" s="172" t="s">
        <v>430</v>
      </c>
      <c r="N35" s="172" t="s">
        <v>430</v>
      </c>
      <c r="O35" s="172" t="s">
        <v>430</v>
      </c>
      <c r="P35" s="172" t="s">
        <v>430</v>
      </c>
      <c r="Q35" s="172" t="s">
        <v>430</v>
      </c>
      <c r="R35" s="172" t="s">
        <v>430</v>
      </c>
      <c r="S35" s="172" t="s">
        <v>430</v>
      </c>
      <c r="T35" s="172" t="s">
        <v>430</v>
      </c>
      <c r="U35" s="172" t="s">
        <v>430</v>
      </c>
      <c r="V35" s="172" t="s">
        <v>430</v>
      </c>
      <c r="W35" s="172" t="s">
        <v>430</v>
      </c>
      <c r="X35" s="172" t="s">
        <v>430</v>
      </c>
      <c r="Y35" s="172" t="s">
        <v>430</v>
      </c>
      <c r="Z35" s="172" t="s">
        <v>430</v>
      </c>
      <c r="AA35" s="172" t="s">
        <v>430</v>
      </c>
      <c r="AB35" s="172" t="s">
        <v>430</v>
      </c>
      <c r="AC35" s="172" t="s">
        <v>430</v>
      </c>
      <c r="AD35" s="172" t="s">
        <v>430</v>
      </c>
      <c r="AE35" s="60"/>
      <c r="AF35" s="172" t="s">
        <v>430</v>
      </c>
      <c r="AG35" s="172" t="s">
        <v>430</v>
      </c>
      <c r="AH35" s="172" t="s">
        <v>430</v>
      </c>
      <c r="AI35" s="172" t="s">
        <v>430</v>
      </c>
      <c r="AJ35" s="172" t="s">
        <v>430</v>
      </c>
      <c r="AK35" s="172" t="s">
        <v>430</v>
      </c>
      <c r="AL35" s="49" t="s">
        <v>49</v>
      </c>
    </row>
    <row r="36" spans="1:38" s="2" customFormat="1" ht="26.25" customHeight="1" thickBot="1" x14ac:dyDescent="0.3">
      <c r="A36" s="70" t="s">
        <v>95</v>
      </c>
      <c r="B36" s="70" t="s">
        <v>98</v>
      </c>
      <c r="C36" s="71" t="s">
        <v>99</v>
      </c>
      <c r="D36" s="72"/>
      <c r="E36" s="143">
        <v>0.47099999999999997</v>
      </c>
      <c r="F36" s="143">
        <v>1.6799999999999995E-2</v>
      </c>
      <c r="G36" s="143">
        <v>1.2E-2</v>
      </c>
      <c r="H36" s="143" t="s">
        <v>431</v>
      </c>
      <c r="I36" s="143">
        <v>8.3999999999999977E-3</v>
      </c>
      <c r="J36" s="143">
        <v>8.9999999999999993E-3</v>
      </c>
      <c r="K36" s="143">
        <v>8.9999999999999993E-3</v>
      </c>
      <c r="L36" s="143">
        <v>2.7899999999999999E-3</v>
      </c>
      <c r="M36" s="143">
        <v>4.4400000000000009E-2</v>
      </c>
      <c r="N36" s="143">
        <v>7.7999999999999999E-4</v>
      </c>
      <c r="O36" s="143">
        <v>5.9999999999999995E-5</v>
      </c>
      <c r="P36" s="143">
        <v>1.7999999999999998E-4</v>
      </c>
      <c r="Q36" s="143">
        <v>2.3999999999999998E-4</v>
      </c>
      <c r="R36" s="143">
        <v>3.0000000000000003E-4</v>
      </c>
      <c r="S36" s="143">
        <v>1.2000000000000001E-3</v>
      </c>
      <c r="T36" s="143">
        <v>6.0000000000000001E-3</v>
      </c>
      <c r="U36" s="143">
        <v>5.9999999999999995E-5</v>
      </c>
      <c r="V36" s="143">
        <v>7.1999999999999989E-3</v>
      </c>
      <c r="W36" s="143">
        <v>7.7999999999999999E-4</v>
      </c>
      <c r="X36" s="143">
        <v>1.2E-5</v>
      </c>
      <c r="Y36" s="143">
        <v>5.9999999999999995E-5</v>
      </c>
      <c r="Z36" s="143">
        <v>5.9999999999999995E-5</v>
      </c>
      <c r="AA36" s="143">
        <v>6.0000000000000002E-6</v>
      </c>
      <c r="AB36" s="143">
        <v>1.3799999999999999E-4</v>
      </c>
      <c r="AC36" s="143">
        <v>4.7999999999999996E-4</v>
      </c>
      <c r="AD36" s="143">
        <v>2.2799999999999999E-4</v>
      </c>
      <c r="AE36" s="60"/>
      <c r="AF36" s="72">
        <v>253.79999999999998</v>
      </c>
      <c r="AG36" s="143" t="s">
        <v>432</v>
      </c>
      <c r="AH36" s="143" t="s">
        <v>432</v>
      </c>
      <c r="AI36" s="143" t="s">
        <v>432</v>
      </c>
      <c r="AJ36" s="143" t="s">
        <v>432</v>
      </c>
      <c r="AK36" s="143" t="s">
        <v>432</v>
      </c>
      <c r="AL36" s="49" t="s">
        <v>49</v>
      </c>
    </row>
    <row r="37" spans="1:38" s="2" customFormat="1" ht="26.25" customHeight="1" thickBot="1" x14ac:dyDescent="0.3">
      <c r="A37" s="70" t="s">
        <v>70</v>
      </c>
      <c r="B37" s="70" t="s">
        <v>100</v>
      </c>
      <c r="C37" s="71" t="s">
        <v>399</v>
      </c>
      <c r="D37" s="72"/>
      <c r="E37" s="172" t="s">
        <v>430</v>
      </c>
      <c r="F37" s="172" t="s">
        <v>430</v>
      </c>
      <c r="G37" s="172" t="s">
        <v>430</v>
      </c>
      <c r="H37" s="172" t="s">
        <v>430</v>
      </c>
      <c r="I37" s="172" t="s">
        <v>430</v>
      </c>
      <c r="J37" s="172" t="s">
        <v>430</v>
      </c>
      <c r="K37" s="172" t="s">
        <v>430</v>
      </c>
      <c r="L37" s="172" t="s">
        <v>430</v>
      </c>
      <c r="M37" s="172" t="s">
        <v>430</v>
      </c>
      <c r="N37" s="172" t="s">
        <v>430</v>
      </c>
      <c r="O37" s="172" t="s">
        <v>430</v>
      </c>
      <c r="P37" s="172" t="s">
        <v>430</v>
      </c>
      <c r="Q37" s="172" t="s">
        <v>430</v>
      </c>
      <c r="R37" s="172" t="s">
        <v>430</v>
      </c>
      <c r="S37" s="172" t="s">
        <v>430</v>
      </c>
      <c r="T37" s="172" t="s">
        <v>430</v>
      </c>
      <c r="U37" s="172" t="s">
        <v>430</v>
      </c>
      <c r="V37" s="172" t="s">
        <v>430</v>
      </c>
      <c r="W37" s="172" t="s">
        <v>430</v>
      </c>
      <c r="X37" s="172" t="s">
        <v>430</v>
      </c>
      <c r="Y37" s="172" t="s">
        <v>430</v>
      </c>
      <c r="Z37" s="172" t="s">
        <v>430</v>
      </c>
      <c r="AA37" s="172" t="s">
        <v>430</v>
      </c>
      <c r="AB37" s="172" t="s">
        <v>430</v>
      </c>
      <c r="AC37" s="172" t="s">
        <v>430</v>
      </c>
      <c r="AD37" s="172" t="s">
        <v>430</v>
      </c>
      <c r="AE37" s="60"/>
      <c r="AF37" s="172" t="s">
        <v>430</v>
      </c>
      <c r="AG37" s="172" t="s">
        <v>430</v>
      </c>
      <c r="AH37" s="172" t="s">
        <v>430</v>
      </c>
      <c r="AI37" s="172" t="s">
        <v>430</v>
      </c>
      <c r="AJ37" s="172" t="s">
        <v>430</v>
      </c>
      <c r="AK37" s="172" t="s">
        <v>430</v>
      </c>
      <c r="AL37" s="49" t="s">
        <v>49</v>
      </c>
    </row>
    <row r="38" spans="1:38" s="2" customFormat="1" ht="26.25" customHeight="1" thickBot="1" x14ac:dyDescent="0.3">
      <c r="A38" s="70" t="s">
        <v>70</v>
      </c>
      <c r="B38" s="70" t="s">
        <v>101</v>
      </c>
      <c r="C38" s="71" t="s">
        <v>102</v>
      </c>
      <c r="D38" s="77"/>
      <c r="E38" s="172" t="s">
        <v>430</v>
      </c>
      <c r="F38" s="172" t="s">
        <v>430</v>
      </c>
      <c r="G38" s="172" t="s">
        <v>430</v>
      </c>
      <c r="H38" s="172" t="s">
        <v>430</v>
      </c>
      <c r="I38" s="172" t="s">
        <v>430</v>
      </c>
      <c r="J38" s="172" t="s">
        <v>430</v>
      </c>
      <c r="K38" s="172" t="s">
        <v>430</v>
      </c>
      <c r="L38" s="172" t="s">
        <v>430</v>
      </c>
      <c r="M38" s="172" t="s">
        <v>430</v>
      </c>
      <c r="N38" s="172" t="s">
        <v>430</v>
      </c>
      <c r="O38" s="172" t="s">
        <v>430</v>
      </c>
      <c r="P38" s="172" t="s">
        <v>430</v>
      </c>
      <c r="Q38" s="172" t="s">
        <v>430</v>
      </c>
      <c r="R38" s="172" t="s">
        <v>430</v>
      </c>
      <c r="S38" s="172" t="s">
        <v>430</v>
      </c>
      <c r="T38" s="172" t="s">
        <v>430</v>
      </c>
      <c r="U38" s="172" t="s">
        <v>430</v>
      </c>
      <c r="V38" s="172" t="s">
        <v>430</v>
      </c>
      <c r="W38" s="172" t="s">
        <v>430</v>
      </c>
      <c r="X38" s="172" t="s">
        <v>430</v>
      </c>
      <c r="Y38" s="172" t="s">
        <v>430</v>
      </c>
      <c r="Z38" s="172" t="s">
        <v>430</v>
      </c>
      <c r="AA38" s="172" t="s">
        <v>430</v>
      </c>
      <c r="AB38" s="172" t="s">
        <v>430</v>
      </c>
      <c r="AC38" s="172" t="s">
        <v>430</v>
      </c>
      <c r="AD38" s="172" t="s">
        <v>430</v>
      </c>
      <c r="AE38" s="60"/>
      <c r="AF38" s="172" t="s">
        <v>430</v>
      </c>
      <c r="AG38" s="172" t="s">
        <v>430</v>
      </c>
      <c r="AH38" s="172" t="s">
        <v>430</v>
      </c>
      <c r="AI38" s="172" t="s">
        <v>430</v>
      </c>
      <c r="AJ38" s="172" t="s">
        <v>430</v>
      </c>
      <c r="AK38" s="172" t="s">
        <v>430</v>
      </c>
      <c r="AL38" s="49" t="s">
        <v>49</v>
      </c>
    </row>
    <row r="39" spans="1:38" s="2" customFormat="1" ht="26.25" customHeight="1" thickBot="1" x14ac:dyDescent="0.3">
      <c r="A39" s="70" t="s">
        <v>103</v>
      </c>
      <c r="B39" s="70" t="s">
        <v>104</v>
      </c>
      <c r="C39" s="71" t="s">
        <v>390</v>
      </c>
      <c r="D39" s="72"/>
      <c r="E39" s="194">
        <v>0.281717</v>
      </c>
      <c r="F39" s="194">
        <v>5.3073000000000002E-2</v>
      </c>
      <c r="G39" s="194">
        <v>0.12646499999999999</v>
      </c>
      <c r="H39" s="194">
        <v>5.5490000000000001E-3</v>
      </c>
      <c r="I39" s="194">
        <v>3.0380999999999998E-2</v>
      </c>
      <c r="J39" s="194">
        <v>3.5439999999999999E-2</v>
      </c>
      <c r="K39" s="194">
        <v>3.8311999999999999E-2</v>
      </c>
      <c r="L39" s="194">
        <v>6.3569999999999998E-3</v>
      </c>
      <c r="M39" s="194">
        <v>0.15215699999999999</v>
      </c>
      <c r="N39" s="143">
        <v>2.6622E-2</v>
      </c>
      <c r="O39" s="143">
        <v>1.7384E-2</v>
      </c>
      <c r="P39" s="143">
        <v>8.4999999999999995E-4</v>
      </c>
      <c r="Q39" s="143">
        <v>4.2108E-2</v>
      </c>
      <c r="R39" s="143">
        <v>2.3602000000000001E-2</v>
      </c>
      <c r="S39" s="143">
        <v>1.1847999999999999E-2</v>
      </c>
      <c r="T39" s="143">
        <v>0.26522299999999999</v>
      </c>
      <c r="U39" s="143">
        <v>2.9300000000000002E-4</v>
      </c>
      <c r="V39" s="143">
        <v>0.22228800000000001</v>
      </c>
      <c r="W39" s="143">
        <v>5.969E-2</v>
      </c>
      <c r="X39" s="194">
        <v>1.2364999999999999E-2</v>
      </c>
      <c r="Y39" s="194">
        <v>1.6326E-2</v>
      </c>
      <c r="Z39" s="194">
        <v>7.8220000000000008E-3</v>
      </c>
      <c r="AA39" s="194">
        <v>4.9049999999999996E-3</v>
      </c>
      <c r="AB39" s="194">
        <v>4.1418000000000003E-2</v>
      </c>
      <c r="AC39" s="143">
        <v>2.019E-3</v>
      </c>
      <c r="AD39" s="143">
        <v>5.1060000000000003E-3</v>
      </c>
      <c r="AE39" s="60"/>
      <c r="AF39" s="72">
        <v>933.26</v>
      </c>
      <c r="AG39" s="72">
        <v>30</v>
      </c>
      <c r="AH39" s="72">
        <v>2930</v>
      </c>
      <c r="AI39" s="72">
        <v>484</v>
      </c>
      <c r="AJ39" s="72" t="s">
        <v>432</v>
      </c>
      <c r="AK39" s="143" t="s">
        <v>432</v>
      </c>
      <c r="AL39" s="49" t="s">
        <v>49</v>
      </c>
    </row>
    <row r="40" spans="1:38" s="2" customFormat="1" ht="26.25" customHeight="1" thickBot="1" x14ac:dyDescent="0.3">
      <c r="A40" s="70" t="s">
        <v>70</v>
      </c>
      <c r="B40" s="70" t="s">
        <v>105</v>
      </c>
      <c r="C40" s="71" t="s">
        <v>391</v>
      </c>
      <c r="D40" s="72"/>
      <c r="E40" s="143">
        <v>0.13681199999999999</v>
      </c>
      <c r="F40" s="143">
        <v>0.123961</v>
      </c>
      <c r="G40" s="143">
        <v>1.0900000000000001E-4</v>
      </c>
      <c r="H40" s="143">
        <v>6.3E-5</v>
      </c>
      <c r="I40" s="143">
        <v>1.1494000000000001E-2</v>
      </c>
      <c r="J40" s="143">
        <v>1.1494000000000001E-2</v>
      </c>
      <c r="K40" s="143">
        <v>1.1494000000000001E-2</v>
      </c>
      <c r="L40" s="143">
        <v>5.5100000000000001E-3</v>
      </c>
      <c r="M40" s="143">
        <v>0.72621899999999995</v>
      </c>
      <c r="N40" s="143">
        <v>4.8549999999999999E-3</v>
      </c>
      <c r="O40" s="143">
        <v>8.3999999999999995E-5</v>
      </c>
      <c r="P40" s="143" t="s">
        <v>431</v>
      </c>
      <c r="Q40" s="143" t="s">
        <v>431</v>
      </c>
      <c r="R40" s="143">
        <v>4.2000000000000002E-4</v>
      </c>
      <c r="S40" s="143">
        <v>1.4267E-2</v>
      </c>
      <c r="T40" s="143">
        <v>5.8699999999999996E-4</v>
      </c>
      <c r="U40" s="143">
        <v>8.3999999999999995E-5</v>
      </c>
      <c r="V40" s="143">
        <v>8.3929999999999994E-3</v>
      </c>
      <c r="W40" s="143" t="s">
        <v>431</v>
      </c>
      <c r="X40" s="143">
        <v>2.61E-4</v>
      </c>
      <c r="Y40" s="143">
        <v>4.0999999999999999E-4</v>
      </c>
      <c r="Z40" s="143" t="s">
        <v>431</v>
      </c>
      <c r="AA40" s="143" t="s">
        <v>431</v>
      </c>
      <c r="AB40" s="143">
        <v>6.7099999999999994E-4</v>
      </c>
      <c r="AC40" s="143" t="s">
        <v>432</v>
      </c>
      <c r="AD40" s="143" t="s">
        <v>432</v>
      </c>
      <c r="AE40" s="60"/>
      <c r="AF40" s="72">
        <v>356.90736299999998</v>
      </c>
      <c r="AG40" s="143" t="s">
        <v>432</v>
      </c>
      <c r="AH40" s="143" t="s">
        <v>432</v>
      </c>
      <c r="AI40" s="143" t="s">
        <v>432</v>
      </c>
      <c r="AJ40" s="143" t="s">
        <v>432</v>
      </c>
      <c r="AK40" s="143" t="s">
        <v>432</v>
      </c>
      <c r="AL40" s="49" t="s">
        <v>49</v>
      </c>
    </row>
    <row r="41" spans="1:38" s="2" customFormat="1" ht="26.25" customHeight="1" thickBot="1" x14ac:dyDescent="0.3">
      <c r="A41" s="70" t="s">
        <v>103</v>
      </c>
      <c r="B41" s="70" t="s">
        <v>106</v>
      </c>
      <c r="C41" s="71" t="s">
        <v>400</v>
      </c>
      <c r="D41" s="72"/>
      <c r="E41" s="143">
        <v>4.8913060000000002</v>
      </c>
      <c r="F41" s="143">
        <v>3.3638919999999999</v>
      </c>
      <c r="G41" s="143">
        <v>0.35211300000000001</v>
      </c>
      <c r="H41" s="143">
        <v>4.4865000000000002E-2</v>
      </c>
      <c r="I41" s="143">
        <v>2.2258450000000001</v>
      </c>
      <c r="J41" s="143">
        <v>2.3121320000000001</v>
      </c>
      <c r="K41" s="143">
        <v>2.5092150000000002</v>
      </c>
      <c r="L41" s="143">
        <v>0.88015100000000002</v>
      </c>
      <c r="M41" s="143">
        <v>67.164751999999993</v>
      </c>
      <c r="N41" s="143">
        <v>2.6595490000000002</v>
      </c>
      <c r="O41" s="143">
        <v>0.26975300000000002</v>
      </c>
      <c r="P41" s="143">
        <v>6.9678000000000004E-2</v>
      </c>
      <c r="Q41" s="143">
        <v>4.9419999999999999E-2</v>
      </c>
      <c r="R41" s="143">
        <v>0.35444900000000001</v>
      </c>
      <c r="S41" s="143">
        <v>9.7083000000000003E-2</v>
      </c>
      <c r="T41" s="143">
        <v>3.5478999999999997E-2</v>
      </c>
      <c r="U41" s="143">
        <v>7.9909999999999998E-3</v>
      </c>
      <c r="V41" s="143">
        <v>7.815366</v>
      </c>
      <c r="W41" s="143">
        <v>0.91527700000000001</v>
      </c>
      <c r="X41" s="143">
        <v>0.82881300000000002</v>
      </c>
      <c r="Y41" s="143">
        <v>0.72518800000000005</v>
      </c>
      <c r="Z41" s="143">
        <v>0.55779400000000001</v>
      </c>
      <c r="AA41" s="143">
        <v>0.89137699999999997</v>
      </c>
      <c r="AB41" s="143">
        <v>3.003171</v>
      </c>
      <c r="AC41" s="143">
        <v>0.15850900000000001</v>
      </c>
      <c r="AD41" s="143">
        <v>3.6947000000000001E-2</v>
      </c>
      <c r="AE41" s="60"/>
      <c r="AF41" s="72">
        <v>396.7</v>
      </c>
      <c r="AG41" s="143">
        <v>215</v>
      </c>
      <c r="AH41" s="143">
        <v>2065</v>
      </c>
      <c r="AI41" s="72">
        <v>15133</v>
      </c>
      <c r="AJ41" s="72">
        <v>402.73729988426317</v>
      </c>
      <c r="AK41" s="143" t="s">
        <v>432</v>
      </c>
      <c r="AL41" s="49" t="s">
        <v>49</v>
      </c>
    </row>
    <row r="42" spans="1:38" s="2" customFormat="1" ht="26.25" customHeight="1" thickBot="1" x14ac:dyDescent="0.3">
      <c r="A42" s="70" t="s">
        <v>70</v>
      </c>
      <c r="B42" s="70" t="s">
        <v>107</v>
      </c>
      <c r="C42" s="71" t="s">
        <v>108</v>
      </c>
      <c r="D42" s="72"/>
      <c r="E42" s="143">
        <v>4.2717999999999999E-2</v>
      </c>
      <c r="F42" s="143">
        <v>0.23565</v>
      </c>
      <c r="G42" s="143">
        <v>6.0999999999999999E-5</v>
      </c>
      <c r="H42" s="143">
        <v>2.5999999999999998E-5</v>
      </c>
      <c r="I42" s="143">
        <v>9.3130000000000001E-3</v>
      </c>
      <c r="J42" s="143">
        <v>9.3130000000000001E-3</v>
      </c>
      <c r="K42" s="143">
        <v>9.3130000000000001E-3</v>
      </c>
      <c r="L42" s="143">
        <v>1.436E-3</v>
      </c>
      <c r="M42" s="143">
        <v>2.6598470000000001</v>
      </c>
      <c r="N42" s="143">
        <v>1.7788999999999999E-2</v>
      </c>
      <c r="O42" s="143">
        <v>5.0000000000000002E-5</v>
      </c>
      <c r="P42" s="143" t="s">
        <v>431</v>
      </c>
      <c r="Q42" s="143" t="s">
        <v>431</v>
      </c>
      <c r="R42" s="143">
        <v>2.5000000000000001E-4</v>
      </c>
      <c r="S42" s="143">
        <v>8.5000000000000006E-3</v>
      </c>
      <c r="T42" s="143">
        <v>3.5E-4</v>
      </c>
      <c r="U42" s="143">
        <v>5.0000000000000002E-5</v>
      </c>
      <c r="V42" s="143">
        <v>5.0000000000000001E-3</v>
      </c>
      <c r="W42" s="143" t="s">
        <v>431</v>
      </c>
      <c r="X42" s="143">
        <v>1.85E-4</v>
      </c>
      <c r="Y42" s="143">
        <v>2.1499999999999999E-4</v>
      </c>
      <c r="Z42" s="143" t="s">
        <v>431</v>
      </c>
      <c r="AA42" s="143" t="s">
        <v>431</v>
      </c>
      <c r="AB42" s="72">
        <v>4.0000000000000002E-4</v>
      </c>
      <c r="AC42" s="143" t="s">
        <v>432</v>
      </c>
      <c r="AD42" s="143" t="s">
        <v>432</v>
      </c>
      <c r="AE42" s="60"/>
      <c r="AF42" s="143">
        <v>217.518</v>
      </c>
      <c r="AG42" s="143" t="s">
        <v>432</v>
      </c>
      <c r="AH42" s="143" t="s">
        <v>432</v>
      </c>
      <c r="AI42" s="143" t="s">
        <v>432</v>
      </c>
      <c r="AJ42" s="143" t="s">
        <v>432</v>
      </c>
      <c r="AK42" s="143" t="s">
        <v>432</v>
      </c>
      <c r="AL42" s="49" t="s">
        <v>49</v>
      </c>
    </row>
    <row r="43" spans="1:38" s="2" customFormat="1" ht="26.25" customHeight="1" thickBot="1" x14ac:dyDescent="0.3">
      <c r="A43" s="70" t="s">
        <v>103</v>
      </c>
      <c r="B43" s="70" t="s">
        <v>109</v>
      </c>
      <c r="C43" s="71" t="s">
        <v>110</v>
      </c>
      <c r="D43" s="72"/>
      <c r="E43" s="194">
        <v>0.14432700000000001</v>
      </c>
      <c r="F43" s="143">
        <v>3.4504E-2</v>
      </c>
      <c r="G43" s="194">
        <v>0.12446500000000001</v>
      </c>
      <c r="H43" s="194">
        <v>4.3569999999999998E-3</v>
      </c>
      <c r="I43" s="194">
        <v>1.6733999999999999E-2</v>
      </c>
      <c r="J43" s="194">
        <v>1.8076999999999999E-2</v>
      </c>
      <c r="K43" s="194">
        <v>1.9560999999999999E-2</v>
      </c>
      <c r="L43" s="194">
        <v>4.8539999999999998E-3</v>
      </c>
      <c r="M43" s="194">
        <v>9.2773999999999995E-2</v>
      </c>
      <c r="N43" s="143">
        <v>2.2721000000000002E-2</v>
      </c>
      <c r="O43" s="143">
        <v>1.6206000000000002E-2</v>
      </c>
      <c r="P43" s="143">
        <v>2.2699999999999999E-4</v>
      </c>
      <c r="Q43" s="143">
        <v>4.7241999999999999E-2</v>
      </c>
      <c r="R43" s="143">
        <v>2.4126000000000002E-2</v>
      </c>
      <c r="S43" s="143">
        <v>1.0855E-2</v>
      </c>
      <c r="T43" s="143">
        <v>0.29943799999999998</v>
      </c>
      <c r="U43" s="143">
        <v>8.7999999999999998E-5</v>
      </c>
      <c r="V43" s="143">
        <v>9.6684000000000006E-2</v>
      </c>
      <c r="W43" s="143">
        <v>2.7727000000000002E-2</v>
      </c>
      <c r="X43" s="143">
        <v>8.8409999999999999E-3</v>
      </c>
      <c r="Y43" s="143">
        <v>1.0921E-2</v>
      </c>
      <c r="Z43" s="143">
        <v>6.254E-3</v>
      </c>
      <c r="AA43" s="143">
        <v>3.4780000000000002E-3</v>
      </c>
      <c r="AB43" s="143">
        <v>2.9492999999999998E-2</v>
      </c>
      <c r="AC43" s="143">
        <v>8.4999999999999995E-4</v>
      </c>
      <c r="AD43" s="143">
        <v>3.9999999999999998E-6</v>
      </c>
      <c r="AE43" s="60"/>
      <c r="AF43" s="72">
        <v>1060.0800000000002</v>
      </c>
      <c r="AG43" s="72" t="s">
        <v>432</v>
      </c>
      <c r="AH43" s="72">
        <v>253</v>
      </c>
      <c r="AI43" s="72">
        <v>170</v>
      </c>
      <c r="AJ43" s="143" t="s">
        <v>432</v>
      </c>
      <c r="AK43" s="143" t="s">
        <v>432</v>
      </c>
      <c r="AL43" s="49" t="s">
        <v>49</v>
      </c>
    </row>
    <row r="44" spans="1:38" s="2" customFormat="1" ht="26.25" customHeight="1" thickBot="1" x14ac:dyDescent="0.3">
      <c r="A44" s="70" t="s">
        <v>70</v>
      </c>
      <c r="B44" s="70" t="s">
        <v>111</v>
      </c>
      <c r="C44" s="71" t="s">
        <v>112</v>
      </c>
      <c r="D44" s="72"/>
      <c r="E44" s="143">
        <v>1.3780490000000001</v>
      </c>
      <c r="F44" s="143">
        <v>0.114051</v>
      </c>
      <c r="G44" s="143">
        <v>1.5219999999999999E-3</v>
      </c>
      <c r="H44" s="143">
        <v>6.0899999999999995E-4</v>
      </c>
      <c r="I44" s="143">
        <v>4.904E-2</v>
      </c>
      <c r="J44" s="143">
        <v>4.904E-2</v>
      </c>
      <c r="K44" s="143">
        <v>4.904E-2</v>
      </c>
      <c r="L44" s="143">
        <v>3.1925000000000002E-2</v>
      </c>
      <c r="M44" s="143">
        <v>0.562415</v>
      </c>
      <c r="N44" s="143" t="s">
        <v>432</v>
      </c>
      <c r="O44" s="143">
        <v>7.6099999999999996E-4</v>
      </c>
      <c r="P44" s="143" t="s">
        <v>431</v>
      </c>
      <c r="Q44" s="143" t="s">
        <v>431</v>
      </c>
      <c r="R44" s="143">
        <v>3.8049999999999998E-3</v>
      </c>
      <c r="S44" s="143">
        <v>0.129382</v>
      </c>
      <c r="T44" s="143">
        <v>5.3270000000000001E-3</v>
      </c>
      <c r="U44" s="143">
        <v>7.6099999999999996E-4</v>
      </c>
      <c r="V44" s="143">
        <v>7.6106999999999994E-2</v>
      </c>
      <c r="W44" s="143" t="s">
        <v>431</v>
      </c>
      <c r="X44" s="143">
        <v>2.2829999999999999E-3</v>
      </c>
      <c r="Y44" s="143">
        <v>3.8049999999999998E-3</v>
      </c>
      <c r="Z44" s="143" t="s">
        <v>431</v>
      </c>
      <c r="AA44" s="143" t="s">
        <v>431</v>
      </c>
      <c r="AB44" s="143">
        <v>6.0879999999999997E-3</v>
      </c>
      <c r="AC44" s="143" t="s">
        <v>432</v>
      </c>
      <c r="AD44" s="143" t="s">
        <v>432</v>
      </c>
      <c r="AE44" s="60"/>
      <c r="AF44" s="72">
        <v>3219.4861000000001</v>
      </c>
      <c r="AG44" s="143" t="s">
        <v>432</v>
      </c>
      <c r="AH44" s="143" t="s">
        <v>432</v>
      </c>
      <c r="AI44" s="143" t="s">
        <v>432</v>
      </c>
      <c r="AJ44" s="143" t="s">
        <v>432</v>
      </c>
      <c r="AK44" s="143" t="s">
        <v>432</v>
      </c>
      <c r="AL44" s="49" t="s">
        <v>49</v>
      </c>
    </row>
    <row r="45" spans="1:38" s="2" customFormat="1" ht="26.25" customHeight="1" thickBot="1" x14ac:dyDescent="0.3">
      <c r="A45" s="70" t="s">
        <v>70</v>
      </c>
      <c r="B45" s="70" t="s">
        <v>113</v>
      </c>
      <c r="C45" s="71" t="s">
        <v>114</v>
      </c>
      <c r="D45" s="72"/>
      <c r="E45" s="143">
        <v>5.441E-2</v>
      </c>
      <c r="F45" s="143">
        <v>2.1220000000000002E-3</v>
      </c>
      <c r="G45" s="143">
        <v>1.3860000000000001E-3</v>
      </c>
      <c r="H45" s="143" t="s">
        <v>431</v>
      </c>
      <c r="I45" s="143">
        <v>9.7999999999999997E-4</v>
      </c>
      <c r="J45" s="143">
        <v>1.049E-3</v>
      </c>
      <c r="K45" s="143">
        <v>1.049E-3</v>
      </c>
      <c r="L45" s="143">
        <v>3.2299999999999999E-4</v>
      </c>
      <c r="M45" s="143">
        <v>5.7019999999999996E-3</v>
      </c>
      <c r="N45" s="143">
        <v>9.0000000000000006E-5</v>
      </c>
      <c r="O45" s="143">
        <v>6.9999999999999999E-6</v>
      </c>
      <c r="P45" s="143">
        <v>2.0999999999999999E-5</v>
      </c>
      <c r="Q45" s="143">
        <v>2.8E-5</v>
      </c>
      <c r="R45" s="143">
        <v>3.4999999999999997E-5</v>
      </c>
      <c r="S45" s="143">
        <v>1.3899999999999999E-4</v>
      </c>
      <c r="T45" s="143">
        <v>6.9300000000000004E-4</v>
      </c>
      <c r="U45" s="143">
        <v>6.9999999999999999E-6</v>
      </c>
      <c r="V45" s="143">
        <v>8.3199999999999995E-4</v>
      </c>
      <c r="W45" s="143">
        <v>9.0000000000000006E-5</v>
      </c>
      <c r="X45" s="143">
        <v>9.9999999999999995E-7</v>
      </c>
      <c r="Y45" s="143">
        <v>6.9999999999999999E-6</v>
      </c>
      <c r="Z45" s="143">
        <v>6.9999999999999999E-6</v>
      </c>
      <c r="AA45" s="143">
        <v>9.9999999999999995E-7</v>
      </c>
      <c r="AB45" s="143">
        <v>1.5999999999999999E-5</v>
      </c>
      <c r="AC45" s="143">
        <v>5.5000000000000002E-5</v>
      </c>
      <c r="AD45" s="143">
        <v>2.5999999999999998E-5</v>
      </c>
      <c r="AE45" s="60"/>
      <c r="AF45" s="72">
        <v>29.358000000000001</v>
      </c>
      <c r="AG45" s="143" t="s">
        <v>432</v>
      </c>
      <c r="AH45" s="143" t="s">
        <v>432</v>
      </c>
      <c r="AI45" s="143" t="s">
        <v>432</v>
      </c>
      <c r="AJ45" s="143" t="s">
        <v>432</v>
      </c>
      <c r="AK45" s="143"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433</v>
      </c>
      <c r="J46" s="143" t="s">
        <v>433</v>
      </c>
      <c r="K46" s="143" t="s">
        <v>433</v>
      </c>
      <c r="L46" s="143" t="s">
        <v>433</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433</v>
      </c>
      <c r="AD46" s="143" t="s">
        <v>433</v>
      </c>
      <c r="AE46" s="60"/>
      <c r="AF46" s="143" t="s">
        <v>433</v>
      </c>
      <c r="AG46" s="143" t="s">
        <v>433</v>
      </c>
      <c r="AH46" s="143" t="s">
        <v>433</v>
      </c>
      <c r="AI46" s="143" t="s">
        <v>433</v>
      </c>
      <c r="AJ46" s="143" t="s">
        <v>433</v>
      </c>
      <c r="AK46" s="143" t="s">
        <v>433</v>
      </c>
      <c r="AL46" s="49" t="s">
        <v>49</v>
      </c>
    </row>
    <row r="47" spans="1:38" s="2" customFormat="1" ht="26.25" customHeight="1" thickBot="1" x14ac:dyDescent="0.3">
      <c r="A47" s="70" t="s">
        <v>70</v>
      </c>
      <c r="B47" s="70" t="s">
        <v>117</v>
      </c>
      <c r="C47" s="71" t="s">
        <v>118</v>
      </c>
      <c r="D47" s="72"/>
      <c r="E47" s="143" t="s">
        <v>433</v>
      </c>
      <c r="F47" s="143" t="s">
        <v>433</v>
      </c>
      <c r="G47" s="143" t="s">
        <v>433</v>
      </c>
      <c r="H47" s="143" t="s">
        <v>433</v>
      </c>
      <c r="I47" s="143" t="s">
        <v>433</v>
      </c>
      <c r="J47" s="143" t="s">
        <v>433</v>
      </c>
      <c r="K47" s="143" t="s">
        <v>433</v>
      </c>
      <c r="L47" s="143" t="s">
        <v>433</v>
      </c>
      <c r="M47" s="143" t="s">
        <v>433</v>
      </c>
      <c r="N47" s="143" t="s">
        <v>433</v>
      </c>
      <c r="O47" s="143" t="s">
        <v>433</v>
      </c>
      <c r="P47" s="143" t="s">
        <v>433</v>
      </c>
      <c r="Q47" s="143" t="s">
        <v>433</v>
      </c>
      <c r="R47" s="143" t="s">
        <v>433</v>
      </c>
      <c r="S47" s="143" t="s">
        <v>433</v>
      </c>
      <c r="T47" s="143" t="s">
        <v>433</v>
      </c>
      <c r="U47" s="143" t="s">
        <v>433</v>
      </c>
      <c r="V47" s="143" t="s">
        <v>433</v>
      </c>
      <c r="W47" s="143" t="s">
        <v>433</v>
      </c>
      <c r="X47" s="143" t="s">
        <v>433</v>
      </c>
      <c r="Y47" s="143" t="s">
        <v>433</v>
      </c>
      <c r="Z47" s="143" t="s">
        <v>433</v>
      </c>
      <c r="AA47" s="143" t="s">
        <v>433</v>
      </c>
      <c r="AB47" s="143" t="s">
        <v>433</v>
      </c>
      <c r="AC47" s="143" t="s">
        <v>433</v>
      </c>
      <c r="AD47" s="143" t="s">
        <v>433</v>
      </c>
      <c r="AE47" s="60"/>
      <c r="AF47" s="143" t="s">
        <v>433</v>
      </c>
      <c r="AG47" s="143" t="s">
        <v>432</v>
      </c>
      <c r="AH47" s="143" t="s">
        <v>432</v>
      </c>
      <c r="AI47" s="143" t="s">
        <v>432</v>
      </c>
      <c r="AJ47" s="143" t="s">
        <v>432</v>
      </c>
      <c r="AK47" s="143" t="s">
        <v>432</v>
      </c>
      <c r="AL47" s="49" t="s">
        <v>49</v>
      </c>
    </row>
    <row r="48" spans="1:38" s="2" customFormat="1" ht="26.25" customHeight="1" thickBot="1" x14ac:dyDescent="0.3">
      <c r="A48" s="70" t="s">
        <v>119</v>
      </c>
      <c r="B48" s="70" t="s">
        <v>120</v>
      </c>
      <c r="C48" s="71" t="s">
        <v>121</v>
      </c>
      <c r="D48" s="72"/>
      <c r="E48" s="143" t="s">
        <v>430</v>
      </c>
      <c r="F48" s="143" t="s">
        <v>430</v>
      </c>
      <c r="G48" s="143" t="s">
        <v>430</v>
      </c>
      <c r="H48" s="143" t="s">
        <v>430</v>
      </c>
      <c r="I48" s="143" t="s">
        <v>430</v>
      </c>
      <c r="J48" s="143" t="s">
        <v>430</v>
      </c>
      <c r="K48" s="143" t="s">
        <v>430</v>
      </c>
      <c r="L48" s="143" t="s">
        <v>430</v>
      </c>
      <c r="M48" s="143" t="s">
        <v>430</v>
      </c>
      <c r="N48" s="143" t="s">
        <v>430</v>
      </c>
      <c r="O48" s="143" t="s">
        <v>430</v>
      </c>
      <c r="P48" s="143" t="s">
        <v>430</v>
      </c>
      <c r="Q48" s="143" t="s">
        <v>430</v>
      </c>
      <c r="R48" s="143" t="s">
        <v>430</v>
      </c>
      <c r="S48" s="143" t="s">
        <v>430</v>
      </c>
      <c r="T48" s="143" t="s">
        <v>430</v>
      </c>
      <c r="U48" s="143" t="s">
        <v>430</v>
      </c>
      <c r="V48" s="143" t="s">
        <v>430</v>
      </c>
      <c r="W48" s="143" t="s">
        <v>430</v>
      </c>
      <c r="X48" s="143" t="s">
        <v>430</v>
      </c>
      <c r="Y48" s="143" t="s">
        <v>430</v>
      </c>
      <c r="Z48" s="143" t="s">
        <v>430</v>
      </c>
      <c r="AA48" s="143" t="s">
        <v>430</v>
      </c>
      <c r="AB48" s="143" t="s">
        <v>430</v>
      </c>
      <c r="AC48" s="143" t="s">
        <v>430</v>
      </c>
      <c r="AD48" s="143" t="s">
        <v>430</v>
      </c>
      <c r="AE48" s="60"/>
      <c r="AF48" s="143" t="s">
        <v>430</v>
      </c>
      <c r="AG48" s="143" t="s">
        <v>430</v>
      </c>
      <c r="AH48" s="143" t="s">
        <v>430</v>
      </c>
      <c r="AI48" s="143" t="s">
        <v>430</v>
      </c>
      <c r="AJ48" s="143" t="s">
        <v>430</v>
      </c>
      <c r="AK48" s="143" t="s">
        <v>430</v>
      </c>
      <c r="AL48" s="49" t="s">
        <v>122</v>
      </c>
    </row>
    <row r="49" spans="1:38" s="2" customFormat="1" ht="26.25" customHeight="1" thickBot="1" x14ac:dyDescent="0.3">
      <c r="A49" s="70" t="s">
        <v>119</v>
      </c>
      <c r="B49" s="70" t="s">
        <v>123</v>
      </c>
      <c r="C49" s="71" t="s">
        <v>124</v>
      </c>
      <c r="D49" s="72"/>
      <c r="E49" s="143" t="s">
        <v>432</v>
      </c>
      <c r="F49" s="143" t="s">
        <v>432</v>
      </c>
      <c r="G49" s="143">
        <v>9.0000000000000002E-6</v>
      </c>
      <c r="H49" s="143" t="s">
        <v>431</v>
      </c>
      <c r="I49" s="143">
        <v>1.8E-5</v>
      </c>
      <c r="J49" s="143">
        <v>4.3000000000000002E-5</v>
      </c>
      <c r="K49" s="143">
        <v>1.03E-4</v>
      </c>
      <c r="L49" s="143">
        <v>9.0000000000000002E-6</v>
      </c>
      <c r="M49" s="143">
        <v>1.2E-5</v>
      </c>
      <c r="N49" s="143" t="s">
        <v>432</v>
      </c>
      <c r="O49" s="143" t="s">
        <v>432</v>
      </c>
      <c r="P49" s="143" t="s">
        <v>432</v>
      </c>
      <c r="Q49" s="143" t="s">
        <v>432</v>
      </c>
      <c r="R49" s="143">
        <v>2.5959999999999998E-3</v>
      </c>
      <c r="S49" s="143" t="s">
        <v>432</v>
      </c>
      <c r="T49" s="143">
        <v>3.8999999999999999E-5</v>
      </c>
      <c r="U49" s="143" t="s">
        <v>432</v>
      </c>
      <c r="V49" s="143" t="s">
        <v>432</v>
      </c>
      <c r="W49" s="143" t="s">
        <v>432</v>
      </c>
      <c r="X49" s="143" t="s">
        <v>432</v>
      </c>
      <c r="Y49" s="143" t="s">
        <v>432</v>
      </c>
      <c r="Z49" s="143" t="s">
        <v>432</v>
      </c>
      <c r="AA49" s="143" t="s">
        <v>432</v>
      </c>
      <c r="AB49" s="143" t="s">
        <v>432</v>
      </c>
      <c r="AC49" s="143" t="s">
        <v>432</v>
      </c>
      <c r="AD49" s="143" t="s">
        <v>432</v>
      </c>
      <c r="AE49" s="60"/>
      <c r="AF49" s="143" t="s">
        <v>432</v>
      </c>
      <c r="AG49" s="143" t="s">
        <v>432</v>
      </c>
      <c r="AH49" s="143" t="s">
        <v>432</v>
      </c>
      <c r="AI49" s="143" t="s">
        <v>432</v>
      </c>
      <c r="AJ49" s="143" t="s">
        <v>432</v>
      </c>
      <c r="AK49" s="143" t="s">
        <v>432</v>
      </c>
      <c r="AL49" s="49" t="s">
        <v>125</v>
      </c>
    </row>
    <row r="50" spans="1:38" s="2" customFormat="1" ht="26.25" customHeight="1" thickBot="1" x14ac:dyDescent="0.3">
      <c r="A50" s="70" t="s">
        <v>119</v>
      </c>
      <c r="B50" s="70" t="s">
        <v>126</v>
      </c>
      <c r="C50" s="71" t="s">
        <v>127</v>
      </c>
      <c r="D50" s="72"/>
      <c r="E50" s="143">
        <v>2.3424E-2</v>
      </c>
      <c r="F50" s="194">
        <v>3.8000000000000002E-5</v>
      </c>
      <c r="G50" s="143">
        <v>2.8447E-2</v>
      </c>
      <c r="H50" s="143">
        <v>0.195932</v>
      </c>
      <c r="I50" s="143">
        <v>7.1479999999999998E-3</v>
      </c>
      <c r="J50" s="143">
        <v>7.0046999999999998E-2</v>
      </c>
      <c r="K50" s="143">
        <v>0.142952</v>
      </c>
      <c r="L50" s="143" t="s">
        <v>431</v>
      </c>
      <c r="M50" s="143">
        <v>0.169956</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143" t="s">
        <v>432</v>
      </c>
      <c r="AG50" s="143" t="s">
        <v>432</v>
      </c>
      <c r="AH50" s="143" t="s">
        <v>432</v>
      </c>
      <c r="AI50" s="143" t="s">
        <v>432</v>
      </c>
      <c r="AJ50" s="143" t="s">
        <v>432</v>
      </c>
      <c r="AK50" s="143" t="s">
        <v>432</v>
      </c>
      <c r="AL50" s="49" t="s">
        <v>412</v>
      </c>
    </row>
    <row r="51" spans="1:38" s="2" customFormat="1" ht="26.25" customHeight="1" thickBot="1" x14ac:dyDescent="0.3">
      <c r="A51" s="70" t="s">
        <v>119</v>
      </c>
      <c r="B51" s="74" t="s">
        <v>128</v>
      </c>
      <c r="C51" s="71" t="s">
        <v>129</v>
      </c>
      <c r="D51" s="72"/>
      <c r="E51" s="143" t="s">
        <v>430</v>
      </c>
      <c r="F51" s="143" t="s">
        <v>430</v>
      </c>
      <c r="G51" s="143" t="s">
        <v>430</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430</v>
      </c>
      <c r="X51" s="143" t="s">
        <v>430</v>
      </c>
      <c r="Y51" s="143" t="s">
        <v>430</v>
      </c>
      <c r="Z51" s="143" t="s">
        <v>430</v>
      </c>
      <c r="AA51" s="143" t="s">
        <v>430</v>
      </c>
      <c r="AB51" s="143" t="s">
        <v>430</v>
      </c>
      <c r="AC51" s="143" t="s">
        <v>430</v>
      </c>
      <c r="AD51" s="143" t="s">
        <v>430</v>
      </c>
      <c r="AE51" s="60"/>
      <c r="AF51" s="143" t="s">
        <v>430</v>
      </c>
      <c r="AG51" s="143" t="s">
        <v>430</v>
      </c>
      <c r="AH51" s="143" t="s">
        <v>430</v>
      </c>
      <c r="AI51" s="143" t="s">
        <v>430</v>
      </c>
      <c r="AJ51" s="143" t="s">
        <v>430</v>
      </c>
      <c r="AK51" s="143" t="s">
        <v>430</v>
      </c>
      <c r="AL51" s="49" t="s">
        <v>130</v>
      </c>
    </row>
    <row r="52" spans="1:38" s="2" customFormat="1" ht="26.25" customHeight="1" thickBot="1" x14ac:dyDescent="0.3">
      <c r="A52" s="70" t="s">
        <v>119</v>
      </c>
      <c r="B52" s="74" t="s">
        <v>131</v>
      </c>
      <c r="C52" s="76" t="s">
        <v>392</v>
      </c>
      <c r="D52" s="73"/>
      <c r="E52" s="143">
        <v>8.9999999999999998E-4</v>
      </c>
      <c r="F52" s="143">
        <v>0.17801800000000001</v>
      </c>
      <c r="G52" s="143">
        <v>2.9529999999999999E-3</v>
      </c>
      <c r="H52" s="143">
        <v>2.5999999999999998E-5</v>
      </c>
      <c r="I52" s="143">
        <v>9.9430000000000004E-3</v>
      </c>
      <c r="J52" s="143">
        <v>1.9706999999999999E-2</v>
      </c>
      <c r="K52" s="143">
        <v>3.6963999999999997E-2</v>
      </c>
      <c r="L52" s="143" t="s">
        <v>432</v>
      </c>
      <c r="M52" s="143">
        <v>1.2259000000000001E-2</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143" t="s">
        <v>432</v>
      </c>
      <c r="AG52" s="143" t="s">
        <v>432</v>
      </c>
      <c r="AH52" s="143" t="s">
        <v>432</v>
      </c>
      <c r="AI52" s="143" t="s">
        <v>432</v>
      </c>
      <c r="AJ52" s="143" t="s">
        <v>432</v>
      </c>
      <c r="AK52" s="143" t="s">
        <v>432</v>
      </c>
      <c r="AL52" s="49" t="s">
        <v>132</v>
      </c>
    </row>
    <row r="53" spans="1:38" s="2" customFormat="1" ht="26.25" customHeight="1" thickBot="1" x14ac:dyDescent="0.3">
      <c r="A53" s="70" t="s">
        <v>119</v>
      </c>
      <c r="B53" s="74" t="s">
        <v>133</v>
      </c>
      <c r="C53" s="76" t="s">
        <v>134</v>
      </c>
      <c r="D53" s="73"/>
      <c r="E53" s="143" t="s">
        <v>432</v>
      </c>
      <c r="F53" s="193">
        <v>0.94884999999999997</v>
      </c>
      <c r="G53" s="143" t="s">
        <v>431</v>
      </c>
      <c r="H53" s="143" t="s">
        <v>432</v>
      </c>
      <c r="I53" s="143" t="s">
        <v>432</v>
      </c>
      <c r="J53" s="143" t="s">
        <v>432</v>
      </c>
      <c r="K53" s="143" t="s">
        <v>432</v>
      </c>
      <c r="L53" s="143" t="s">
        <v>432</v>
      </c>
      <c r="M53" s="143" t="s">
        <v>432</v>
      </c>
      <c r="N53" s="143" t="s">
        <v>432</v>
      </c>
      <c r="O53" s="143" t="s">
        <v>432</v>
      </c>
      <c r="P53" s="143" t="s">
        <v>432</v>
      </c>
      <c r="Q53" s="143" t="s">
        <v>432</v>
      </c>
      <c r="R53" s="143" t="s">
        <v>432</v>
      </c>
      <c r="S53" s="143" t="s">
        <v>432</v>
      </c>
      <c r="T53" s="143" t="s">
        <v>432</v>
      </c>
      <c r="U53" s="143" t="s">
        <v>432</v>
      </c>
      <c r="V53" s="143" t="s">
        <v>432</v>
      </c>
      <c r="W53" s="143" t="s">
        <v>431</v>
      </c>
      <c r="X53" s="143" t="s">
        <v>432</v>
      </c>
      <c r="Y53" s="143" t="s">
        <v>432</v>
      </c>
      <c r="Z53" s="143" t="s">
        <v>432</v>
      </c>
      <c r="AA53" s="143" t="s">
        <v>432</v>
      </c>
      <c r="AB53" s="143" t="s">
        <v>432</v>
      </c>
      <c r="AC53" s="143" t="s">
        <v>432</v>
      </c>
      <c r="AD53" s="143" t="s">
        <v>432</v>
      </c>
      <c r="AE53" s="60"/>
      <c r="AF53" s="143" t="s">
        <v>432</v>
      </c>
      <c r="AG53" s="143" t="s">
        <v>432</v>
      </c>
      <c r="AH53" s="143" t="s">
        <v>432</v>
      </c>
      <c r="AI53" s="143" t="s">
        <v>432</v>
      </c>
      <c r="AJ53" s="143" t="s">
        <v>432</v>
      </c>
      <c r="AK53" s="72">
        <v>0.23599999999999999</v>
      </c>
      <c r="AL53" s="49" t="s">
        <v>135</v>
      </c>
    </row>
    <row r="54" spans="1:38" s="2" customFormat="1" ht="37.5" customHeight="1" thickBot="1" x14ac:dyDescent="0.3">
      <c r="A54" s="70" t="s">
        <v>119</v>
      </c>
      <c r="B54" s="74" t="s">
        <v>136</v>
      </c>
      <c r="C54" s="76" t="s">
        <v>137</v>
      </c>
      <c r="D54" s="73"/>
      <c r="E54" s="143" t="s">
        <v>432</v>
      </c>
      <c r="F54" s="143">
        <v>1.3322000000000001E-2</v>
      </c>
      <c r="G54" s="143" t="s">
        <v>432</v>
      </c>
      <c r="H54" s="143" t="s">
        <v>432</v>
      </c>
      <c r="I54" s="143" t="s">
        <v>432</v>
      </c>
      <c r="J54" s="143" t="s">
        <v>432</v>
      </c>
      <c r="K54" s="143" t="s">
        <v>432</v>
      </c>
      <c r="L54" s="143" t="s">
        <v>432</v>
      </c>
      <c r="M54" s="143" t="s">
        <v>432</v>
      </c>
      <c r="N54" s="143" t="s">
        <v>432</v>
      </c>
      <c r="O54" s="143" t="s">
        <v>432</v>
      </c>
      <c r="P54" s="143" t="s">
        <v>432</v>
      </c>
      <c r="Q54" s="143" t="s">
        <v>432</v>
      </c>
      <c r="R54" s="143" t="s">
        <v>432</v>
      </c>
      <c r="S54" s="143" t="s">
        <v>432</v>
      </c>
      <c r="T54" s="143" t="s">
        <v>432</v>
      </c>
      <c r="U54" s="143" t="s">
        <v>432</v>
      </c>
      <c r="V54" s="143" t="s">
        <v>432</v>
      </c>
      <c r="W54" s="143" t="s">
        <v>432</v>
      </c>
      <c r="X54" s="143" t="s">
        <v>432</v>
      </c>
      <c r="Y54" s="143" t="s">
        <v>432</v>
      </c>
      <c r="Z54" s="143" t="s">
        <v>432</v>
      </c>
      <c r="AA54" s="143" t="s">
        <v>432</v>
      </c>
      <c r="AB54" s="143" t="s">
        <v>432</v>
      </c>
      <c r="AC54" s="143" t="s">
        <v>432</v>
      </c>
      <c r="AD54" s="143" t="s">
        <v>432</v>
      </c>
      <c r="AE54" s="60"/>
      <c r="AF54" s="143" t="s">
        <v>432</v>
      </c>
      <c r="AG54" s="143" t="s">
        <v>432</v>
      </c>
      <c r="AH54" s="143" t="s">
        <v>432</v>
      </c>
      <c r="AI54" s="143" t="s">
        <v>432</v>
      </c>
      <c r="AJ54" s="143" t="s">
        <v>432</v>
      </c>
      <c r="AK54" s="72">
        <v>471</v>
      </c>
      <c r="AL54" s="49" t="s">
        <v>419</v>
      </c>
    </row>
    <row r="55" spans="1:38" s="2" customFormat="1" ht="26.25" customHeight="1" thickBot="1" x14ac:dyDescent="0.3">
      <c r="A55" s="70" t="s">
        <v>119</v>
      </c>
      <c r="B55" s="74" t="s">
        <v>138</v>
      </c>
      <c r="C55" s="76" t="s">
        <v>139</v>
      </c>
      <c r="D55" s="73"/>
      <c r="E55" s="143">
        <v>7.2599999999999997E-4</v>
      </c>
      <c r="F55" s="143">
        <v>3.4359999999999998E-3</v>
      </c>
      <c r="G55" s="143">
        <v>6.9200000000000002E-4</v>
      </c>
      <c r="H55" s="143" t="s">
        <v>431</v>
      </c>
      <c r="I55" s="143">
        <v>4.8700000000000002E-4</v>
      </c>
      <c r="J55" s="143">
        <v>6.0300000000000002E-4</v>
      </c>
      <c r="K55" s="143">
        <v>7.2599999999999997E-4</v>
      </c>
      <c r="L55" s="143">
        <v>1.17E-4</v>
      </c>
      <c r="M55" s="143">
        <v>7.2599999999999997E-4</v>
      </c>
      <c r="N55" s="143">
        <v>7.2999999999999999E-5</v>
      </c>
      <c r="O55" s="143">
        <v>1.4100000000000001E-7</v>
      </c>
      <c r="P55" s="143">
        <v>1.1000000000000001E-7</v>
      </c>
      <c r="Q55" s="143">
        <v>4.3999999999999999E-5</v>
      </c>
      <c r="R55" s="143">
        <v>1.5E-5</v>
      </c>
      <c r="S55" s="143">
        <v>8.0000000000000007E-5</v>
      </c>
      <c r="T55" s="143">
        <v>2.9E-5</v>
      </c>
      <c r="U55" s="143" t="s">
        <v>432</v>
      </c>
      <c r="V55" s="143">
        <v>4.3999999999999999E-5</v>
      </c>
      <c r="W55" s="143">
        <v>3.9999999999999998E-6</v>
      </c>
      <c r="X55" s="143">
        <v>3.8000000000000002E-5</v>
      </c>
      <c r="Y55" s="143">
        <v>4.5000000000000003E-5</v>
      </c>
      <c r="Z55" s="143">
        <v>2.9E-5</v>
      </c>
      <c r="AA55" s="143">
        <v>1.5999999999999999E-5</v>
      </c>
      <c r="AB55" s="143">
        <v>1.2799999999999999E-4</v>
      </c>
      <c r="AC55" s="143" t="s">
        <v>432</v>
      </c>
      <c r="AD55" s="143" t="s">
        <v>432</v>
      </c>
      <c r="AE55" s="60"/>
      <c r="AF55" s="143" t="s">
        <v>432</v>
      </c>
      <c r="AG55" s="143" t="s">
        <v>432</v>
      </c>
      <c r="AH55" s="143" t="s">
        <v>432</v>
      </c>
      <c r="AI55" s="143" t="s">
        <v>432</v>
      </c>
      <c r="AJ55" s="143" t="s">
        <v>432</v>
      </c>
      <c r="AK55" s="143" t="s">
        <v>432</v>
      </c>
      <c r="AL55" s="49" t="s">
        <v>140</v>
      </c>
    </row>
    <row r="56" spans="1:38" s="2" customFormat="1" ht="26.25" customHeight="1" thickBot="1" x14ac:dyDescent="0.3">
      <c r="A56" s="74" t="s">
        <v>119</v>
      </c>
      <c r="B56" s="74" t="s">
        <v>141</v>
      </c>
      <c r="C56" s="76" t="s">
        <v>401</v>
      </c>
      <c r="D56" s="73"/>
      <c r="E56" s="143" t="s">
        <v>430</v>
      </c>
      <c r="F56" s="143" t="s">
        <v>430</v>
      </c>
      <c r="G56" s="143" t="s">
        <v>430</v>
      </c>
      <c r="H56" s="143" t="s">
        <v>430</v>
      </c>
      <c r="I56" s="143" t="s">
        <v>430</v>
      </c>
      <c r="J56" s="143" t="s">
        <v>430</v>
      </c>
      <c r="K56" s="143" t="s">
        <v>430</v>
      </c>
      <c r="L56" s="143" t="s">
        <v>430</v>
      </c>
      <c r="M56" s="143" t="s">
        <v>430</v>
      </c>
      <c r="N56" s="143" t="s">
        <v>430</v>
      </c>
      <c r="O56" s="143" t="s">
        <v>430</v>
      </c>
      <c r="P56" s="143" t="s">
        <v>430</v>
      </c>
      <c r="Q56" s="143" t="s">
        <v>430</v>
      </c>
      <c r="R56" s="143" t="s">
        <v>430</v>
      </c>
      <c r="S56" s="143" t="s">
        <v>430</v>
      </c>
      <c r="T56" s="143" t="s">
        <v>430</v>
      </c>
      <c r="U56" s="143" t="s">
        <v>430</v>
      </c>
      <c r="V56" s="143" t="s">
        <v>430</v>
      </c>
      <c r="W56" s="143" t="s">
        <v>430</v>
      </c>
      <c r="X56" s="143" t="s">
        <v>430</v>
      </c>
      <c r="Y56" s="143" t="s">
        <v>430</v>
      </c>
      <c r="Z56" s="143" t="s">
        <v>430</v>
      </c>
      <c r="AA56" s="143" t="s">
        <v>430</v>
      </c>
      <c r="AB56" s="143" t="s">
        <v>430</v>
      </c>
      <c r="AC56" s="143" t="s">
        <v>430</v>
      </c>
      <c r="AD56" s="143" t="s">
        <v>430</v>
      </c>
      <c r="AE56" s="60"/>
      <c r="AF56" s="143" t="s">
        <v>430</v>
      </c>
      <c r="AG56" s="143" t="s">
        <v>430</v>
      </c>
      <c r="AH56" s="143" t="s">
        <v>430</v>
      </c>
      <c r="AI56" s="143" t="s">
        <v>430</v>
      </c>
      <c r="AJ56" s="143" t="s">
        <v>430</v>
      </c>
      <c r="AK56" s="143"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94">
        <v>1.111E-3</v>
      </c>
      <c r="J57" s="194">
        <v>1.9589999999999998E-3</v>
      </c>
      <c r="K57" s="194">
        <v>2.305999999999999E-3</v>
      </c>
      <c r="L57" s="194">
        <v>3.2999999999999989E-5</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143" t="s">
        <v>432</v>
      </c>
      <c r="AG57" s="143" t="s">
        <v>432</v>
      </c>
      <c r="AH57" s="143" t="s">
        <v>432</v>
      </c>
      <c r="AI57" s="143" t="s">
        <v>432</v>
      </c>
      <c r="AJ57" s="143" t="s">
        <v>432</v>
      </c>
      <c r="AK57" s="72">
        <v>356.3</v>
      </c>
      <c r="AL57" s="49" t="s">
        <v>145</v>
      </c>
    </row>
    <row r="58" spans="1:38" s="2" customFormat="1" ht="26.25" customHeight="1" thickBot="1" x14ac:dyDescent="0.3">
      <c r="A58" s="70" t="s">
        <v>53</v>
      </c>
      <c r="B58" s="70" t="s">
        <v>146</v>
      </c>
      <c r="C58" s="71" t="s">
        <v>147</v>
      </c>
      <c r="D58" s="72"/>
      <c r="E58" s="143" t="s">
        <v>433</v>
      </c>
      <c r="F58" s="143" t="s">
        <v>433</v>
      </c>
      <c r="G58" s="143" t="s">
        <v>433</v>
      </c>
      <c r="H58" s="143" t="s">
        <v>432</v>
      </c>
      <c r="I58" s="143">
        <v>4.5000000000000003E-5</v>
      </c>
      <c r="J58" s="143">
        <v>2.2699999999999999E-4</v>
      </c>
      <c r="K58" s="143">
        <v>5.8299999999999997E-4</v>
      </c>
      <c r="L58" s="143">
        <v>0</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143" t="s">
        <v>432</v>
      </c>
      <c r="AG58" s="143" t="s">
        <v>432</v>
      </c>
      <c r="AH58" s="143" t="s">
        <v>432</v>
      </c>
      <c r="AI58" s="143" t="s">
        <v>432</v>
      </c>
      <c r="AJ58" s="143" t="s">
        <v>432</v>
      </c>
      <c r="AK58" s="72">
        <v>43.02</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v>6.5499999999999998E-4</v>
      </c>
      <c r="J59" s="143">
        <v>7.3700000000000002E-4</v>
      </c>
      <c r="K59" s="143">
        <v>8.1899999999999996E-4</v>
      </c>
      <c r="L59" s="143">
        <v>3.9999999999999998E-7</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431</v>
      </c>
      <c r="AD59" s="143" t="s">
        <v>431</v>
      </c>
      <c r="AE59" s="60"/>
      <c r="AF59" s="143" t="s">
        <v>432</v>
      </c>
      <c r="AG59" s="143" t="s">
        <v>432</v>
      </c>
      <c r="AH59" s="143" t="s">
        <v>432</v>
      </c>
      <c r="AI59" s="143" t="s">
        <v>432</v>
      </c>
      <c r="AJ59" s="143" t="s">
        <v>432</v>
      </c>
      <c r="AK59" s="143" t="s">
        <v>433</v>
      </c>
      <c r="AL59" s="49" t="s">
        <v>420</v>
      </c>
    </row>
    <row r="60" spans="1:38" s="2" customFormat="1" ht="26.25" customHeight="1" thickBot="1" x14ac:dyDescent="0.3">
      <c r="A60" s="70" t="s">
        <v>53</v>
      </c>
      <c r="B60" s="78" t="s">
        <v>150</v>
      </c>
      <c r="C60" s="71" t="s">
        <v>151</v>
      </c>
      <c r="D60" s="117"/>
      <c r="E60" s="143">
        <v>5.8500000000000002E-3</v>
      </c>
      <c r="F60" s="143" t="s">
        <v>432</v>
      </c>
      <c r="G60" s="143">
        <v>1.08E-4</v>
      </c>
      <c r="H60" s="143" t="s">
        <v>432</v>
      </c>
      <c r="I60" s="143">
        <v>9.1769999999999994E-3</v>
      </c>
      <c r="J60" s="143">
        <v>9.1978000000000004E-2</v>
      </c>
      <c r="K60" s="143">
        <v>0.187334</v>
      </c>
      <c r="L60" s="143" t="s">
        <v>432</v>
      </c>
      <c r="M60" s="143">
        <v>5.659E-3</v>
      </c>
      <c r="N60" s="143" t="s">
        <v>432</v>
      </c>
      <c r="O60" s="143" t="s">
        <v>432</v>
      </c>
      <c r="P60" s="143" t="s">
        <v>432</v>
      </c>
      <c r="Q60" s="143" t="s">
        <v>432</v>
      </c>
      <c r="R60" s="143" t="s">
        <v>432</v>
      </c>
      <c r="S60" s="143" t="s">
        <v>432</v>
      </c>
      <c r="T60" s="143" t="s">
        <v>432</v>
      </c>
      <c r="U60" s="143" t="s">
        <v>432</v>
      </c>
      <c r="V60" s="143" t="s">
        <v>432</v>
      </c>
      <c r="W60" s="143" t="s">
        <v>432</v>
      </c>
      <c r="X60" s="143" t="s">
        <v>432</v>
      </c>
      <c r="Y60" s="143" t="s">
        <v>432</v>
      </c>
      <c r="Z60" s="143" t="s">
        <v>432</v>
      </c>
      <c r="AA60" s="143" t="s">
        <v>432</v>
      </c>
      <c r="AB60" s="143" t="s">
        <v>432</v>
      </c>
      <c r="AC60" s="143" t="s">
        <v>432</v>
      </c>
      <c r="AD60" s="143" t="s">
        <v>432</v>
      </c>
      <c r="AE60" s="60"/>
      <c r="AF60" s="143" t="s">
        <v>432</v>
      </c>
      <c r="AG60" s="143" t="s">
        <v>432</v>
      </c>
      <c r="AH60" s="143" t="s">
        <v>432</v>
      </c>
      <c r="AI60" s="143" t="s">
        <v>432</v>
      </c>
      <c r="AJ60" s="143" t="s">
        <v>432</v>
      </c>
      <c r="AK60" s="143" t="s">
        <v>432</v>
      </c>
      <c r="AL60" s="49" t="s">
        <v>421</v>
      </c>
    </row>
    <row r="61" spans="1:38" s="2" customFormat="1" ht="26.25" customHeight="1" thickBot="1" x14ac:dyDescent="0.3">
      <c r="A61" s="70" t="s">
        <v>53</v>
      </c>
      <c r="B61" s="78" t="s">
        <v>152</v>
      </c>
      <c r="C61" s="71" t="s">
        <v>153</v>
      </c>
      <c r="D61" s="72"/>
      <c r="E61" s="143" t="s">
        <v>432</v>
      </c>
      <c r="F61" s="143" t="s">
        <v>432</v>
      </c>
      <c r="G61" s="143" t="s">
        <v>432</v>
      </c>
      <c r="H61" s="143" t="s">
        <v>432</v>
      </c>
      <c r="I61" s="194">
        <v>0.33357599999999998</v>
      </c>
      <c r="J61" s="194">
        <v>3.3357570000000001</v>
      </c>
      <c r="K61" s="194">
        <v>11.019489999999999</v>
      </c>
      <c r="L61" s="143" t="s">
        <v>432</v>
      </c>
      <c r="M61" s="143" t="s">
        <v>432</v>
      </c>
      <c r="N61" s="143" t="s">
        <v>432</v>
      </c>
      <c r="O61" s="143" t="s">
        <v>432</v>
      </c>
      <c r="P61" s="143" t="s">
        <v>432</v>
      </c>
      <c r="Q61" s="143" t="s">
        <v>432</v>
      </c>
      <c r="R61" s="143" t="s">
        <v>432</v>
      </c>
      <c r="S61" s="143" t="s">
        <v>432</v>
      </c>
      <c r="T61" s="143" t="s">
        <v>432</v>
      </c>
      <c r="U61" s="143" t="s">
        <v>432</v>
      </c>
      <c r="V61" s="143" t="s">
        <v>432</v>
      </c>
      <c r="W61" s="143" t="s">
        <v>432</v>
      </c>
      <c r="X61" s="143" t="s">
        <v>432</v>
      </c>
      <c r="Y61" s="143" t="s">
        <v>432</v>
      </c>
      <c r="Z61" s="143" t="s">
        <v>432</v>
      </c>
      <c r="AA61" s="143" t="s">
        <v>432</v>
      </c>
      <c r="AB61" s="143" t="s">
        <v>432</v>
      </c>
      <c r="AC61" s="143" t="s">
        <v>432</v>
      </c>
      <c r="AD61" s="143" t="s">
        <v>432</v>
      </c>
      <c r="AE61" s="60"/>
      <c r="AF61" s="143" t="s">
        <v>432</v>
      </c>
      <c r="AG61" s="143" t="s">
        <v>432</v>
      </c>
      <c r="AH61" s="143" t="s">
        <v>432</v>
      </c>
      <c r="AI61" s="143" t="s">
        <v>432</v>
      </c>
      <c r="AJ61" s="143" t="s">
        <v>432</v>
      </c>
      <c r="AK61" s="143" t="s">
        <v>432</v>
      </c>
      <c r="AL61" s="49" t="s">
        <v>422</v>
      </c>
    </row>
    <row r="62" spans="1:38" s="2" customFormat="1" ht="26.25" customHeight="1" thickBot="1" x14ac:dyDescent="0.3">
      <c r="A62" s="70" t="s">
        <v>53</v>
      </c>
      <c r="B62" s="78" t="s">
        <v>154</v>
      </c>
      <c r="C62" s="71" t="s">
        <v>155</v>
      </c>
      <c r="D62" s="72"/>
      <c r="E62" s="143" t="s">
        <v>432</v>
      </c>
      <c r="F62" s="194">
        <v>4.95E-4</v>
      </c>
      <c r="G62" s="143" t="s">
        <v>432</v>
      </c>
      <c r="H62" s="143" t="s">
        <v>432</v>
      </c>
      <c r="I62" s="194">
        <v>3.1500000000000001E-4</v>
      </c>
      <c r="J62" s="194">
        <v>3.1510000000000002E-3</v>
      </c>
      <c r="K62" s="194">
        <v>6.3020000000000003E-3</v>
      </c>
      <c r="L62" s="143" t="s">
        <v>432</v>
      </c>
      <c r="M62" s="143" t="s">
        <v>432</v>
      </c>
      <c r="N62" s="143" t="s">
        <v>432</v>
      </c>
      <c r="O62" s="143" t="s">
        <v>432</v>
      </c>
      <c r="P62" s="143" t="s">
        <v>432</v>
      </c>
      <c r="Q62" s="143" t="s">
        <v>432</v>
      </c>
      <c r="R62" s="143" t="s">
        <v>432</v>
      </c>
      <c r="S62" s="143" t="s">
        <v>432</v>
      </c>
      <c r="T62" s="143" t="s">
        <v>432</v>
      </c>
      <c r="U62" s="143" t="s">
        <v>432</v>
      </c>
      <c r="V62" s="143" t="s">
        <v>432</v>
      </c>
      <c r="W62" s="143" t="s">
        <v>432</v>
      </c>
      <c r="X62" s="143" t="s">
        <v>432</v>
      </c>
      <c r="Y62" s="143" t="s">
        <v>432</v>
      </c>
      <c r="Z62" s="143" t="s">
        <v>432</v>
      </c>
      <c r="AA62" s="143" t="s">
        <v>432</v>
      </c>
      <c r="AB62" s="143" t="s">
        <v>432</v>
      </c>
      <c r="AC62" s="143" t="s">
        <v>432</v>
      </c>
      <c r="AD62" s="143" t="s">
        <v>432</v>
      </c>
      <c r="AE62" s="60"/>
      <c r="AF62" s="143" t="s">
        <v>432</v>
      </c>
      <c r="AG62" s="143" t="s">
        <v>432</v>
      </c>
      <c r="AH62" s="143" t="s">
        <v>432</v>
      </c>
      <c r="AI62" s="143" t="s">
        <v>432</v>
      </c>
      <c r="AJ62" s="143" t="s">
        <v>432</v>
      </c>
      <c r="AK62" s="143" t="s">
        <v>432</v>
      </c>
      <c r="AL62" s="49" t="s">
        <v>423</v>
      </c>
    </row>
    <row r="63" spans="1:38" s="2" customFormat="1" ht="26.25" customHeight="1" thickBot="1" x14ac:dyDescent="0.3">
      <c r="A63" s="70" t="s">
        <v>53</v>
      </c>
      <c r="B63" s="78" t="s">
        <v>156</v>
      </c>
      <c r="C63" s="76" t="s">
        <v>157</v>
      </c>
      <c r="D63" s="79"/>
      <c r="E63" s="143" t="s">
        <v>432</v>
      </c>
      <c r="F63" s="143" t="s">
        <v>432</v>
      </c>
      <c r="G63" s="143" t="s">
        <v>432</v>
      </c>
      <c r="H63" s="143" t="s">
        <v>432</v>
      </c>
      <c r="I63" s="143">
        <v>2.052E-3</v>
      </c>
      <c r="J63" s="143">
        <v>5.9119999999999997E-3</v>
      </c>
      <c r="K63" s="143">
        <v>1.8658999999999999E-2</v>
      </c>
      <c r="L63" s="143" t="s">
        <v>432</v>
      </c>
      <c r="M63" s="143" t="s">
        <v>432</v>
      </c>
      <c r="N63" s="143" t="s">
        <v>432</v>
      </c>
      <c r="O63" s="143" t="s">
        <v>432</v>
      </c>
      <c r="P63" s="143" t="s">
        <v>432</v>
      </c>
      <c r="Q63" s="143" t="s">
        <v>432</v>
      </c>
      <c r="R63" s="143" t="s">
        <v>432</v>
      </c>
      <c r="S63" s="143" t="s">
        <v>432</v>
      </c>
      <c r="T63" s="143" t="s">
        <v>432</v>
      </c>
      <c r="U63" s="143" t="s">
        <v>432</v>
      </c>
      <c r="V63" s="143" t="s">
        <v>432</v>
      </c>
      <c r="W63" s="143" t="s">
        <v>432</v>
      </c>
      <c r="X63" s="143" t="s">
        <v>432</v>
      </c>
      <c r="Y63" s="143" t="s">
        <v>432</v>
      </c>
      <c r="Z63" s="143" t="s">
        <v>432</v>
      </c>
      <c r="AA63" s="143" t="s">
        <v>432</v>
      </c>
      <c r="AB63" s="143" t="s">
        <v>432</v>
      </c>
      <c r="AC63" s="143" t="s">
        <v>432</v>
      </c>
      <c r="AD63" s="143" t="s">
        <v>432</v>
      </c>
      <c r="AE63" s="60"/>
      <c r="AF63" s="143" t="s">
        <v>432</v>
      </c>
      <c r="AG63" s="143" t="s">
        <v>432</v>
      </c>
      <c r="AH63" s="143" t="s">
        <v>432</v>
      </c>
      <c r="AI63" s="143" t="s">
        <v>432</v>
      </c>
      <c r="AJ63" s="143" t="s">
        <v>432</v>
      </c>
      <c r="AK63" s="143" t="s">
        <v>432</v>
      </c>
      <c r="AL63" s="49" t="s">
        <v>412</v>
      </c>
    </row>
    <row r="64" spans="1:38" s="2" customFormat="1" ht="26.25" customHeight="1" thickBot="1" x14ac:dyDescent="0.3">
      <c r="A64" s="70" t="s">
        <v>53</v>
      </c>
      <c r="B64" s="78" t="s">
        <v>158</v>
      </c>
      <c r="C64" s="71" t="s">
        <v>159</v>
      </c>
      <c r="D64" s="72"/>
      <c r="E64" s="143" t="s">
        <v>430</v>
      </c>
      <c r="F64" s="143" t="s">
        <v>430</v>
      </c>
      <c r="G64" s="143" t="s">
        <v>430</v>
      </c>
      <c r="H64" s="143" t="s">
        <v>430</v>
      </c>
      <c r="I64" s="143" t="s">
        <v>430</v>
      </c>
      <c r="J64" s="143" t="s">
        <v>430</v>
      </c>
      <c r="K64" s="143" t="s">
        <v>430</v>
      </c>
      <c r="L64" s="143" t="s">
        <v>430</v>
      </c>
      <c r="M64" s="143" t="s">
        <v>430</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60"/>
      <c r="AF64" s="143" t="s">
        <v>430</v>
      </c>
      <c r="AG64" s="143" t="s">
        <v>430</v>
      </c>
      <c r="AH64" s="143" t="s">
        <v>430</v>
      </c>
      <c r="AI64" s="143" t="s">
        <v>430</v>
      </c>
      <c r="AJ64" s="143" t="s">
        <v>430</v>
      </c>
      <c r="AK64" s="143" t="s">
        <v>430</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3" t="s">
        <v>430</v>
      </c>
      <c r="AG65" s="143" t="s">
        <v>430</v>
      </c>
      <c r="AH65" s="143" t="s">
        <v>430</v>
      </c>
      <c r="AI65" s="143" t="s">
        <v>430</v>
      </c>
      <c r="AJ65" s="143" t="s">
        <v>430</v>
      </c>
      <c r="AK65" s="143"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3" t="s">
        <v>430</v>
      </c>
      <c r="AG66" s="143" t="s">
        <v>430</v>
      </c>
      <c r="AH66" s="143" t="s">
        <v>430</v>
      </c>
      <c r="AI66" s="143" t="s">
        <v>430</v>
      </c>
      <c r="AJ66" s="143" t="s">
        <v>430</v>
      </c>
      <c r="AK66" s="143"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143" t="s">
        <v>430</v>
      </c>
      <c r="AG67" s="143" t="s">
        <v>430</v>
      </c>
      <c r="AH67" s="143" t="s">
        <v>430</v>
      </c>
      <c r="AI67" s="143" t="s">
        <v>430</v>
      </c>
      <c r="AJ67" s="143" t="s">
        <v>430</v>
      </c>
      <c r="AK67" s="143" t="s">
        <v>430</v>
      </c>
      <c r="AL67" s="49" t="s">
        <v>169</v>
      </c>
    </row>
    <row r="68" spans="1:38" s="2" customFormat="1" ht="26.25" customHeight="1" thickBot="1" x14ac:dyDescent="0.3">
      <c r="A68" s="70" t="s">
        <v>53</v>
      </c>
      <c r="B68" s="74" t="s">
        <v>170</v>
      </c>
      <c r="C68" s="71" t="s">
        <v>171</v>
      </c>
      <c r="D68" s="72"/>
      <c r="E68" s="143" t="s">
        <v>430</v>
      </c>
      <c r="F68" s="143" t="s">
        <v>430</v>
      </c>
      <c r="G68" s="143" t="s">
        <v>430</v>
      </c>
      <c r="H68" s="143" t="s">
        <v>430</v>
      </c>
      <c r="I68" s="143" t="s">
        <v>430</v>
      </c>
      <c r="J68" s="143" t="s">
        <v>430</v>
      </c>
      <c r="K68" s="143" t="s">
        <v>430</v>
      </c>
      <c r="L68" s="143" t="s">
        <v>430</v>
      </c>
      <c r="M68" s="143" t="s">
        <v>430</v>
      </c>
      <c r="N68" s="143" t="s">
        <v>430</v>
      </c>
      <c r="O68" s="143" t="s">
        <v>430</v>
      </c>
      <c r="P68" s="143" t="s">
        <v>430</v>
      </c>
      <c r="Q68" s="143" t="s">
        <v>430</v>
      </c>
      <c r="R68" s="143" t="s">
        <v>430</v>
      </c>
      <c r="S68" s="143" t="s">
        <v>430</v>
      </c>
      <c r="T68" s="143" t="s">
        <v>430</v>
      </c>
      <c r="U68" s="143" t="s">
        <v>430</v>
      </c>
      <c r="V68" s="143" t="s">
        <v>430</v>
      </c>
      <c r="W68" s="143" t="s">
        <v>430</v>
      </c>
      <c r="X68" s="143" t="s">
        <v>430</v>
      </c>
      <c r="Y68" s="143" t="s">
        <v>430</v>
      </c>
      <c r="Z68" s="143" t="s">
        <v>430</v>
      </c>
      <c r="AA68" s="143" t="s">
        <v>430</v>
      </c>
      <c r="AB68" s="143" t="s">
        <v>430</v>
      </c>
      <c r="AC68" s="143" t="s">
        <v>430</v>
      </c>
      <c r="AD68" s="143" t="s">
        <v>430</v>
      </c>
      <c r="AE68" s="60"/>
      <c r="AF68" s="143" t="s">
        <v>430</v>
      </c>
      <c r="AG68" s="143" t="s">
        <v>430</v>
      </c>
      <c r="AH68" s="143" t="s">
        <v>430</v>
      </c>
      <c r="AI68" s="143" t="s">
        <v>430</v>
      </c>
      <c r="AJ68" s="143" t="s">
        <v>430</v>
      </c>
      <c r="AK68" s="143" t="s">
        <v>430</v>
      </c>
      <c r="AL68" s="49" t="s">
        <v>172</v>
      </c>
    </row>
    <row r="69" spans="1:38" s="2" customFormat="1" ht="26.25" customHeight="1" thickBot="1" x14ac:dyDescent="0.3">
      <c r="A69" s="70" t="s">
        <v>53</v>
      </c>
      <c r="B69" s="70" t="s">
        <v>173</v>
      </c>
      <c r="C69" s="71" t="s">
        <v>174</v>
      </c>
      <c r="D69" s="77"/>
      <c r="E69" s="143"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3" t="s">
        <v>430</v>
      </c>
      <c r="AG69" s="143" t="s">
        <v>430</v>
      </c>
      <c r="AH69" s="143" t="s">
        <v>430</v>
      </c>
      <c r="AI69" s="143" t="s">
        <v>430</v>
      </c>
      <c r="AJ69" s="143" t="s">
        <v>430</v>
      </c>
      <c r="AK69" s="143" t="s">
        <v>430</v>
      </c>
      <c r="AL69" s="49" t="s">
        <v>175</v>
      </c>
    </row>
    <row r="70" spans="1:38" s="2" customFormat="1" ht="26.25" customHeight="1" thickBot="1" x14ac:dyDescent="0.3">
      <c r="A70" s="70" t="s">
        <v>53</v>
      </c>
      <c r="B70" s="70" t="s">
        <v>176</v>
      </c>
      <c r="C70" s="71" t="s">
        <v>385</v>
      </c>
      <c r="D70" s="77"/>
      <c r="E70" s="143">
        <v>1.7899999999999999E-4</v>
      </c>
      <c r="F70" s="143">
        <v>2.5738E-2</v>
      </c>
      <c r="G70" s="143">
        <v>5.0000000000000004E-6</v>
      </c>
      <c r="H70" s="143">
        <v>1.37E-4</v>
      </c>
      <c r="I70" s="143">
        <v>6.8300000000000001E-4</v>
      </c>
      <c r="J70" s="143">
        <v>2.049E-3</v>
      </c>
      <c r="K70" s="143">
        <v>6.208E-3</v>
      </c>
      <c r="L70" s="143">
        <v>1.2E-5</v>
      </c>
      <c r="M70" s="143">
        <v>0.35275400000000001</v>
      </c>
      <c r="N70" s="143" t="s">
        <v>432</v>
      </c>
      <c r="O70" s="143" t="s">
        <v>432</v>
      </c>
      <c r="P70" s="143" t="s">
        <v>432</v>
      </c>
      <c r="Q70" s="143" t="s">
        <v>432</v>
      </c>
      <c r="R70" s="143" t="s">
        <v>432</v>
      </c>
      <c r="S70" s="143" t="s">
        <v>432</v>
      </c>
      <c r="T70" s="143" t="s">
        <v>432</v>
      </c>
      <c r="U70" s="143" t="s">
        <v>432</v>
      </c>
      <c r="V70" s="143" t="s">
        <v>432</v>
      </c>
      <c r="W70" s="143" t="s">
        <v>432</v>
      </c>
      <c r="X70" s="143" t="s">
        <v>432</v>
      </c>
      <c r="Y70" s="143" t="s">
        <v>432</v>
      </c>
      <c r="Z70" s="143" t="s">
        <v>432</v>
      </c>
      <c r="AA70" s="143" t="s">
        <v>432</v>
      </c>
      <c r="AB70" s="143" t="s">
        <v>432</v>
      </c>
      <c r="AC70" s="143" t="s">
        <v>432</v>
      </c>
      <c r="AD70" s="143" t="s">
        <v>432</v>
      </c>
      <c r="AE70" s="60"/>
      <c r="AF70" s="143" t="s">
        <v>432</v>
      </c>
      <c r="AG70" s="143" t="s">
        <v>432</v>
      </c>
      <c r="AH70" s="143" t="s">
        <v>432</v>
      </c>
      <c r="AI70" s="143" t="s">
        <v>432</v>
      </c>
      <c r="AJ70" s="143" t="s">
        <v>432</v>
      </c>
      <c r="AK70" s="143" t="s">
        <v>432</v>
      </c>
      <c r="AL70" s="49" t="s">
        <v>412</v>
      </c>
    </row>
    <row r="71" spans="1:38" s="2" customFormat="1" ht="26.25" customHeight="1" thickBot="1" x14ac:dyDescent="0.3">
      <c r="A71" s="70" t="s">
        <v>53</v>
      </c>
      <c r="B71" s="70" t="s">
        <v>177</v>
      </c>
      <c r="C71" s="71" t="s">
        <v>178</v>
      </c>
      <c r="D71" s="77"/>
      <c r="E71" s="143" t="s">
        <v>432</v>
      </c>
      <c r="F71" s="143">
        <v>2.0594000000000001E-2</v>
      </c>
      <c r="G71" s="143" t="s">
        <v>432</v>
      </c>
      <c r="H71" s="143">
        <v>6.6600000000000001E-3</v>
      </c>
      <c r="I71" s="143">
        <v>9.0000000000000006E-5</v>
      </c>
      <c r="J71" s="143">
        <v>2.6899999999999998E-4</v>
      </c>
      <c r="K71" s="143">
        <v>8.1499999999999997E-4</v>
      </c>
      <c r="L71" s="143">
        <v>1.9999999999999999E-6</v>
      </c>
      <c r="M71" s="143" t="s">
        <v>432</v>
      </c>
      <c r="N71" s="143" t="s">
        <v>432</v>
      </c>
      <c r="O71" s="143" t="s">
        <v>432</v>
      </c>
      <c r="P71" s="143" t="s">
        <v>432</v>
      </c>
      <c r="Q71" s="143" t="s">
        <v>432</v>
      </c>
      <c r="R71" s="143" t="s">
        <v>432</v>
      </c>
      <c r="S71" s="143" t="s">
        <v>432</v>
      </c>
      <c r="T71" s="143" t="s">
        <v>432</v>
      </c>
      <c r="U71" s="143" t="s">
        <v>432</v>
      </c>
      <c r="V71" s="143" t="s">
        <v>432</v>
      </c>
      <c r="W71" s="143" t="s">
        <v>432</v>
      </c>
      <c r="X71" s="143" t="s">
        <v>432</v>
      </c>
      <c r="Y71" s="143" t="s">
        <v>432</v>
      </c>
      <c r="Z71" s="143" t="s">
        <v>432</v>
      </c>
      <c r="AA71" s="143" t="s">
        <v>432</v>
      </c>
      <c r="AB71" s="143" t="s">
        <v>432</v>
      </c>
      <c r="AC71" s="143" t="s">
        <v>432</v>
      </c>
      <c r="AD71" s="143" t="s">
        <v>432</v>
      </c>
      <c r="AE71" s="60"/>
      <c r="AF71" s="143" t="s">
        <v>432</v>
      </c>
      <c r="AG71" s="143" t="s">
        <v>432</v>
      </c>
      <c r="AH71" s="143" t="s">
        <v>432</v>
      </c>
      <c r="AI71" s="143" t="s">
        <v>432</v>
      </c>
      <c r="AJ71" s="143" t="s">
        <v>432</v>
      </c>
      <c r="AK71" s="143" t="s">
        <v>432</v>
      </c>
      <c r="AL71" s="49" t="s">
        <v>412</v>
      </c>
    </row>
    <row r="72" spans="1:38" s="2" customFormat="1" ht="26.25" customHeight="1" thickBot="1" x14ac:dyDescent="0.3">
      <c r="A72" s="70" t="s">
        <v>53</v>
      </c>
      <c r="B72" s="70" t="s">
        <v>179</v>
      </c>
      <c r="C72" s="71" t="s">
        <v>180</v>
      </c>
      <c r="D72" s="72"/>
      <c r="E72" s="143">
        <v>6.9999999999999999E-6</v>
      </c>
      <c r="F72" s="143">
        <v>1.9999999999999999E-6</v>
      </c>
      <c r="G72" s="143">
        <v>3.0000000000000001E-6</v>
      </c>
      <c r="H72" s="143" t="s">
        <v>431</v>
      </c>
      <c r="I72" s="143">
        <v>1.2E-5</v>
      </c>
      <c r="J72" s="143">
        <v>1.9000000000000001E-5</v>
      </c>
      <c r="K72" s="143">
        <v>2.4000000000000001E-5</v>
      </c>
      <c r="L72" s="143">
        <v>2.9999999999999999E-7</v>
      </c>
      <c r="M72" s="143">
        <v>9.9999999999999995E-8</v>
      </c>
      <c r="N72" s="143">
        <v>1.3300000000000001E-4</v>
      </c>
      <c r="O72" s="143">
        <v>1.0000000000000001E-5</v>
      </c>
      <c r="P72" s="143">
        <v>3.0000000000000001E-6</v>
      </c>
      <c r="Q72" s="143">
        <v>9.9999999999999995E-7</v>
      </c>
      <c r="R72" s="143">
        <v>5.0000000000000004E-6</v>
      </c>
      <c r="S72" s="143">
        <v>7.9999999999999996E-6</v>
      </c>
      <c r="T72" s="143">
        <v>3.6000000000000001E-5</v>
      </c>
      <c r="U72" s="143" t="s">
        <v>431</v>
      </c>
      <c r="V72" s="143">
        <v>2.1599999999999999E-4</v>
      </c>
      <c r="W72" s="143">
        <v>1.54E-4</v>
      </c>
      <c r="X72" s="143" t="s">
        <v>431</v>
      </c>
      <c r="Y72" s="143" t="s">
        <v>431</v>
      </c>
      <c r="Z72" s="143" t="s">
        <v>431</v>
      </c>
      <c r="AA72" s="143" t="s">
        <v>431</v>
      </c>
      <c r="AB72" s="143" t="s">
        <v>431</v>
      </c>
      <c r="AC72" s="143" t="s">
        <v>431</v>
      </c>
      <c r="AD72" s="143">
        <v>9.9999999999999995E-7</v>
      </c>
      <c r="AE72" s="60"/>
      <c r="AF72" s="143" t="s">
        <v>432</v>
      </c>
      <c r="AG72" s="143" t="s">
        <v>432</v>
      </c>
      <c r="AH72" s="143" t="s">
        <v>432</v>
      </c>
      <c r="AI72" s="143" t="s">
        <v>432</v>
      </c>
      <c r="AJ72" s="143" t="s">
        <v>432</v>
      </c>
      <c r="AK72" s="143">
        <v>4.9899999999999999E-4</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430</v>
      </c>
      <c r="J73" s="143" t="s">
        <v>430</v>
      </c>
      <c r="K73" s="143" t="s">
        <v>430</v>
      </c>
      <c r="L73" s="143" t="s">
        <v>430</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143" t="s">
        <v>430</v>
      </c>
      <c r="AG73" s="143" t="s">
        <v>430</v>
      </c>
      <c r="AH73" s="143" t="s">
        <v>430</v>
      </c>
      <c r="AI73" s="143" t="s">
        <v>430</v>
      </c>
      <c r="AJ73" s="143" t="s">
        <v>430</v>
      </c>
      <c r="AK73" s="143" t="s">
        <v>430</v>
      </c>
      <c r="AL73" s="49" t="s">
        <v>184</v>
      </c>
    </row>
    <row r="74" spans="1:38" s="2" customFormat="1" ht="26.25" customHeight="1" thickBot="1" x14ac:dyDescent="0.3">
      <c r="A74" s="70" t="s">
        <v>53</v>
      </c>
      <c r="B74" s="70" t="s">
        <v>185</v>
      </c>
      <c r="C74" s="71" t="s">
        <v>186</v>
      </c>
      <c r="D74" s="72"/>
      <c r="E74" s="143" t="s">
        <v>432</v>
      </c>
      <c r="F74" s="143">
        <v>9.0000000000000002E-6</v>
      </c>
      <c r="G74" s="143" t="s">
        <v>432</v>
      </c>
      <c r="H74" s="143" t="s">
        <v>432</v>
      </c>
      <c r="I74" s="143">
        <v>9.4799999999999995E-4</v>
      </c>
      <c r="J74" s="143">
        <v>2.4139999999999999E-3</v>
      </c>
      <c r="K74" s="143">
        <v>3.4480000000000001E-3</v>
      </c>
      <c r="L74" s="143">
        <v>2.1999999999999999E-5</v>
      </c>
      <c r="M74" s="143" t="s">
        <v>432</v>
      </c>
      <c r="N74" s="143" t="s">
        <v>432</v>
      </c>
      <c r="O74" s="143" t="s">
        <v>432</v>
      </c>
      <c r="P74" s="143" t="s">
        <v>432</v>
      </c>
      <c r="Q74" s="143" t="s">
        <v>432</v>
      </c>
      <c r="R74" s="143" t="s">
        <v>432</v>
      </c>
      <c r="S74" s="143" t="s">
        <v>432</v>
      </c>
      <c r="T74" s="143" t="s">
        <v>432</v>
      </c>
      <c r="U74" s="143" t="s">
        <v>432</v>
      </c>
      <c r="V74" s="143" t="s">
        <v>432</v>
      </c>
      <c r="W74" s="143">
        <v>1.2099999999999999E-5</v>
      </c>
      <c r="X74" s="143" t="s">
        <v>432</v>
      </c>
      <c r="Y74" s="143" t="s">
        <v>432</v>
      </c>
      <c r="Z74" s="143" t="s">
        <v>432</v>
      </c>
      <c r="AA74" s="143" t="s">
        <v>432</v>
      </c>
      <c r="AB74" s="143" t="s">
        <v>432</v>
      </c>
      <c r="AC74" s="143">
        <v>1.725E-3</v>
      </c>
      <c r="AD74" s="143" t="s">
        <v>432</v>
      </c>
      <c r="AE74" s="60"/>
      <c r="AF74" s="143" t="s">
        <v>432</v>
      </c>
      <c r="AG74" s="143" t="s">
        <v>432</v>
      </c>
      <c r="AH74" s="143" t="s">
        <v>432</v>
      </c>
      <c r="AI74" s="143" t="s">
        <v>432</v>
      </c>
      <c r="AJ74" s="143" t="s">
        <v>432</v>
      </c>
      <c r="AK74" s="143">
        <v>3.5E-4</v>
      </c>
      <c r="AL74" s="49" t="s">
        <v>187</v>
      </c>
    </row>
    <row r="75" spans="1:38" s="2" customFormat="1" ht="26.25" customHeight="1" thickBot="1" x14ac:dyDescent="0.3">
      <c r="A75" s="70" t="s">
        <v>53</v>
      </c>
      <c r="B75" s="70" t="s">
        <v>188</v>
      </c>
      <c r="C75" s="71" t="s">
        <v>189</v>
      </c>
      <c r="D75" s="77"/>
      <c r="E75" s="143" t="s">
        <v>430</v>
      </c>
      <c r="F75" s="143" t="s">
        <v>430</v>
      </c>
      <c r="G75" s="143" t="s">
        <v>430</v>
      </c>
      <c r="H75" s="143" t="s">
        <v>430</v>
      </c>
      <c r="I75" s="143" t="s">
        <v>430</v>
      </c>
      <c r="J75" s="143" t="s">
        <v>430</v>
      </c>
      <c r="K75" s="143" t="s">
        <v>430</v>
      </c>
      <c r="L75" s="143" t="s">
        <v>430</v>
      </c>
      <c r="M75" s="143" t="s">
        <v>430</v>
      </c>
      <c r="N75" s="143" t="s">
        <v>430</v>
      </c>
      <c r="O75" s="143" t="s">
        <v>430</v>
      </c>
      <c r="P75" s="143" t="s">
        <v>430</v>
      </c>
      <c r="Q75" s="143" t="s">
        <v>430</v>
      </c>
      <c r="R75" s="143" t="s">
        <v>430</v>
      </c>
      <c r="S75" s="143" t="s">
        <v>430</v>
      </c>
      <c r="T75" s="143" t="s">
        <v>430</v>
      </c>
      <c r="U75" s="143" t="s">
        <v>430</v>
      </c>
      <c r="V75" s="143" t="s">
        <v>430</v>
      </c>
      <c r="W75" s="143" t="s">
        <v>430</v>
      </c>
      <c r="X75" s="143" t="s">
        <v>430</v>
      </c>
      <c r="Y75" s="143" t="s">
        <v>430</v>
      </c>
      <c r="Z75" s="143" t="s">
        <v>430</v>
      </c>
      <c r="AA75" s="143" t="s">
        <v>430</v>
      </c>
      <c r="AB75" s="143" t="s">
        <v>430</v>
      </c>
      <c r="AC75" s="143" t="s">
        <v>430</v>
      </c>
      <c r="AD75" s="143" t="s">
        <v>430</v>
      </c>
      <c r="AE75" s="60"/>
      <c r="AF75" s="143" t="s">
        <v>430</v>
      </c>
      <c r="AG75" s="143" t="s">
        <v>430</v>
      </c>
      <c r="AH75" s="143" t="s">
        <v>430</v>
      </c>
      <c r="AI75" s="143" t="s">
        <v>430</v>
      </c>
      <c r="AJ75" s="143" t="s">
        <v>430</v>
      </c>
      <c r="AK75" s="143" t="s">
        <v>430</v>
      </c>
      <c r="AL75" s="49" t="s">
        <v>190</v>
      </c>
    </row>
    <row r="76" spans="1:38" s="2" customFormat="1" ht="26.25" customHeight="1" thickBot="1" x14ac:dyDescent="0.3">
      <c r="A76" s="70" t="s">
        <v>53</v>
      </c>
      <c r="B76" s="70" t="s">
        <v>191</v>
      </c>
      <c r="C76" s="71" t="s">
        <v>192</v>
      </c>
      <c r="D76" s="72"/>
      <c r="E76" s="143" t="s">
        <v>432</v>
      </c>
      <c r="F76" s="143" t="s">
        <v>432</v>
      </c>
      <c r="G76" s="143">
        <v>3.0000000000000001E-6</v>
      </c>
      <c r="H76" s="143" t="s">
        <v>432</v>
      </c>
      <c r="I76" s="143">
        <v>2.5999999999999998E-5</v>
      </c>
      <c r="J76" s="143">
        <v>5.3000000000000001E-5</v>
      </c>
      <c r="K76" s="143">
        <v>6.6000000000000005E-5</v>
      </c>
      <c r="L76" s="143" t="s">
        <v>432</v>
      </c>
      <c r="M76" s="143" t="s">
        <v>432</v>
      </c>
      <c r="N76" s="143">
        <v>9.7999999999999997E-3</v>
      </c>
      <c r="O76" s="143" t="s">
        <v>432</v>
      </c>
      <c r="P76" s="143" t="s">
        <v>432</v>
      </c>
      <c r="Q76" s="143" t="s">
        <v>432</v>
      </c>
      <c r="R76" s="143" t="s">
        <v>432</v>
      </c>
      <c r="S76" s="143" t="s">
        <v>432</v>
      </c>
      <c r="T76" s="143" t="s">
        <v>432</v>
      </c>
      <c r="U76" s="143" t="s">
        <v>432</v>
      </c>
      <c r="V76" s="143" t="s">
        <v>432</v>
      </c>
      <c r="W76" s="143">
        <v>2.7642E-2</v>
      </c>
      <c r="X76" s="143" t="s">
        <v>432</v>
      </c>
      <c r="Y76" s="143" t="s">
        <v>432</v>
      </c>
      <c r="Z76" s="143" t="s">
        <v>432</v>
      </c>
      <c r="AA76" s="143" t="s">
        <v>432</v>
      </c>
      <c r="AB76" s="143" t="s">
        <v>432</v>
      </c>
      <c r="AC76" s="143" t="s">
        <v>432</v>
      </c>
      <c r="AD76" s="143">
        <v>2.1999999999999999E-5</v>
      </c>
      <c r="AE76" s="60"/>
      <c r="AF76" s="143" t="s">
        <v>432</v>
      </c>
      <c r="AG76" s="143" t="s">
        <v>432</v>
      </c>
      <c r="AH76" s="143" t="s">
        <v>432</v>
      </c>
      <c r="AI76" s="143" t="s">
        <v>432</v>
      </c>
      <c r="AJ76" s="143" t="s">
        <v>432</v>
      </c>
      <c r="AK76" s="72">
        <v>8.6379999999999999</v>
      </c>
      <c r="AL76" s="49" t="s">
        <v>193</v>
      </c>
    </row>
    <row r="77" spans="1:38" s="2" customFormat="1" ht="26.25" customHeight="1" thickBot="1" x14ac:dyDescent="0.3">
      <c r="A77" s="70" t="s">
        <v>53</v>
      </c>
      <c r="B77" s="70" t="s">
        <v>194</v>
      </c>
      <c r="C77" s="71" t="s">
        <v>195</v>
      </c>
      <c r="D77" s="72"/>
      <c r="E77" s="143" t="s">
        <v>432</v>
      </c>
      <c r="F77" s="143" t="s">
        <v>432</v>
      </c>
      <c r="G77" s="143" t="s">
        <v>432</v>
      </c>
      <c r="H77" s="143" t="s">
        <v>432</v>
      </c>
      <c r="I77" s="143">
        <v>6.3E-5</v>
      </c>
      <c r="J77" s="143">
        <v>7.1000000000000005E-5</v>
      </c>
      <c r="K77" s="143">
        <v>7.7999999999999999E-5</v>
      </c>
      <c r="L77" s="143" t="s">
        <v>432</v>
      </c>
      <c r="M77" s="143" t="s">
        <v>432</v>
      </c>
      <c r="N77" s="143" t="s">
        <v>432</v>
      </c>
      <c r="O77" s="143" t="s">
        <v>432</v>
      </c>
      <c r="P77" s="143" t="s">
        <v>432</v>
      </c>
      <c r="Q77" s="143" t="s">
        <v>432</v>
      </c>
      <c r="R77" s="143" t="s">
        <v>432</v>
      </c>
      <c r="S77" s="143" t="s">
        <v>432</v>
      </c>
      <c r="T77" s="143" t="s">
        <v>432</v>
      </c>
      <c r="U77" s="143" t="s">
        <v>432</v>
      </c>
      <c r="V77" s="143">
        <v>1.4E-2</v>
      </c>
      <c r="W77" s="143">
        <v>2.7169999999999998E-3</v>
      </c>
      <c r="X77" s="143" t="s">
        <v>432</v>
      </c>
      <c r="Y77" s="143" t="s">
        <v>432</v>
      </c>
      <c r="Z77" s="143" t="s">
        <v>432</v>
      </c>
      <c r="AA77" s="143" t="s">
        <v>432</v>
      </c>
      <c r="AB77" s="143" t="s">
        <v>432</v>
      </c>
      <c r="AC77" s="143" t="s">
        <v>432</v>
      </c>
      <c r="AD77" s="143">
        <v>1.9999999999999999E-6</v>
      </c>
      <c r="AE77" s="60"/>
      <c r="AF77" s="143" t="s">
        <v>432</v>
      </c>
      <c r="AG77" s="143" t="s">
        <v>432</v>
      </c>
      <c r="AH77" s="143" t="s">
        <v>432</v>
      </c>
      <c r="AI77" s="143" t="s">
        <v>432</v>
      </c>
      <c r="AJ77" s="143" t="s">
        <v>432</v>
      </c>
      <c r="AK77" s="72">
        <v>0.54300000000000004</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430</v>
      </c>
      <c r="AC78" s="143" t="s">
        <v>430</v>
      </c>
      <c r="AD78" s="143" t="s">
        <v>430</v>
      </c>
      <c r="AE78" s="60"/>
      <c r="AF78" s="143" t="s">
        <v>432</v>
      </c>
      <c r="AG78" s="143" t="s">
        <v>432</v>
      </c>
      <c r="AH78" s="143" t="s">
        <v>432</v>
      </c>
      <c r="AI78" s="143" t="s">
        <v>432</v>
      </c>
      <c r="AJ78" s="143" t="s">
        <v>432</v>
      </c>
      <c r="AK78" s="143"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143" t="s">
        <v>430</v>
      </c>
      <c r="AG79" s="143" t="s">
        <v>430</v>
      </c>
      <c r="AH79" s="143" t="s">
        <v>430</v>
      </c>
      <c r="AI79" s="143" t="s">
        <v>430</v>
      </c>
      <c r="AJ79" s="143" t="s">
        <v>430</v>
      </c>
      <c r="AK79" s="143" t="s">
        <v>430</v>
      </c>
      <c r="AL79" s="49" t="s">
        <v>202</v>
      </c>
    </row>
    <row r="80" spans="1:38" s="2" customFormat="1" ht="26.25" customHeight="1" thickBot="1" x14ac:dyDescent="0.3">
      <c r="A80" s="70" t="s">
        <v>53</v>
      </c>
      <c r="B80" s="74" t="s">
        <v>203</v>
      </c>
      <c r="C80" s="76" t="s">
        <v>204</v>
      </c>
      <c r="D80" s="72"/>
      <c r="E80" s="143">
        <v>2.2499999999999999E-2</v>
      </c>
      <c r="F80" s="143">
        <v>8.3389999999999992E-3</v>
      </c>
      <c r="G80" s="143">
        <v>1.3200000000000001E-4</v>
      </c>
      <c r="H80" s="143">
        <v>5.8116000000000001E-2</v>
      </c>
      <c r="I80" s="143">
        <v>2.5453E-2</v>
      </c>
      <c r="J80" s="143">
        <v>3.2702000000000002E-2</v>
      </c>
      <c r="K80" s="143">
        <v>5.4499000000000006E-2</v>
      </c>
      <c r="L80" s="143">
        <v>9.2009999999999995E-5</v>
      </c>
      <c r="M80" s="143">
        <v>2.7022999999999998E-2</v>
      </c>
      <c r="N80" s="143">
        <v>3.8899999999999997E-4</v>
      </c>
      <c r="O80" s="143" t="s">
        <v>432</v>
      </c>
      <c r="P80" s="143" t="s">
        <v>432</v>
      </c>
      <c r="Q80" s="143" t="s">
        <v>432</v>
      </c>
      <c r="R80" s="143">
        <v>6.9356000000000001E-2</v>
      </c>
      <c r="S80" s="143">
        <v>3.1209999999999996E-3</v>
      </c>
      <c r="T80" s="143">
        <v>2.1079999999999998E-2</v>
      </c>
      <c r="U80" s="143" t="s">
        <v>432</v>
      </c>
      <c r="V80" s="143">
        <v>0.16744000000000001</v>
      </c>
      <c r="W80" s="143" t="s">
        <v>432</v>
      </c>
      <c r="X80" s="143" t="s">
        <v>432</v>
      </c>
      <c r="Y80" s="143" t="s">
        <v>432</v>
      </c>
      <c r="Z80" s="143" t="s">
        <v>432</v>
      </c>
      <c r="AA80" s="143" t="s">
        <v>432</v>
      </c>
      <c r="AB80" s="143" t="s">
        <v>432</v>
      </c>
      <c r="AC80" s="143" t="s">
        <v>432</v>
      </c>
      <c r="AD80" s="143" t="s">
        <v>432</v>
      </c>
      <c r="AE80" s="60"/>
      <c r="AF80" s="143" t="s">
        <v>432</v>
      </c>
      <c r="AG80" s="143" t="s">
        <v>432</v>
      </c>
      <c r="AH80" s="143" t="s">
        <v>432</v>
      </c>
      <c r="AI80" s="143" t="s">
        <v>432</v>
      </c>
      <c r="AJ80" s="143" t="s">
        <v>432</v>
      </c>
      <c r="AK80" s="143"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432</v>
      </c>
      <c r="J81" s="143" t="s">
        <v>432</v>
      </c>
      <c r="K81" s="143" t="s">
        <v>432</v>
      </c>
      <c r="L81" s="143" t="s">
        <v>432</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143" t="s">
        <v>432</v>
      </c>
      <c r="AG81" s="143" t="s">
        <v>432</v>
      </c>
      <c r="AH81" s="143" t="s">
        <v>432</v>
      </c>
      <c r="AI81" s="143" t="s">
        <v>432</v>
      </c>
      <c r="AJ81" s="143" t="s">
        <v>432</v>
      </c>
      <c r="AK81" s="143" t="s">
        <v>432</v>
      </c>
      <c r="AL81" s="49" t="s">
        <v>207</v>
      </c>
    </row>
    <row r="82" spans="1:38" s="2" customFormat="1" ht="26.25" customHeight="1" thickBot="1" x14ac:dyDescent="0.3">
      <c r="A82" s="70" t="s">
        <v>208</v>
      </c>
      <c r="B82" s="74" t="s">
        <v>209</v>
      </c>
      <c r="C82" s="80" t="s">
        <v>210</v>
      </c>
      <c r="D82" s="72"/>
      <c r="E82" s="146" t="s">
        <v>432</v>
      </c>
      <c r="F82" s="146">
        <v>2.711274</v>
      </c>
      <c r="G82" s="146" t="s">
        <v>432</v>
      </c>
      <c r="H82" s="146" t="s">
        <v>432</v>
      </c>
      <c r="I82" s="146" t="s">
        <v>431</v>
      </c>
      <c r="J82" s="146" t="s">
        <v>432</v>
      </c>
      <c r="K82" s="146" t="s">
        <v>432</v>
      </c>
      <c r="L82" s="146" t="s">
        <v>432</v>
      </c>
      <c r="M82" s="146" t="s">
        <v>432</v>
      </c>
      <c r="N82" s="146" t="s">
        <v>432</v>
      </c>
      <c r="O82" s="146" t="s">
        <v>432</v>
      </c>
      <c r="P82" s="146" t="s">
        <v>432</v>
      </c>
      <c r="Q82" s="146" t="s">
        <v>432</v>
      </c>
      <c r="R82" s="146" t="s">
        <v>432</v>
      </c>
      <c r="S82" s="146" t="s">
        <v>432</v>
      </c>
      <c r="T82" s="146" t="s">
        <v>432</v>
      </c>
      <c r="U82" s="146" t="s">
        <v>432</v>
      </c>
      <c r="V82" s="146" t="s">
        <v>432</v>
      </c>
      <c r="W82" s="146" t="s">
        <v>432</v>
      </c>
      <c r="X82" s="146" t="s">
        <v>432</v>
      </c>
      <c r="Y82" s="146" t="s">
        <v>432</v>
      </c>
      <c r="Z82" s="146" t="s">
        <v>432</v>
      </c>
      <c r="AA82" s="146" t="s">
        <v>432</v>
      </c>
      <c r="AB82" s="146" t="s">
        <v>432</v>
      </c>
      <c r="AC82" s="146" t="s">
        <v>432</v>
      </c>
      <c r="AD82" s="146" t="s">
        <v>432</v>
      </c>
      <c r="AE82" s="60"/>
      <c r="AF82" s="143" t="s">
        <v>432</v>
      </c>
      <c r="AG82" s="143" t="s">
        <v>432</v>
      </c>
      <c r="AH82" s="143" t="s">
        <v>432</v>
      </c>
      <c r="AI82" s="143" t="s">
        <v>432</v>
      </c>
      <c r="AJ82" s="143" t="s">
        <v>432</v>
      </c>
      <c r="AK82" s="72">
        <v>1.3132710000000001</v>
      </c>
      <c r="AL82" s="49" t="s">
        <v>219</v>
      </c>
    </row>
    <row r="83" spans="1:38" s="2" customFormat="1" ht="26.25" customHeight="1" thickBot="1" x14ac:dyDescent="0.3">
      <c r="A83" s="70" t="s">
        <v>53</v>
      </c>
      <c r="B83" s="81" t="s">
        <v>211</v>
      </c>
      <c r="C83" s="82" t="s">
        <v>212</v>
      </c>
      <c r="D83" s="72"/>
      <c r="E83" s="146" t="s">
        <v>432</v>
      </c>
      <c r="F83" s="146">
        <v>2.3248000000000001E-2</v>
      </c>
      <c r="G83" s="146" t="s">
        <v>432</v>
      </c>
      <c r="H83" s="146" t="s">
        <v>432</v>
      </c>
      <c r="I83" s="146">
        <v>1.4530000000000001E-3</v>
      </c>
      <c r="J83" s="146">
        <v>2.9061E-2</v>
      </c>
      <c r="K83" s="146">
        <v>0.21795400000000001</v>
      </c>
      <c r="L83" s="146">
        <v>8.2999999999999998E-5</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143" t="s">
        <v>432</v>
      </c>
      <c r="AG83" s="143" t="s">
        <v>432</v>
      </c>
      <c r="AH83" s="143" t="s">
        <v>432</v>
      </c>
      <c r="AI83" s="143" t="s">
        <v>432</v>
      </c>
      <c r="AJ83" s="143" t="s">
        <v>432</v>
      </c>
      <c r="AK83" s="72">
        <v>1453</v>
      </c>
      <c r="AL83" s="49" t="s">
        <v>412</v>
      </c>
    </row>
    <row r="84" spans="1:38" s="2" customFormat="1" ht="26.25" customHeight="1" thickBot="1" x14ac:dyDescent="0.3">
      <c r="A84" s="70" t="s">
        <v>53</v>
      </c>
      <c r="B84" s="81" t="s">
        <v>213</v>
      </c>
      <c r="C84" s="82" t="s">
        <v>214</v>
      </c>
      <c r="D84" s="72"/>
      <c r="E84" s="146" t="s">
        <v>430</v>
      </c>
      <c r="F84" s="146" t="s">
        <v>430</v>
      </c>
      <c r="G84" s="146" t="s">
        <v>430</v>
      </c>
      <c r="H84" s="146" t="s">
        <v>430</v>
      </c>
      <c r="I84" s="146" t="s">
        <v>430</v>
      </c>
      <c r="J84" s="146" t="s">
        <v>430</v>
      </c>
      <c r="K84" s="146" t="s">
        <v>430</v>
      </c>
      <c r="L84" s="146" t="s">
        <v>430</v>
      </c>
      <c r="M84" s="146" t="s">
        <v>430</v>
      </c>
      <c r="N84" s="146" t="s">
        <v>430</v>
      </c>
      <c r="O84" s="146" t="s">
        <v>430</v>
      </c>
      <c r="P84" s="146" t="s">
        <v>430</v>
      </c>
      <c r="Q84" s="146" t="s">
        <v>430</v>
      </c>
      <c r="R84" s="146" t="s">
        <v>430</v>
      </c>
      <c r="S84" s="146" t="s">
        <v>430</v>
      </c>
      <c r="T84" s="146" t="s">
        <v>430</v>
      </c>
      <c r="U84" s="146" t="s">
        <v>430</v>
      </c>
      <c r="V84" s="146" t="s">
        <v>430</v>
      </c>
      <c r="W84" s="146" t="s">
        <v>430</v>
      </c>
      <c r="X84" s="146" t="s">
        <v>430</v>
      </c>
      <c r="Y84" s="146" t="s">
        <v>430</v>
      </c>
      <c r="Z84" s="146" t="s">
        <v>430</v>
      </c>
      <c r="AA84" s="146" t="s">
        <v>430</v>
      </c>
      <c r="AB84" s="146" t="s">
        <v>430</v>
      </c>
      <c r="AC84" s="146" t="s">
        <v>430</v>
      </c>
      <c r="AD84" s="146" t="s">
        <v>430</v>
      </c>
      <c r="AE84" s="60"/>
      <c r="AF84" s="143" t="s">
        <v>430</v>
      </c>
      <c r="AG84" s="143" t="s">
        <v>430</v>
      </c>
      <c r="AH84" s="143" t="s">
        <v>430</v>
      </c>
      <c r="AI84" s="143" t="s">
        <v>430</v>
      </c>
      <c r="AJ84" s="143" t="s">
        <v>430</v>
      </c>
      <c r="AK84" s="143" t="s">
        <v>430</v>
      </c>
      <c r="AL84" s="49" t="s">
        <v>412</v>
      </c>
    </row>
    <row r="85" spans="1:38" s="2" customFormat="1" ht="26.25" customHeight="1" thickBot="1" x14ac:dyDescent="0.3">
      <c r="A85" s="70" t="s">
        <v>208</v>
      </c>
      <c r="B85" s="76" t="s">
        <v>215</v>
      </c>
      <c r="C85" s="82" t="s">
        <v>403</v>
      </c>
      <c r="D85" s="72"/>
      <c r="E85" s="146" t="s">
        <v>432</v>
      </c>
      <c r="F85" s="146">
        <v>3.179414</v>
      </c>
      <c r="G85" s="146">
        <v>6.9999999999999999E-6</v>
      </c>
      <c r="H85" s="146" t="s">
        <v>432</v>
      </c>
      <c r="I85" s="146" t="s">
        <v>432</v>
      </c>
      <c r="J85" s="146">
        <v>1.2E-5</v>
      </c>
      <c r="K85" s="146">
        <v>8.3100000000000003E-4</v>
      </c>
      <c r="L85" s="146" t="s">
        <v>432</v>
      </c>
      <c r="M85" s="146" t="s">
        <v>432</v>
      </c>
      <c r="N85" s="195" t="s">
        <v>432</v>
      </c>
      <c r="O85" s="146" t="s">
        <v>432</v>
      </c>
      <c r="P85" s="146" t="s">
        <v>432</v>
      </c>
      <c r="Q85" s="146" t="s">
        <v>432</v>
      </c>
      <c r="R85" s="146" t="s">
        <v>432</v>
      </c>
      <c r="S85" s="195" t="s">
        <v>432</v>
      </c>
      <c r="T85" s="146" t="s">
        <v>432</v>
      </c>
      <c r="U85" s="146" t="s">
        <v>432</v>
      </c>
      <c r="V85" s="195" t="s">
        <v>432</v>
      </c>
      <c r="W85" s="146" t="s">
        <v>432</v>
      </c>
      <c r="X85" s="146" t="s">
        <v>432</v>
      </c>
      <c r="Y85" s="146" t="s">
        <v>432</v>
      </c>
      <c r="Z85" s="146" t="s">
        <v>432</v>
      </c>
      <c r="AA85" s="146" t="s">
        <v>432</v>
      </c>
      <c r="AB85" s="146" t="s">
        <v>432</v>
      </c>
      <c r="AC85" s="146" t="s">
        <v>432</v>
      </c>
      <c r="AD85" s="146" t="s">
        <v>432</v>
      </c>
      <c r="AE85" s="60"/>
      <c r="AF85" s="143" t="s">
        <v>432</v>
      </c>
      <c r="AG85" s="143" t="s">
        <v>432</v>
      </c>
      <c r="AH85" s="143" t="s">
        <v>432</v>
      </c>
      <c r="AI85" s="143" t="s">
        <v>432</v>
      </c>
      <c r="AJ85" s="143" t="s">
        <v>432</v>
      </c>
      <c r="AK85" s="72">
        <v>19.045791000000001</v>
      </c>
      <c r="AL85" s="49" t="s">
        <v>216</v>
      </c>
    </row>
    <row r="86" spans="1:38" s="2" customFormat="1" ht="26.25" customHeight="1" thickBot="1" x14ac:dyDescent="0.3">
      <c r="A86" s="70" t="s">
        <v>208</v>
      </c>
      <c r="B86" s="76" t="s">
        <v>217</v>
      </c>
      <c r="C86" s="80" t="s">
        <v>218</v>
      </c>
      <c r="D86" s="72"/>
      <c r="E86" s="146" t="s">
        <v>432</v>
      </c>
      <c r="F86" s="146">
        <v>5.7908000000000001E-2</v>
      </c>
      <c r="G86" s="146" t="s">
        <v>432</v>
      </c>
      <c r="H86" s="146" t="s">
        <v>432</v>
      </c>
      <c r="I86" s="146" t="s">
        <v>431</v>
      </c>
      <c r="J86" s="146" t="s">
        <v>432</v>
      </c>
      <c r="K86" s="146" t="s">
        <v>432</v>
      </c>
      <c r="L86" s="146" t="s">
        <v>432</v>
      </c>
      <c r="M86" s="146" t="s">
        <v>432</v>
      </c>
      <c r="N86" s="146">
        <v>6.7999999999999999E-5</v>
      </c>
      <c r="O86" s="146" t="s">
        <v>432</v>
      </c>
      <c r="P86" s="146" t="s">
        <v>432</v>
      </c>
      <c r="Q86" s="146" t="s">
        <v>432</v>
      </c>
      <c r="R86" s="146" t="s">
        <v>432</v>
      </c>
      <c r="S86" s="146" t="s">
        <v>432</v>
      </c>
      <c r="T86" s="146" t="s">
        <v>432</v>
      </c>
      <c r="U86" s="146" t="s">
        <v>432</v>
      </c>
      <c r="V86" s="146" t="s">
        <v>432</v>
      </c>
      <c r="W86" s="146" t="s">
        <v>432</v>
      </c>
      <c r="X86" s="146" t="s">
        <v>432</v>
      </c>
      <c r="Y86" s="146" t="s">
        <v>432</v>
      </c>
      <c r="Z86" s="146" t="s">
        <v>432</v>
      </c>
      <c r="AA86" s="146" t="s">
        <v>432</v>
      </c>
      <c r="AB86" s="146" t="s">
        <v>432</v>
      </c>
      <c r="AC86" s="146" t="s">
        <v>432</v>
      </c>
      <c r="AD86" s="146" t="s">
        <v>432</v>
      </c>
      <c r="AE86" s="60"/>
      <c r="AF86" s="143" t="s">
        <v>432</v>
      </c>
      <c r="AG86" s="143" t="s">
        <v>432</v>
      </c>
      <c r="AH86" s="143" t="s">
        <v>432</v>
      </c>
      <c r="AI86" s="143" t="s">
        <v>432</v>
      </c>
      <c r="AJ86" s="143" t="s">
        <v>432</v>
      </c>
      <c r="AK86" s="72">
        <v>0.14771799999999999</v>
      </c>
      <c r="AL86" s="49" t="s">
        <v>219</v>
      </c>
    </row>
    <row r="87" spans="1:38" s="2" customFormat="1" ht="26.25" customHeight="1" thickBot="1" x14ac:dyDescent="0.3">
      <c r="A87" s="70" t="s">
        <v>208</v>
      </c>
      <c r="B87" s="76" t="s">
        <v>220</v>
      </c>
      <c r="C87" s="80" t="s">
        <v>221</v>
      </c>
      <c r="D87" s="72"/>
      <c r="E87" s="146" t="s">
        <v>432</v>
      </c>
      <c r="F87" s="146">
        <v>3.0231999999999998E-2</v>
      </c>
      <c r="G87" s="146" t="s">
        <v>432</v>
      </c>
      <c r="H87" s="146" t="s">
        <v>432</v>
      </c>
      <c r="I87" s="146" t="s">
        <v>431</v>
      </c>
      <c r="J87" s="146" t="s">
        <v>432</v>
      </c>
      <c r="K87" s="146" t="s">
        <v>432</v>
      </c>
      <c r="L87" s="146" t="s">
        <v>432</v>
      </c>
      <c r="M87" s="146" t="s">
        <v>432</v>
      </c>
      <c r="N87" s="146" t="s">
        <v>432</v>
      </c>
      <c r="O87" s="146" t="s">
        <v>432</v>
      </c>
      <c r="P87" s="146" t="s">
        <v>432</v>
      </c>
      <c r="Q87" s="146" t="s">
        <v>432</v>
      </c>
      <c r="R87" s="146" t="s">
        <v>432</v>
      </c>
      <c r="S87" s="146" t="s">
        <v>432</v>
      </c>
      <c r="T87" s="146" t="s">
        <v>432</v>
      </c>
      <c r="U87" s="146" t="s">
        <v>432</v>
      </c>
      <c r="V87" s="146" t="s">
        <v>432</v>
      </c>
      <c r="W87" s="146" t="s">
        <v>432</v>
      </c>
      <c r="X87" s="146" t="s">
        <v>432</v>
      </c>
      <c r="Y87" s="146" t="s">
        <v>432</v>
      </c>
      <c r="Z87" s="146" t="s">
        <v>432</v>
      </c>
      <c r="AA87" s="146" t="s">
        <v>432</v>
      </c>
      <c r="AB87" s="146" t="s">
        <v>432</v>
      </c>
      <c r="AC87" s="146" t="s">
        <v>432</v>
      </c>
      <c r="AD87" s="146" t="s">
        <v>432</v>
      </c>
      <c r="AE87" s="60"/>
      <c r="AF87" s="143" t="s">
        <v>432</v>
      </c>
      <c r="AG87" s="143" t="s">
        <v>432</v>
      </c>
      <c r="AH87" s="143" t="s">
        <v>432</v>
      </c>
      <c r="AI87" s="143" t="s">
        <v>432</v>
      </c>
      <c r="AJ87" s="143" t="s">
        <v>432</v>
      </c>
      <c r="AK87" s="72">
        <v>7.0634000000000002E-2</v>
      </c>
      <c r="AL87" s="49" t="s">
        <v>219</v>
      </c>
    </row>
    <row r="88" spans="1:38" s="2" customFormat="1" ht="26.25" customHeight="1" thickBot="1" x14ac:dyDescent="0.3">
      <c r="A88" s="70" t="s">
        <v>208</v>
      </c>
      <c r="B88" s="76" t="s">
        <v>222</v>
      </c>
      <c r="C88" s="80" t="s">
        <v>223</v>
      </c>
      <c r="D88" s="72"/>
      <c r="E88" s="146" t="s">
        <v>431</v>
      </c>
      <c r="F88" s="146">
        <v>0.17862600000000001</v>
      </c>
      <c r="G88" s="146" t="s">
        <v>431</v>
      </c>
      <c r="H88" s="146">
        <v>3.1120000000000002E-3</v>
      </c>
      <c r="I88" s="146" t="s">
        <v>431</v>
      </c>
      <c r="J88" s="146" t="s">
        <v>431</v>
      </c>
      <c r="K88" s="146">
        <v>2.5899999999999999E-3</v>
      </c>
      <c r="L88" s="146" t="s">
        <v>431</v>
      </c>
      <c r="M88" s="146">
        <v>2.0929999999999998E-3</v>
      </c>
      <c r="N88" s="146" t="s">
        <v>431</v>
      </c>
      <c r="O88" s="146" t="s">
        <v>431</v>
      </c>
      <c r="P88" s="146" t="s">
        <v>431</v>
      </c>
      <c r="Q88" s="146" t="s">
        <v>431</v>
      </c>
      <c r="R88" s="146">
        <v>1.3999999999999999E-4</v>
      </c>
      <c r="S88" s="146" t="s">
        <v>431</v>
      </c>
      <c r="T88" s="146" t="s">
        <v>431</v>
      </c>
      <c r="U88" s="146" t="s">
        <v>431</v>
      </c>
      <c r="V88" s="146">
        <v>2E-3</v>
      </c>
      <c r="W88" s="146" t="s">
        <v>431</v>
      </c>
      <c r="X88" s="146" t="s">
        <v>431</v>
      </c>
      <c r="Y88" s="146" t="s">
        <v>431</v>
      </c>
      <c r="Z88" s="146" t="s">
        <v>431</v>
      </c>
      <c r="AA88" s="146" t="s">
        <v>431</v>
      </c>
      <c r="AB88" s="146" t="s">
        <v>431</v>
      </c>
      <c r="AC88" s="146" t="s">
        <v>431</v>
      </c>
      <c r="AD88" s="146" t="s">
        <v>431</v>
      </c>
      <c r="AE88" s="60"/>
      <c r="AF88" s="143" t="s">
        <v>432</v>
      </c>
      <c r="AG88" s="143" t="s">
        <v>432</v>
      </c>
      <c r="AH88" s="143" t="s">
        <v>432</v>
      </c>
      <c r="AI88" s="143" t="s">
        <v>432</v>
      </c>
      <c r="AJ88" s="143" t="s">
        <v>432</v>
      </c>
      <c r="AK88" s="72">
        <v>10.496625999999999</v>
      </c>
      <c r="AL88" s="49" t="s">
        <v>412</v>
      </c>
    </row>
    <row r="89" spans="1:38" s="2" customFormat="1" ht="26.25" customHeight="1" thickBot="1" x14ac:dyDescent="0.3">
      <c r="A89" s="70" t="s">
        <v>208</v>
      </c>
      <c r="B89" s="76" t="s">
        <v>224</v>
      </c>
      <c r="C89" s="80" t="s">
        <v>225</v>
      </c>
      <c r="D89" s="72"/>
      <c r="E89" s="146" t="s">
        <v>432</v>
      </c>
      <c r="F89" s="195">
        <v>0.32309900000000003</v>
      </c>
      <c r="G89" s="146" t="s">
        <v>432</v>
      </c>
      <c r="H89" s="146" t="s">
        <v>432</v>
      </c>
      <c r="I89" s="146" t="s">
        <v>431</v>
      </c>
      <c r="J89" s="146" t="s">
        <v>431</v>
      </c>
      <c r="K89" s="146">
        <v>1.02E-4</v>
      </c>
      <c r="L89" s="146" t="s">
        <v>431</v>
      </c>
      <c r="M89" s="146" t="s">
        <v>432</v>
      </c>
      <c r="N89" s="146" t="s">
        <v>432</v>
      </c>
      <c r="O89" s="146" t="s">
        <v>432</v>
      </c>
      <c r="P89" s="146" t="s">
        <v>432</v>
      </c>
      <c r="Q89" s="146" t="s">
        <v>432</v>
      </c>
      <c r="R89" s="146" t="s">
        <v>432</v>
      </c>
      <c r="S89" s="146" t="s">
        <v>432</v>
      </c>
      <c r="T89" s="146" t="s">
        <v>432</v>
      </c>
      <c r="U89" s="146" t="s">
        <v>432</v>
      </c>
      <c r="V89" s="146" t="s">
        <v>432</v>
      </c>
      <c r="W89" s="146" t="s">
        <v>432</v>
      </c>
      <c r="X89" s="146" t="s">
        <v>432</v>
      </c>
      <c r="Y89" s="146" t="s">
        <v>432</v>
      </c>
      <c r="Z89" s="146" t="s">
        <v>432</v>
      </c>
      <c r="AA89" s="146" t="s">
        <v>432</v>
      </c>
      <c r="AB89" s="146" t="s">
        <v>432</v>
      </c>
      <c r="AC89" s="146" t="s">
        <v>432</v>
      </c>
      <c r="AD89" s="146" t="s">
        <v>432</v>
      </c>
      <c r="AE89" s="60"/>
      <c r="AF89" s="143" t="s">
        <v>432</v>
      </c>
      <c r="AG89" s="143" t="s">
        <v>432</v>
      </c>
      <c r="AH89" s="143" t="s">
        <v>432</v>
      </c>
      <c r="AI89" s="143" t="s">
        <v>432</v>
      </c>
      <c r="AJ89" s="143" t="s">
        <v>432</v>
      </c>
      <c r="AK89" s="72">
        <v>2.492772</v>
      </c>
      <c r="AL89" s="49" t="s">
        <v>412</v>
      </c>
    </row>
    <row r="90" spans="1:38" s="8" customFormat="1" ht="26.25" customHeight="1" thickBot="1" x14ac:dyDescent="0.3">
      <c r="A90" s="70" t="s">
        <v>208</v>
      </c>
      <c r="B90" s="76" t="s">
        <v>226</v>
      </c>
      <c r="C90" s="80" t="s">
        <v>227</v>
      </c>
      <c r="D90" s="72"/>
      <c r="E90" s="146" t="s">
        <v>431</v>
      </c>
      <c r="F90" s="146">
        <v>0.66455900000000001</v>
      </c>
      <c r="G90" s="146" t="s">
        <v>431</v>
      </c>
      <c r="H90" s="146">
        <v>3.9999999999999998E-6</v>
      </c>
      <c r="I90" s="146" t="s">
        <v>431</v>
      </c>
      <c r="J90" s="146" t="s">
        <v>431</v>
      </c>
      <c r="K90" s="146">
        <v>9.8530000000000006E-3</v>
      </c>
      <c r="L90" s="146" t="s">
        <v>431</v>
      </c>
      <c r="M90" s="146" t="s">
        <v>431</v>
      </c>
      <c r="N90" s="146">
        <v>1.9599999999999999E-4</v>
      </c>
      <c r="O90" s="146" t="s">
        <v>431</v>
      </c>
      <c r="P90" s="146" t="s">
        <v>431</v>
      </c>
      <c r="Q90" s="146" t="s">
        <v>431</v>
      </c>
      <c r="R90" s="146" t="s">
        <v>431</v>
      </c>
      <c r="S90" s="146">
        <v>2.31E-4</v>
      </c>
      <c r="T90" s="146" t="s">
        <v>431</v>
      </c>
      <c r="U90" s="146" t="s">
        <v>431</v>
      </c>
      <c r="V90" s="146" t="s">
        <v>431</v>
      </c>
      <c r="W90" s="146" t="s">
        <v>431</v>
      </c>
      <c r="X90" s="146" t="s">
        <v>431</v>
      </c>
      <c r="Y90" s="146" t="s">
        <v>431</v>
      </c>
      <c r="Z90" s="146" t="s">
        <v>431</v>
      </c>
      <c r="AA90" s="146" t="s">
        <v>431</v>
      </c>
      <c r="AB90" s="146" t="s">
        <v>431</v>
      </c>
      <c r="AC90" s="146" t="s">
        <v>431</v>
      </c>
      <c r="AD90" s="146" t="s">
        <v>431</v>
      </c>
      <c r="AE90" s="60"/>
      <c r="AF90" s="143" t="s">
        <v>432</v>
      </c>
      <c r="AG90" s="143" t="s">
        <v>432</v>
      </c>
      <c r="AH90" s="143" t="s">
        <v>432</v>
      </c>
      <c r="AI90" s="143" t="s">
        <v>432</v>
      </c>
      <c r="AJ90" s="143" t="s">
        <v>432</v>
      </c>
      <c r="AK90" s="143" t="s">
        <v>434</v>
      </c>
      <c r="AL90" s="49" t="s">
        <v>412</v>
      </c>
    </row>
    <row r="91" spans="1:38" s="2" customFormat="1" ht="26.25" customHeight="1" thickBot="1" x14ac:dyDescent="0.3">
      <c r="A91" s="70" t="s">
        <v>208</v>
      </c>
      <c r="B91" s="74" t="s">
        <v>404</v>
      </c>
      <c r="C91" s="76" t="s">
        <v>228</v>
      </c>
      <c r="D91" s="72"/>
      <c r="E91" s="146">
        <v>3.4780000000000002E-3</v>
      </c>
      <c r="F91" s="146">
        <v>4.6868000000000007E-2</v>
      </c>
      <c r="G91" s="146">
        <v>1.1100000000000001E-3</v>
      </c>
      <c r="H91" s="146">
        <v>7.7970000000000001E-3</v>
      </c>
      <c r="I91" s="146">
        <v>6.9148000000000001E-2</v>
      </c>
      <c r="J91" s="146">
        <v>8.6775999999999992E-2</v>
      </c>
      <c r="K91" s="146">
        <v>9.0416999999999997E-2</v>
      </c>
      <c r="L91" s="146">
        <v>2.2530000000000001E-2</v>
      </c>
      <c r="M91" s="146">
        <v>0.106143</v>
      </c>
      <c r="N91" s="146">
        <v>0.28808</v>
      </c>
      <c r="O91" s="146">
        <v>1.6708999999999998E-2</v>
      </c>
      <c r="P91" s="146">
        <v>2.0941000000000002E-5</v>
      </c>
      <c r="Q91" s="146">
        <v>4.8899999999999996E-4</v>
      </c>
      <c r="R91" s="146">
        <v>3.1633999999999995E-2</v>
      </c>
      <c r="S91" s="146">
        <v>1.2227270000000001</v>
      </c>
      <c r="T91" s="146">
        <v>5.9050999999999999E-2</v>
      </c>
      <c r="U91" s="146">
        <v>6.1250000000000002E-3</v>
      </c>
      <c r="V91" s="146">
        <v>0.70788899999999999</v>
      </c>
      <c r="W91" s="146">
        <v>1.8799999999999999E-4</v>
      </c>
      <c r="X91" s="146">
        <v>2.0900000000000001E-4</v>
      </c>
      <c r="Y91" s="146">
        <v>8.5000000000000006E-5</v>
      </c>
      <c r="Z91" s="146">
        <v>8.5000000000000006E-5</v>
      </c>
      <c r="AA91" s="146">
        <v>8.5000000000000006E-5</v>
      </c>
      <c r="AB91" s="146">
        <v>4.64E-4</v>
      </c>
      <c r="AC91" s="146" t="s">
        <v>431</v>
      </c>
      <c r="AD91" s="146" t="s">
        <v>431</v>
      </c>
      <c r="AE91" s="60"/>
      <c r="AF91" s="143" t="s">
        <v>432</v>
      </c>
      <c r="AG91" s="143" t="s">
        <v>432</v>
      </c>
      <c r="AH91" s="143" t="s">
        <v>432</v>
      </c>
      <c r="AI91" s="143" t="s">
        <v>432</v>
      </c>
      <c r="AJ91" s="143" t="s">
        <v>432</v>
      </c>
      <c r="AK91" s="143" t="s">
        <v>434</v>
      </c>
      <c r="AL91" s="49" t="s">
        <v>412</v>
      </c>
    </row>
    <row r="92" spans="1:38" s="2" customFormat="1" ht="26.25" customHeight="1" thickBot="1" x14ac:dyDescent="0.3">
      <c r="A92" s="70" t="s">
        <v>53</v>
      </c>
      <c r="B92" s="70" t="s">
        <v>229</v>
      </c>
      <c r="C92" s="71" t="s">
        <v>230</v>
      </c>
      <c r="D92" s="77"/>
      <c r="E92" s="145">
        <v>1.4404E-2</v>
      </c>
      <c r="F92" s="143">
        <v>5.1103000000000003E-2</v>
      </c>
      <c r="G92" s="143">
        <v>1.634E-3</v>
      </c>
      <c r="H92" s="143" t="s">
        <v>432</v>
      </c>
      <c r="I92" s="143">
        <v>5.2368999999999999E-2</v>
      </c>
      <c r="J92" s="143">
        <v>6.9824999999999998E-2</v>
      </c>
      <c r="K92" s="143">
        <v>8.7281999999999998E-2</v>
      </c>
      <c r="L92" s="143">
        <v>1.3619999999999999E-3</v>
      </c>
      <c r="M92" s="143">
        <v>5.1700000000000001E-3</v>
      </c>
      <c r="N92" s="143" t="s">
        <v>432</v>
      </c>
      <c r="O92" s="143" t="s">
        <v>432</v>
      </c>
      <c r="P92" s="143" t="s">
        <v>432</v>
      </c>
      <c r="Q92" s="143" t="s">
        <v>432</v>
      </c>
      <c r="R92" s="143" t="s">
        <v>432</v>
      </c>
      <c r="S92" s="143" t="s">
        <v>432</v>
      </c>
      <c r="T92" s="143" t="s">
        <v>432</v>
      </c>
      <c r="U92" s="143" t="s">
        <v>432</v>
      </c>
      <c r="V92" s="143" t="s">
        <v>432</v>
      </c>
      <c r="W92" s="143" t="s">
        <v>432</v>
      </c>
      <c r="X92" s="143" t="s">
        <v>432</v>
      </c>
      <c r="Y92" s="143" t="s">
        <v>432</v>
      </c>
      <c r="Z92" s="143" t="s">
        <v>432</v>
      </c>
      <c r="AA92" s="143" t="s">
        <v>432</v>
      </c>
      <c r="AB92" s="143" t="s">
        <v>432</v>
      </c>
      <c r="AC92" s="143" t="s">
        <v>432</v>
      </c>
      <c r="AD92" s="143" t="s">
        <v>432</v>
      </c>
      <c r="AE92" s="60"/>
      <c r="AF92" s="143" t="s">
        <v>432</v>
      </c>
      <c r="AG92" s="143" t="s">
        <v>432</v>
      </c>
      <c r="AH92" s="143" t="s">
        <v>432</v>
      </c>
      <c r="AI92" s="143" t="s">
        <v>432</v>
      </c>
      <c r="AJ92" s="143" t="s">
        <v>432</v>
      </c>
      <c r="AK92" s="143" t="s">
        <v>432</v>
      </c>
      <c r="AL92" s="49" t="s">
        <v>231</v>
      </c>
    </row>
    <row r="93" spans="1:38" s="2" customFormat="1" ht="26.25" customHeight="1" thickBot="1" x14ac:dyDescent="0.3">
      <c r="A93" s="70" t="s">
        <v>53</v>
      </c>
      <c r="B93" s="74" t="s">
        <v>232</v>
      </c>
      <c r="C93" s="71" t="s">
        <v>405</v>
      </c>
      <c r="D93" s="77"/>
      <c r="E93" s="145">
        <v>2.5999999999999998E-4</v>
      </c>
      <c r="F93" s="143">
        <v>0.65500700000000001</v>
      </c>
      <c r="G93" s="143">
        <v>3.9999999999999998E-6</v>
      </c>
      <c r="H93" s="143" t="s">
        <v>432</v>
      </c>
      <c r="I93" s="143">
        <v>5.1209999999999997E-3</v>
      </c>
      <c r="J93" s="143">
        <v>1.5363E-2</v>
      </c>
      <c r="K93" s="143">
        <v>4.6556E-2</v>
      </c>
      <c r="L93" s="143" t="s">
        <v>432</v>
      </c>
      <c r="M93" s="143">
        <v>3.2200000000000002E-4</v>
      </c>
      <c r="N93" s="143" t="s">
        <v>432</v>
      </c>
      <c r="O93" s="143" t="s">
        <v>432</v>
      </c>
      <c r="P93" s="143" t="s">
        <v>432</v>
      </c>
      <c r="Q93" s="143" t="s">
        <v>432</v>
      </c>
      <c r="R93" s="143" t="s">
        <v>432</v>
      </c>
      <c r="S93" s="143" t="s">
        <v>432</v>
      </c>
      <c r="T93" s="143" t="s">
        <v>432</v>
      </c>
      <c r="U93" s="143" t="s">
        <v>432</v>
      </c>
      <c r="V93" s="143" t="s">
        <v>432</v>
      </c>
      <c r="W93" s="143" t="s">
        <v>432</v>
      </c>
      <c r="X93" s="143" t="s">
        <v>432</v>
      </c>
      <c r="Y93" s="143" t="s">
        <v>432</v>
      </c>
      <c r="Z93" s="143" t="s">
        <v>432</v>
      </c>
      <c r="AA93" s="143" t="s">
        <v>432</v>
      </c>
      <c r="AB93" s="143" t="s">
        <v>432</v>
      </c>
      <c r="AC93" s="143" t="s">
        <v>432</v>
      </c>
      <c r="AD93" s="143" t="s">
        <v>432</v>
      </c>
      <c r="AE93" s="60"/>
      <c r="AF93" s="143" t="s">
        <v>432</v>
      </c>
      <c r="AG93" s="143" t="s">
        <v>432</v>
      </c>
      <c r="AH93" s="143" t="s">
        <v>432</v>
      </c>
      <c r="AI93" s="143" t="s">
        <v>432</v>
      </c>
      <c r="AJ93" s="143" t="s">
        <v>432</v>
      </c>
      <c r="AK93" s="143" t="s">
        <v>432</v>
      </c>
      <c r="AL93" s="49" t="s">
        <v>233</v>
      </c>
    </row>
    <row r="94" spans="1:38" s="2" customFormat="1" ht="26.25" customHeight="1" thickBot="1" x14ac:dyDescent="0.3">
      <c r="A94" s="70" t="s">
        <v>53</v>
      </c>
      <c r="B94" s="83" t="s">
        <v>406</v>
      </c>
      <c r="C94" s="71" t="s">
        <v>234</v>
      </c>
      <c r="D94" s="72"/>
      <c r="E94" s="143" t="s">
        <v>432</v>
      </c>
      <c r="F94" s="143" t="s">
        <v>432</v>
      </c>
      <c r="G94" s="143" t="s">
        <v>432</v>
      </c>
      <c r="H94" s="143" t="s">
        <v>432</v>
      </c>
      <c r="I94" s="143" t="s">
        <v>432</v>
      </c>
      <c r="J94" s="143" t="s">
        <v>432</v>
      </c>
      <c r="K94" s="143" t="s">
        <v>432</v>
      </c>
      <c r="L94" s="143" t="s">
        <v>432</v>
      </c>
      <c r="M94" s="143" t="s">
        <v>432</v>
      </c>
      <c r="N94" s="143" t="s">
        <v>432</v>
      </c>
      <c r="O94" s="143" t="s">
        <v>432</v>
      </c>
      <c r="P94" s="143" t="s">
        <v>432</v>
      </c>
      <c r="Q94" s="143" t="s">
        <v>432</v>
      </c>
      <c r="R94" s="143" t="s">
        <v>432</v>
      </c>
      <c r="S94" s="143" t="s">
        <v>432</v>
      </c>
      <c r="T94" s="143" t="s">
        <v>432</v>
      </c>
      <c r="U94" s="143" t="s">
        <v>432</v>
      </c>
      <c r="V94" s="143" t="s">
        <v>432</v>
      </c>
      <c r="W94" s="143" t="s">
        <v>432</v>
      </c>
      <c r="X94" s="143" t="s">
        <v>432</v>
      </c>
      <c r="Y94" s="143" t="s">
        <v>432</v>
      </c>
      <c r="Z94" s="143" t="s">
        <v>432</v>
      </c>
      <c r="AA94" s="143" t="s">
        <v>432</v>
      </c>
      <c r="AB94" s="143" t="s">
        <v>432</v>
      </c>
      <c r="AC94" s="143" t="s">
        <v>432</v>
      </c>
      <c r="AD94" s="143" t="s">
        <v>432</v>
      </c>
      <c r="AE94" s="60"/>
      <c r="AF94" s="143" t="s">
        <v>432</v>
      </c>
      <c r="AG94" s="143" t="s">
        <v>432</v>
      </c>
      <c r="AH94" s="143" t="s">
        <v>432</v>
      </c>
      <c r="AI94" s="143" t="s">
        <v>432</v>
      </c>
      <c r="AJ94" s="143" t="s">
        <v>432</v>
      </c>
      <c r="AK94" s="143" t="s">
        <v>432</v>
      </c>
      <c r="AL94" s="49" t="s">
        <v>412</v>
      </c>
    </row>
    <row r="95" spans="1:38" s="2" customFormat="1" ht="26.25" customHeight="1" thickBot="1" x14ac:dyDescent="0.3">
      <c r="A95" s="70" t="s">
        <v>53</v>
      </c>
      <c r="B95" s="83" t="s">
        <v>235</v>
      </c>
      <c r="C95" s="71" t="s">
        <v>236</v>
      </c>
      <c r="D95" s="77"/>
      <c r="E95" s="145">
        <v>3.9999999999999998E-6</v>
      </c>
      <c r="F95" s="143">
        <v>1.8929999999999999E-3</v>
      </c>
      <c r="G95" s="143">
        <v>1.9999999999999999E-6</v>
      </c>
      <c r="H95" s="143" t="s">
        <v>432</v>
      </c>
      <c r="I95" s="143">
        <v>2.4604000000000001E-2</v>
      </c>
      <c r="J95" s="143">
        <v>7.3935000000000001E-2</v>
      </c>
      <c r="K95" s="143">
        <v>0.22611100000000001</v>
      </c>
      <c r="L95" s="143" t="s">
        <v>432</v>
      </c>
      <c r="M95" s="143" t="s">
        <v>432</v>
      </c>
      <c r="N95" s="143" t="s">
        <v>432</v>
      </c>
      <c r="O95" s="143" t="s">
        <v>432</v>
      </c>
      <c r="P95" s="143" t="s">
        <v>432</v>
      </c>
      <c r="Q95" s="143" t="s">
        <v>432</v>
      </c>
      <c r="R95" s="143" t="s">
        <v>432</v>
      </c>
      <c r="S95" s="143" t="s">
        <v>432</v>
      </c>
      <c r="T95" s="143" t="s">
        <v>432</v>
      </c>
      <c r="U95" s="143" t="s">
        <v>432</v>
      </c>
      <c r="V95" s="143" t="s">
        <v>432</v>
      </c>
      <c r="W95" s="143" t="s">
        <v>432</v>
      </c>
      <c r="X95" s="143" t="s">
        <v>432</v>
      </c>
      <c r="Y95" s="143" t="s">
        <v>432</v>
      </c>
      <c r="Z95" s="143" t="s">
        <v>432</v>
      </c>
      <c r="AA95" s="143" t="s">
        <v>432</v>
      </c>
      <c r="AB95" s="143" t="s">
        <v>432</v>
      </c>
      <c r="AC95" s="143" t="s">
        <v>432</v>
      </c>
      <c r="AD95" s="143" t="s">
        <v>432</v>
      </c>
      <c r="AE95" s="60"/>
      <c r="AF95" s="143" t="s">
        <v>432</v>
      </c>
      <c r="AG95" s="143" t="s">
        <v>432</v>
      </c>
      <c r="AH95" s="143" t="s">
        <v>432</v>
      </c>
      <c r="AI95" s="143" t="s">
        <v>432</v>
      </c>
      <c r="AJ95" s="143" t="s">
        <v>432</v>
      </c>
      <c r="AK95" s="143" t="s">
        <v>432</v>
      </c>
      <c r="AL95" s="49" t="s">
        <v>412</v>
      </c>
    </row>
    <row r="96" spans="1:38" s="2" customFormat="1" ht="26.25" customHeight="1" thickBot="1" x14ac:dyDescent="0.3">
      <c r="A96" s="70" t="s">
        <v>53</v>
      </c>
      <c r="B96" s="74" t="s">
        <v>237</v>
      </c>
      <c r="C96" s="71" t="s">
        <v>238</v>
      </c>
      <c r="D96" s="84"/>
      <c r="E96" s="147" t="s">
        <v>430</v>
      </c>
      <c r="F96" s="147" t="s">
        <v>430</v>
      </c>
      <c r="G96" s="147" t="s">
        <v>430</v>
      </c>
      <c r="H96" s="147" t="s">
        <v>430</v>
      </c>
      <c r="I96" s="147" t="s">
        <v>430</v>
      </c>
      <c r="J96" s="147" t="s">
        <v>430</v>
      </c>
      <c r="K96" s="147" t="s">
        <v>430</v>
      </c>
      <c r="L96" s="147" t="s">
        <v>430</v>
      </c>
      <c r="M96" s="147" t="s">
        <v>430</v>
      </c>
      <c r="N96" s="147" t="s">
        <v>430</v>
      </c>
      <c r="O96" s="147" t="s">
        <v>430</v>
      </c>
      <c r="P96" s="147" t="s">
        <v>430</v>
      </c>
      <c r="Q96" s="147" t="s">
        <v>430</v>
      </c>
      <c r="R96" s="147" t="s">
        <v>430</v>
      </c>
      <c r="S96" s="147" t="s">
        <v>430</v>
      </c>
      <c r="T96" s="147" t="s">
        <v>430</v>
      </c>
      <c r="U96" s="147" t="s">
        <v>430</v>
      </c>
      <c r="V96" s="147" t="s">
        <v>430</v>
      </c>
      <c r="W96" s="147" t="s">
        <v>430</v>
      </c>
      <c r="X96" s="147" t="s">
        <v>430</v>
      </c>
      <c r="Y96" s="147" t="s">
        <v>430</v>
      </c>
      <c r="Z96" s="147" t="s">
        <v>430</v>
      </c>
      <c r="AA96" s="147" t="s">
        <v>430</v>
      </c>
      <c r="AB96" s="147" t="s">
        <v>430</v>
      </c>
      <c r="AC96" s="147" t="s">
        <v>430</v>
      </c>
      <c r="AD96" s="147" t="s">
        <v>430</v>
      </c>
      <c r="AE96" s="60"/>
      <c r="AF96" s="147" t="s">
        <v>430</v>
      </c>
      <c r="AG96" s="147" t="s">
        <v>430</v>
      </c>
      <c r="AH96" s="147" t="s">
        <v>430</v>
      </c>
      <c r="AI96" s="147" t="s">
        <v>430</v>
      </c>
      <c r="AJ96" s="147" t="s">
        <v>430</v>
      </c>
      <c r="AK96" s="147" t="s">
        <v>430</v>
      </c>
      <c r="AL96" s="49" t="s">
        <v>412</v>
      </c>
    </row>
    <row r="97" spans="1:38" s="2" customFormat="1" ht="26.25" customHeight="1" thickBot="1" x14ac:dyDescent="0.3">
      <c r="A97" s="70" t="s">
        <v>53</v>
      </c>
      <c r="B97" s="74" t="s">
        <v>239</v>
      </c>
      <c r="C97" s="71" t="s">
        <v>240</v>
      </c>
      <c r="D97" s="84"/>
      <c r="E97" s="143" t="s">
        <v>432</v>
      </c>
      <c r="F97" s="143">
        <v>2.5999999999999998E-5</v>
      </c>
      <c r="G97" s="143" t="s">
        <v>432</v>
      </c>
      <c r="H97" s="143" t="s">
        <v>432</v>
      </c>
      <c r="I97" s="143" t="s">
        <v>432</v>
      </c>
      <c r="J97" s="143" t="s">
        <v>432</v>
      </c>
      <c r="K97" s="143" t="s">
        <v>432</v>
      </c>
      <c r="L97" s="143" t="s">
        <v>432</v>
      </c>
      <c r="M97" s="143" t="s">
        <v>432</v>
      </c>
      <c r="N97" s="143" t="s">
        <v>432</v>
      </c>
      <c r="O97" s="143" t="s">
        <v>432</v>
      </c>
      <c r="P97" s="143" t="s">
        <v>432</v>
      </c>
      <c r="Q97" s="143" t="s">
        <v>432</v>
      </c>
      <c r="R97" s="143" t="s">
        <v>432</v>
      </c>
      <c r="S97" s="143" t="s">
        <v>432</v>
      </c>
      <c r="T97" s="143" t="s">
        <v>432</v>
      </c>
      <c r="U97" s="143" t="s">
        <v>432</v>
      </c>
      <c r="V97" s="143" t="s">
        <v>432</v>
      </c>
      <c r="W97" s="143" t="s">
        <v>432</v>
      </c>
      <c r="X97" s="143" t="s">
        <v>432</v>
      </c>
      <c r="Y97" s="143" t="s">
        <v>432</v>
      </c>
      <c r="Z97" s="143" t="s">
        <v>432</v>
      </c>
      <c r="AA97" s="143" t="s">
        <v>432</v>
      </c>
      <c r="AB97" s="143" t="s">
        <v>432</v>
      </c>
      <c r="AC97" s="143" t="s">
        <v>432</v>
      </c>
      <c r="AD97" s="143" t="s">
        <v>432</v>
      </c>
      <c r="AE97" s="60"/>
      <c r="AF97" s="143" t="s">
        <v>432</v>
      </c>
      <c r="AG97" s="143" t="s">
        <v>432</v>
      </c>
      <c r="AH97" s="143" t="s">
        <v>432</v>
      </c>
      <c r="AI97" s="143" t="s">
        <v>432</v>
      </c>
      <c r="AJ97" s="143" t="s">
        <v>432</v>
      </c>
      <c r="AK97" s="143" t="s">
        <v>432</v>
      </c>
      <c r="AL97" s="49" t="s">
        <v>412</v>
      </c>
    </row>
    <row r="98" spans="1:38" s="2" customFormat="1" ht="26.25" customHeight="1" thickBot="1" x14ac:dyDescent="0.3">
      <c r="A98" s="70" t="s">
        <v>53</v>
      </c>
      <c r="B98" s="74" t="s">
        <v>241</v>
      </c>
      <c r="C98" s="76" t="s">
        <v>242</v>
      </c>
      <c r="D98" s="84"/>
      <c r="E98" s="147">
        <v>1.5430000000000001E-3</v>
      </c>
      <c r="F98" s="143">
        <v>2.3078000000000001E-2</v>
      </c>
      <c r="G98" s="143" t="s">
        <v>432</v>
      </c>
      <c r="H98" s="143">
        <v>2.0699999999999999E-4</v>
      </c>
      <c r="I98" s="143">
        <v>9.2270000000000008E-3</v>
      </c>
      <c r="J98" s="143">
        <v>2.9329000000000001E-2</v>
      </c>
      <c r="K98" s="143">
        <v>8.4015999999999993E-2</v>
      </c>
      <c r="L98" s="143" t="s">
        <v>431</v>
      </c>
      <c r="M98" s="143">
        <v>1.4558E-2</v>
      </c>
      <c r="N98" s="193">
        <v>5.1E-5</v>
      </c>
      <c r="O98" s="143" t="s">
        <v>432</v>
      </c>
      <c r="P98" s="143" t="s">
        <v>432</v>
      </c>
      <c r="Q98" s="143" t="s">
        <v>432</v>
      </c>
      <c r="R98" s="143" t="s">
        <v>432</v>
      </c>
      <c r="S98" s="193">
        <v>1.2E-5</v>
      </c>
      <c r="T98" s="143" t="s">
        <v>432</v>
      </c>
      <c r="U98" s="143" t="s">
        <v>432</v>
      </c>
      <c r="V98" s="143" t="s">
        <v>432</v>
      </c>
      <c r="W98" s="143" t="s">
        <v>432</v>
      </c>
      <c r="X98" s="143" t="s">
        <v>432</v>
      </c>
      <c r="Y98" s="143" t="s">
        <v>432</v>
      </c>
      <c r="Z98" s="143" t="s">
        <v>432</v>
      </c>
      <c r="AA98" s="143" t="s">
        <v>432</v>
      </c>
      <c r="AB98" s="143" t="s">
        <v>432</v>
      </c>
      <c r="AC98" s="143" t="s">
        <v>432</v>
      </c>
      <c r="AD98" s="143" t="s">
        <v>432</v>
      </c>
      <c r="AE98" s="60"/>
      <c r="AF98" s="143" t="s">
        <v>432</v>
      </c>
      <c r="AG98" s="143" t="s">
        <v>432</v>
      </c>
      <c r="AH98" s="143" t="s">
        <v>432</v>
      </c>
      <c r="AI98" s="143" t="s">
        <v>432</v>
      </c>
      <c r="AJ98" s="143" t="s">
        <v>432</v>
      </c>
      <c r="AK98" s="143" t="s">
        <v>432</v>
      </c>
      <c r="AL98" s="49" t="s">
        <v>412</v>
      </c>
    </row>
    <row r="99" spans="1:38" s="2" customFormat="1" ht="26.25" customHeight="1" thickBot="1" x14ac:dyDescent="0.3">
      <c r="A99" s="70" t="s">
        <v>243</v>
      </c>
      <c r="B99" s="70" t="s">
        <v>244</v>
      </c>
      <c r="C99" s="71" t="s">
        <v>407</v>
      </c>
      <c r="D99" s="84"/>
      <c r="E99" s="147">
        <v>7.6950000000000005E-3</v>
      </c>
      <c r="F99" s="143">
        <v>2.1268000000000002</v>
      </c>
      <c r="G99" s="143" t="s">
        <v>432</v>
      </c>
      <c r="H99" s="143">
        <v>3.0261310000000003</v>
      </c>
      <c r="I99" s="143">
        <v>3.5380000000000002E-2</v>
      </c>
      <c r="J99" s="143">
        <v>5.4370000000000002E-2</v>
      </c>
      <c r="K99" s="143">
        <v>0.11907999999999999</v>
      </c>
      <c r="L99" s="143" t="s">
        <v>432</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143" t="s">
        <v>432</v>
      </c>
      <c r="AG99" s="143" t="s">
        <v>432</v>
      </c>
      <c r="AH99" s="143" t="s">
        <v>432</v>
      </c>
      <c r="AI99" s="143" t="s">
        <v>432</v>
      </c>
      <c r="AJ99" s="143" t="s">
        <v>432</v>
      </c>
      <c r="AK99" s="143">
        <v>115.7</v>
      </c>
      <c r="AL99" s="49" t="s">
        <v>245</v>
      </c>
    </row>
    <row r="100" spans="1:38" s="2" customFormat="1" ht="26.25" customHeight="1" thickBot="1" x14ac:dyDescent="0.3">
      <c r="A100" s="70" t="s">
        <v>243</v>
      </c>
      <c r="B100" s="70" t="s">
        <v>246</v>
      </c>
      <c r="C100" s="71" t="s">
        <v>408</v>
      </c>
      <c r="D100" s="84"/>
      <c r="E100" s="202">
        <v>1.4978E-2</v>
      </c>
      <c r="F100" s="194">
        <v>1.10606</v>
      </c>
      <c r="G100" s="143" t="s">
        <v>432</v>
      </c>
      <c r="H100" s="194">
        <v>0.7883</v>
      </c>
      <c r="I100" s="143">
        <v>1.967E-2</v>
      </c>
      <c r="J100" s="143">
        <v>3.0210000000000001E-2</v>
      </c>
      <c r="K100" s="143">
        <v>6.5320000000000003E-2</v>
      </c>
      <c r="L100" s="143" t="s">
        <v>432</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143" t="s">
        <v>432</v>
      </c>
      <c r="AG100" s="143" t="s">
        <v>432</v>
      </c>
      <c r="AH100" s="143" t="s">
        <v>432</v>
      </c>
      <c r="AI100" s="143" t="s">
        <v>432</v>
      </c>
      <c r="AJ100" s="143" t="s">
        <v>432</v>
      </c>
      <c r="AK100" s="143">
        <v>140.5</v>
      </c>
      <c r="AL100" s="49" t="s">
        <v>245</v>
      </c>
    </row>
    <row r="101" spans="1:38" s="2" customFormat="1" ht="26.25" customHeight="1" thickBot="1" x14ac:dyDescent="0.3">
      <c r="A101" s="70" t="s">
        <v>243</v>
      </c>
      <c r="B101" s="70" t="s">
        <v>247</v>
      </c>
      <c r="C101" s="71" t="s">
        <v>248</v>
      </c>
      <c r="D101" s="84"/>
      <c r="E101" s="147">
        <v>3.5699999999999998E-3</v>
      </c>
      <c r="F101" s="143">
        <v>2.3969999999999998E-2</v>
      </c>
      <c r="G101" s="143" t="s">
        <v>432</v>
      </c>
      <c r="H101" s="143">
        <v>0.14894000000000002</v>
      </c>
      <c r="I101" s="143">
        <v>1.821E-2</v>
      </c>
      <c r="J101" s="143">
        <v>2.792E-2</v>
      </c>
      <c r="K101" s="143">
        <v>6.0420000000000001E-2</v>
      </c>
      <c r="L101" s="143" t="s">
        <v>432</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43" t="s">
        <v>432</v>
      </c>
      <c r="AG101" s="143" t="s">
        <v>432</v>
      </c>
      <c r="AH101" s="143" t="s">
        <v>432</v>
      </c>
      <c r="AI101" s="143" t="s">
        <v>432</v>
      </c>
      <c r="AJ101" s="143" t="s">
        <v>432</v>
      </c>
      <c r="AK101" s="143">
        <v>85.9</v>
      </c>
      <c r="AL101" s="49" t="s">
        <v>245</v>
      </c>
    </row>
    <row r="102" spans="1:38" s="2" customFormat="1" ht="26.25" customHeight="1" thickBot="1" x14ac:dyDescent="0.3">
      <c r="A102" s="70" t="s">
        <v>243</v>
      </c>
      <c r="B102" s="70" t="s">
        <v>249</v>
      </c>
      <c r="C102" s="71" t="s">
        <v>386</v>
      </c>
      <c r="D102" s="84"/>
      <c r="E102" s="147">
        <v>1.06E-3</v>
      </c>
      <c r="F102" s="143">
        <v>0.30822300000000002</v>
      </c>
      <c r="G102" s="143" t="s">
        <v>432</v>
      </c>
      <c r="H102" s="143">
        <v>0.73209999999999997</v>
      </c>
      <c r="I102" s="143">
        <v>1.5499999999999999E-3</v>
      </c>
      <c r="J102" s="143">
        <v>3.4680000000000002E-2</v>
      </c>
      <c r="K102" s="143">
        <v>0.23351000000000002</v>
      </c>
      <c r="L102" s="143" t="s">
        <v>432</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43" t="s">
        <v>432</v>
      </c>
      <c r="AG102" s="143" t="s">
        <v>432</v>
      </c>
      <c r="AH102" s="143" t="s">
        <v>432</v>
      </c>
      <c r="AI102" s="143" t="s">
        <v>432</v>
      </c>
      <c r="AJ102" s="143" t="s">
        <v>432</v>
      </c>
      <c r="AK102" s="72">
        <v>304.5</v>
      </c>
      <c r="AL102" s="49" t="s">
        <v>245</v>
      </c>
    </row>
    <row r="103" spans="1:38" s="2" customFormat="1" ht="26.25" customHeight="1" thickBot="1" x14ac:dyDescent="0.3">
      <c r="A103" s="70" t="s">
        <v>243</v>
      </c>
      <c r="B103" s="70" t="s">
        <v>250</v>
      </c>
      <c r="C103" s="71" t="s">
        <v>251</v>
      </c>
      <c r="D103" s="84"/>
      <c r="E103" s="147" t="s">
        <v>430</v>
      </c>
      <c r="F103" s="147" t="s">
        <v>430</v>
      </c>
      <c r="G103" s="147" t="s">
        <v>430</v>
      </c>
      <c r="H103" s="147" t="s">
        <v>430</v>
      </c>
      <c r="I103" s="147" t="s">
        <v>430</v>
      </c>
      <c r="J103" s="147" t="s">
        <v>430</v>
      </c>
      <c r="K103" s="147" t="s">
        <v>430</v>
      </c>
      <c r="L103" s="143" t="s">
        <v>430</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143" t="s">
        <v>432</v>
      </c>
      <c r="AG103" s="143" t="s">
        <v>432</v>
      </c>
      <c r="AH103" s="143" t="s">
        <v>432</v>
      </c>
      <c r="AI103" s="143" t="s">
        <v>432</v>
      </c>
      <c r="AJ103" s="143" t="s">
        <v>432</v>
      </c>
      <c r="AK103" s="143" t="s">
        <v>430</v>
      </c>
      <c r="AL103" s="49" t="s">
        <v>245</v>
      </c>
    </row>
    <row r="104" spans="1:38" s="2" customFormat="1" ht="26.25" customHeight="1" thickBot="1" x14ac:dyDescent="0.3">
      <c r="A104" s="70" t="s">
        <v>243</v>
      </c>
      <c r="B104" s="70" t="s">
        <v>252</v>
      </c>
      <c r="C104" s="71" t="s">
        <v>253</v>
      </c>
      <c r="D104" s="84"/>
      <c r="E104" s="147">
        <v>3.5000000000000005E-4</v>
      </c>
      <c r="F104" s="143">
        <v>3.1199999999999999E-3</v>
      </c>
      <c r="G104" s="143" t="s">
        <v>432</v>
      </c>
      <c r="H104" s="143">
        <v>1.387E-2</v>
      </c>
      <c r="I104" s="143">
        <v>1E-4</v>
      </c>
      <c r="J104" s="143">
        <v>2.9999999999999997E-4</v>
      </c>
      <c r="K104" s="143">
        <v>6.9999999999999999E-4</v>
      </c>
      <c r="L104" s="143" t="s">
        <v>432</v>
      </c>
      <c r="M104" s="143" t="s">
        <v>432</v>
      </c>
      <c r="N104" s="143" t="s">
        <v>432</v>
      </c>
      <c r="O104" s="143" t="s">
        <v>432</v>
      </c>
      <c r="P104" s="143" t="s">
        <v>432</v>
      </c>
      <c r="Q104" s="143" t="s">
        <v>432</v>
      </c>
      <c r="R104" s="143" t="s">
        <v>432</v>
      </c>
      <c r="S104" s="143" t="s">
        <v>432</v>
      </c>
      <c r="T104" s="143" t="s">
        <v>432</v>
      </c>
      <c r="U104" s="143" t="s">
        <v>432</v>
      </c>
      <c r="V104" s="143" t="s">
        <v>432</v>
      </c>
      <c r="W104" s="143" t="s">
        <v>432</v>
      </c>
      <c r="X104" s="143" t="s">
        <v>432</v>
      </c>
      <c r="Y104" s="143" t="s">
        <v>432</v>
      </c>
      <c r="Z104" s="143" t="s">
        <v>432</v>
      </c>
      <c r="AA104" s="143" t="s">
        <v>432</v>
      </c>
      <c r="AB104" s="143" t="s">
        <v>432</v>
      </c>
      <c r="AC104" s="143" t="s">
        <v>432</v>
      </c>
      <c r="AD104" s="143" t="s">
        <v>432</v>
      </c>
      <c r="AE104" s="60"/>
      <c r="AF104" s="143" t="s">
        <v>432</v>
      </c>
      <c r="AG104" s="143" t="s">
        <v>432</v>
      </c>
      <c r="AH104" s="143" t="s">
        <v>432</v>
      </c>
      <c r="AI104" s="143" t="s">
        <v>432</v>
      </c>
      <c r="AJ104" s="143" t="s">
        <v>432</v>
      </c>
      <c r="AK104" s="143">
        <v>5</v>
      </c>
      <c r="AL104" s="49" t="s">
        <v>245</v>
      </c>
    </row>
    <row r="105" spans="1:38" s="2" customFormat="1" ht="26.25" customHeight="1" thickBot="1" x14ac:dyDescent="0.3">
      <c r="A105" s="70" t="s">
        <v>243</v>
      </c>
      <c r="B105" s="70" t="s">
        <v>254</v>
      </c>
      <c r="C105" s="71" t="s">
        <v>255</v>
      </c>
      <c r="D105" s="84"/>
      <c r="E105" s="147">
        <v>1.1299999999999999E-3</v>
      </c>
      <c r="F105" s="143">
        <v>4.9030000000000004E-2</v>
      </c>
      <c r="G105" s="143" t="s">
        <v>432</v>
      </c>
      <c r="H105" s="143">
        <v>4.8580000000000005E-2</v>
      </c>
      <c r="I105" s="143">
        <v>8.9000000000000006E-4</v>
      </c>
      <c r="J105" s="143">
        <v>1.39E-3</v>
      </c>
      <c r="K105" s="143">
        <v>3.0300000000000001E-3</v>
      </c>
      <c r="L105" s="143" t="s">
        <v>432</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143" t="s">
        <v>432</v>
      </c>
      <c r="AG105" s="143" t="s">
        <v>432</v>
      </c>
      <c r="AH105" s="143" t="s">
        <v>432</v>
      </c>
      <c r="AI105" s="143" t="s">
        <v>432</v>
      </c>
      <c r="AJ105" s="143" t="s">
        <v>432</v>
      </c>
      <c r="AK105" s="143">
        <v>6.3</v>
      </c>
      <c r="AL105" s="49" t="s">
        <v>245</v>
      </c>
    </row>
    <row r="106" spans="1:38" s="2" customFormat="1" ht="26.25" customHeight="1" thickBot="1" x14ac:dyDescent="0.3">
      <c r="A106" s="70" t="s">
        <v>243</v>
      </c>
      <c r="B106" s="70" t="s">
        <v>256</v>
      </c>
      <c r="C106" s="71" t="s">
        <v>257</v>
      </c>
      <c r="D106" s="84"/>
      <c r="E106" s="147" t="s">
        <v>430</v>
      </c>
      <c r="F106" s="147" t="s">
        <v>430</v>
      </c>
      <c r="G106" s="147" t="s">
        <v>430</v>
      </c>
      <c r="H106" s="147" t="s">
        <v>430</v>
      </c>
      <c r="I106" s="147" t="s">
        <v>430</v>
      </c>
      <c r="J106" s="147" t="s">
        <v>430</v>
      </c>
      <c r="K106" s="147" t="s">
        <v>430</v>
      </c>
      <c r="L106" s="143" t="s">
        <v>430</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60"/>
      <c r="AF106" s="143" t="s">
        <v>432</v>
      </c>
      <c r="AG106" s="143" t="s">
        <v>432</v>
      </c>
      <c r="AH106" s="143" t="s">
        <v>432</v>
      </c>
      <c r="AI106" s="143" t="s">
        <v>432</v>
      </c>
      <c r="AJ106" s="143" t="s">
        <v>432</v>
      </c>
      <c r="AK106" s="143" t="s">
        <v>430</v>
      </c>
      <c r="AL106" s="49" t="s">
        <v>245</v>
      </c>
    </row>
    <row r="107" spans="1:38" s="2" customFormat="1" ht="26.25" customHeight="1" thickBot="1" x14ac:dyDescent="0.3">
      <c r="A107" s="70" t="s">
        <v>243</v>
      </c>
      <c r="B107" s="70" t="s">
        <v>258</v>
      </c>
      <c r="C107" s="71" t="s">
        <v>379</v>
      </c>
      <c r="D107" s="84"/>
      <c r="E107" s="147">
        <v>5.4650000000000002E-3</v>
      </c>
      <c r="F107" s="143">
        <v>0.136125</v>
      </c>
      <c r="G107" s="143" t="s">
        <v>432</v>
      </c>
      <c r="H107" s="143">
        <v>0.12773999999999999</v>
      </c>
      <c r="I107" s="143">
        <v>2.4750000000000002E-3</v>
      </c>
      <c r="J107" s="143">
        <v>3.3000000000000002E-2</v>
      </c>
      <c r="K107" s="143">
        <v>0.15675</v>
      </c>
      <c r="L107" s="143" t="s">
        <v>432</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143" t="s">
        <v>432</v>
      </c>
      <c r="AG107" s="143" t="s">
        <v>432</v>
      </c>
      <c r="AH107" s="143" t="s">
        <v>432</v>
      </c>
      <c r="AI107" s="143" t="s">
        <v>432</v>
      </c>
      <c r="AJ107" s="143" t="s">
        <v>432</v>
      </c>
      <c r="AK107" s="143">
        <v>825</v>
      </c>
      <c r="AL107" s="49" t="s">
        <v>245</v>
      </c>
    </row>
    <row r="108" spans="1:38" s="2" customFormat="1" ht="26.25" customHeight="1" thickBot="1" x14ac:dyDescent="0.3">
      <c r="A108" s="70" t="s">
        <v>243</v>
      </c>
      <c r="B108" s="70" t="s">
        <v>259</v>
      </c>
      <c r="C108" s="71" t="s">
        <v>380</v>
      </c>
      <c r="D108" s="84"/>
      <c r="E108" s="147">
        <v>4.7000000000000002E-3</v>
      </c>
      <c r="F108" s="143">
        <v>0.148705</v>
      </c>
      <c r="G108" s="143" t="s">
        <v>432</v>
      </c>
      <c r="H108" s="143">
        <v>0.188335</v>
      </c>
      <c r="I108" s="143">
        <v>2.7539999999999999E-3</v>
      </c>
      <c r="J108" s="143">
        <v>2.7538E-2</v>
      </c>
      <c r="K108" s="143">
        <v>5.5076E-2</v>
      </c>
      <c r="L108" s="143" t="s">
        <v>432</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143" t="s">
        <v>432</v>
      </c>
      <c r="AG108" s="143" t="s">
        <v>432</v>
      </c>
      <c r="AH108" s="143" t="s">
        <v>432</v>
      </c>
      <c r="AI108" s="143" t="s">
        <v>432</v>
      </c>
      <c r="AJ108" s="143" t="s">
        <v>432</v>
      </c>
      <c r="AK108" s="143">
        <v>1376.9</v>
      </c>
      <c r="AL108" s="49" t="s">
        <v>245</v>
      </c>
    </row>
    <row r="109" spans="1:38" s="2" customFormat="1" ht="26.25" customHeight="1" thickBot="1" x14ac:dyDescent="0.3">
      <c r="A109" s="70" t="s">
        <v>243</v>
      </c>
      <c r="B109" s="70" t="s">
        <v>260</v>
      </c>
      <c r="C109" s="71" t="s">
        <v>381</v>
      </c>
      <c r="D109" s="84"/>
      <c r="E109" s="147" t="s">
        <v>433</v>
      </c>
      <c r="F109" s="147" t="s">
        <v>433</v>
      </c>
      <c r="G109" s="143" t="s">
        <v>432</v>
      </c>
      <c r="H109" s="147" t="s">
        <v>433</v>
      </c>
      <c r="I109" s="147" t="s">
        <v>433</v>
      </c>
      <c r="J109" s="147" t="s">
        <v>433</v>
      </c>
      <c r="K109" s="147" t="s">
        <v>433</v>
      </c>
      <c r="L109" s="143" t="s">
        <v>432</v>
      </c>
      <c r="M109" s="143" t="s">
        <v>432</v>
      </c>
      <c r="N109" s="143" t="s">
        <v>432</v>
      </c>
      <c r="O109" s="143" t="s">
        <v>432</v>
      </c>
      <c r="P109" s="143" t="s">
        <v>432</v>
      </c>
      <c r="Q109" s="143" t="s">
        <v>432</v>
      </c>
      <c r="R109" s="143" t="s">
        <v>432</v>
      </c>
      <c r="S109" s="143" t="s">
        <v>432</v>
      </c>
      <c r="T109" s="143" t="s">
        <v>432</v>
      </c>
      <c r="U109" s="143" t="s">
        <v>432</v>
      </c>
      <c r="V109" s="143" t="s">
        <v>432</v>
      </c>
      <c r="W109" s="143" t="s">
        <v>432</v>
      </c>
      <c r="X109" s="143" t="s">
        <v>432</v>
      </c>
      <c r="Y109" s="143" t="s">
        <v>432</v>
      </c>
      <c r="Z109" s="143" t="s">
        <v>432</v>
      </c>
      <c r="AA109" s="143" t="s">
        <v>432</v>
      </c>
      <c r="AB109" s="143" t="s">
        <v>432</v>
      </c>
      <c r="AC109" s="143" t="s">
        <v>432</v>
      </c>
      <c r="AD109" s="143" t="s">
        <v>432</v>
      </c>
      <c r="AE109" s="60"/>
      <c r="AF109" s="143" t="s">
        <v>432</v>
      </c>
      <c r="AG109" s="143" t="s">
        <v>432</v>
      </c>
      <c r="AH109" s="143" t="s">
        <v>432</v>
      </c>
      <c r="AI109" s="143" t="s">
        <v>432</v>
      </c>
      <c r="AJ109" s="143" t="s">
        <v>432</v>
      </c>
      <c r="AK109" s="143" t="s">
        <v>433</v>
      </c>
      <c r="AL109" s="49" t="s">
        <v>245</v>
      </c>
    </row>
    <row r="110" spans="1:38" s="2" customFormat="1" ht="26.25" customHeight="1" thickBot="1" x14ac:dyDescent="0.3">
      <c r="A110" s="70" t="s">
        <v>243</v>
      </c>
      <c r="B110" s="70" t="s">
        <v>261</v>
      </c>
      <c r="C110" s="71" t="s">
        <v>382</v>
      </c>
      <c r="D110" s="84"/>
      <c r="E110" s="147">
        <v>1.3499999999999999E-3</v>
      </c>
      <c r="F110" s="143">
        <v>0.232568</v>
      </c>
      <c r="G110" s="143" t="s">
        <v>432</v>
      </c>
      <c r="H110" s="143">
        <v>0.18418799999999999</v>
      </c>
      <c r="I110" s="143">
        <v>9.5119999999999996E-3</v>
      </c>
      <c r="J110" s="143">
        <v>6.6584000000000004E-2</v>
      </c>
      <c r="K110" s="143">
        <v>6.6584000000000004E-2</v>
      </c>
      <c r="L110" s="143" t="s">
        <v>432</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143" t="s">
        <v>432</v>
      </c>
      <c r="AG110" s="143" t="s">
        <v>432</v>
      </c>
      <c r="AH110" s="143" t="s">
        <v>432</v>
      </c>
      <c r="AI110" s="143" t="s">
        <v>432</v>
      </c>
      <c r="AJ110" s="143" t="s">
        <v>432</v>
      </c>
      <c r="AK110" s="143">
        <v>475.6</v>
      </c>
      <c r="AL110" s="49" t="s">
        <v>245</v>
      </c>
    </row>
    <row r="111" spans="1:38" s="2" customFormat="1" ht="26.25" customHeight="1" thickBot="1" x14ac:dyDescent="0.3">
      <c r="A111" s="70" t="s">
        <v>243</v>
      </c>
      <c r="B111" s="70" t="s">
        <v>262</v>
      </c>
      <c r="C111" s="71" t="s">
        <v>376</v>
      </c>
      <c r="D111" s="84"/>
      <c r="E111" s="202">
        <v>3.82E-3</v>
      </c>
      <c r="F111" s="194">
        <v>0.22800999999999999</v>
      </c>
      <c r="G111" s="143" t="s">
        <v>432</v>
      </c>
      <c r="H111" s="194">
        <v>0.14931</v>
      </c>
      <c r="I111" s="194">
        <v>5.9000000000000003E-4</v>
      </c>
      <c r="J111" s="194">
        <v>1.1800000000000001E-3</v>
      </c>
      <c r="K111" s="194">
        <v>2.65E-3</v>
      </c>
      <c r="L111" s="143" t="s">
        <v>432</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143" t="s">
        <v>432</v>
      </c>
      <c r="AG111" s="143" t="s">
        <v>432</v>
      </c>
      <c r="AH111" s="143" t="s">
        <v>432</v>
      </c>
      <c r="AI111" s="143" t="s">
        <v>432</v>
      </c>
      <c r="AJ111" s="143" t="s">
        <v>432</v>
      </c>
      <c r="AK111" s="193">
        <v>147.11099999999999</v>
      </c>
      <c r="AL111" s="49" t="s">
        <v>245</v>
      </c>
    </row>
    <row r="112" spans="1:38" s="2" customFormat="1" ht="26.25" customHeight="1" thickBot="1" x14ac:dyDescent="0.3">
      <c r="A112" s="70" t="s">
        <v>263</v>
      </c>
      <c r="B112" s="70" t="s">
        <v>264</v>
      </c>
      <c r="C112" s="71" t="s">
        <v>265</v>
      </c>
      <c r="D112" s="72"/>
      <c r="E112" s="143">
        <v>1.4510400000000001</v>
      </c>
      <c r="F112" s="143" t="s">
        <v>432</v>
      </c>
      <c r="G112" s="143" t="s">
        <v>432</v>
      </c>
      <c r="H112" s="143">
        <v>1.5830219999999999</v>
      </c>
      <c r="I112" s="143" t="s">
        <v>432</v>
      </c>
      <c r="J112" s="143" t="s">
        <v>432</v>
      </c>
      <c r="K112" s="143" t="s">
        <v>432</v>
      </c>
      <c r="L112" s="143" t="s">
        <v>432</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143" t="s">
        <v>432</v>
      </c>
      <c r="AG112" s="143" t="s">
        <v>432</v>
      </c>
      <c r="AH112" s="143" t="s">
        <v>432</v>
      </c>
      <c r="AI112" s="143" t="s">
        <v>432</v>
      </c>
      <c r="AJ112" s="143" t="s">
        <v>432</v>
      </c>
      <c r="AK112" s="72">
        <v>34668028</v>
      </c>
      <c r="AL112" s="49" t="s">
        <v>418</v>
      </c>
    </row>
    <row r="113" spans="1:38" s="2" customFormat="1" ht="26.25" customHeight="1" thickBot="1" x14ac:dyDescent="0.3">
      <c r="A113" s="70" t="s">
        <v>263</v>
      </c>
      <c r="B113" s="85" t="s">
        <v>266</v>
      </c>
      <c r="C113" s="86" t="s">
        <v>267</v>
      </c>
      <c r="D113" s="72"/>
      <c r="E113" s="194">
        <v>0.68091699999999988</v>
      </c>
      <c r="F113" s="194" t="s">
        <v>433</v>
      </c>
      <c r="G113" s="194" t="s">
        <v>432</v>
      </c>
      <c r="H113" s="194">
        <v>2.7317589999999994</v>
      </c>
      <c r="I113" s="143" t="s">
        <v>432</v>
      </c>
      <c r="J113" s="143" t="s">
        <v>432</v>
      </c>
      <c r="K113" s="143" t="s">
        <v>432</v>
      </c>
      <c r="L113" s="143" t="s">
        <v>432</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143" t="s">
        <v>432</v>
      </c>
      <c r="AG113" s="143" t="s">
        <v>432</v>
      </c>
      <c r="AH113" s="143" t="s">
        <v>432</v>
      </c>
      <c r="AI113" s="143" t="s">
        <v>432</v>
      </c>
      <c r="AJ113" s="143" t="s">
        <v>432</v>
      </c>
      <c r="AK113" s="143" t="s">
        <v>432</v>
      </c>
      <c r="AL113" s="49" t="s">
        <v>412</v>
      </c>
    </row>
    <row r="114" spans="1:38" s="2" customFormat="1" ht="26.25" customHeight="1" thickBot="1" x14ac:dyDescent="0.3">
      <c r="A114" s="70" t="s">
        <v>263</v>
      </c>
      <c r="B114" s="85" t="s">
        <v>268</v>
      </c>
      <c r="C114" s="86" t="s">
        <v>387</v>
      </c>
      <c r="D114" s="72"/>
      <c r="E114" s="143">
        <v>2.627E-3</v>
      </c>
      <c r="F114" s="143" t="s">
        <v>432</v>
      </c>
      <c r="G114" s="143" t="s">
        <v>432</v>
      </c>
      <c r="H114" s="143">
        <v>8.9309999999999997E-3</v>
      </c>
      <c r="I114" s="143" t="s">
        <v>432</v>
      </c>
      <c r="J114" s="143" t="s">
        <v>432</v>
      </c>
      <c r="K114" s="143" t="s">
        <v>432</v>
      </c>
      <c r="L114" s="143" t="s">
        <v>432</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143" t="s">
        <v>432</v>
      </c>
      <c r="AG114" s="143" t="s">
        <v>432</v>
      </c>
      <c r="AH114" s="143" t="s">
        <v>432</v>
      </c>
      <c r="AI114" s="143" t="s">
        <v>432</v>
      </c>
      <c r="AJ114" s="143" t="s">
        <v>432</v>
      </c>
      <c r="AK114" s="143" t="s">
        <v>432</v>
      </c>
      <c r="AL114" s="49" t="s">
        <v>412</v>
      </c>
    </row>
    <row r="115" spans="1:38" s="2" customFormat="1" ht="26.25" customHeight="1" thickBot="1" x14ac:dyDescent="0.3">
      <c r="A115" s="70" t="s">
        <v>263</v>
      </c>
      <c r="B115" s="85" t="s">
        <v>269</v>
      </c>
      <c r="C115" s="86" t="s">
        <v>270</v>
      </c>
      <c r="D115" s="72"/>
      <c r="E115" s="143">
        <v>5.6512E-2</v>
      </c>
      <c r="F115" s="143" t="s">
        <v>432</v>
      </c>
      <c r="G115" s="143" t="s">
        <v>432</v>
      </c>
      <c r="H115" s="143">
        <v>0.113024</v>
      </c>
      <c r="I115" s="143" t="s">
        <v>432</v>
      </c>
      <c r="J115" s="143" t="s">
        <v>432</v>
      </c>
      <c r="K115" s="143" t="s">
        <v>432</v>
      </c>
      <c r="L115" s="143" t="s">
        <v>432</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143" t="s">
        <v>432</v>
      </c>
      <c r="AG115" s="143" t="s">
        <v>432</v>
      </c>
      <c r="AH115" s="143" t="s">
        <v>432</v>
      </c>
      <c r="AI115" s="143" t="s">
        <v>432</v>
      </c>
      <c r="AJ115" s="143" t="s">
        <v>432</v>
      </c>
      <c r="AK115" s="143" t="s">
        <v>432</v>
      </c>
      <c r="AL115" s="49" t="s">
        <v>412</v>
      </c>
    </row>
    <row r="116" spans="1:38" s="2" customFormat="1" ht="26.25" customHeight="1" thickBot="1" x14ac:dyDescent="0.3">
      <c r="A116" s="70" t="s">
        <v>263</v>
      </c>
      <c r="B116" s="70" t="s">
        <v>271</v>
      </c>
      <c r="C116" s="76" t="s">
        <v>409</v>
      </c>
      <c r="D116" s="72"/>
      <c r="E116" s="194">
        <v>0.14743099999999998</v>
      </c>
      <c r="F116" s="194" t="s">
        <v>433</v>
      </c>
      <c r="G116" s="194" t="s">
        <v>432</v>
      </c>
      <c r="H116" s="194">
        <v>0.33845499999999995</v>
      </c>
      <c r="I116" s="143" t="s">
        <v>432</v>
      </c>
      <c r="J116" s="143" t="s">
        <v>432</v>
      </c>
      <c r="K116" s="143" t="s">
        <v>432</v>
      </c>
      <c r="L116" s="143" t="s">
        <v>432</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143" t="s">
        <v>432</v>
      </c>
      <c r="AG116" s="143" t="s">
        <v>432</v>
      </c>
      <c r="AH116" s="143" t="s">
        <v>432</v>
      </c>
      <c r="AI116" s="143" t="s">
        <v>432</v>
      </c>
      <c r="AJ116" s="143" t="s">
        <v>432</v>
      </c>
      <c r="AK116" s="143" t="s">
        <v>432</v>
      </c>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432</v>
      </c>
      <c r="J117" s="143" t="s">
        <v>432</v>
      </c>
      <c r="K117" s="143" t="s">
        <v>432</v>
      </c>
      <c r="L117" s="143" t="s">
        <v>432</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143" t="s">
        <v>432</v>
      </c>
      <c r="AG117" s="143" t="s">
        <v>432</v>
      </c>
      <c r="AH117" s="143" t="s">
        <v>432</v>
      </c>
      <c r="AI117" s="143" t="s">
        <v>432</v>
      </c>
      <c r="AJ117" s="143" t="s">
        <v>432</v>
      </c>
      <c r="AK117" s="143" t="s">
        <v>432</v>
      </c>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432</v>
      </c>
      <c r="J118" s="143" t="s">
        <v>432</v>
      </c>
      <c r="K118" s="143" t="s">
        <v>432</v>
      </c>
      <c r="L118" s="143" t="s">
        <v>432</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143" t="s">
        <v>432</v>
      </c>
      <c r="AG118" s="143" t="s">
        <v>432</v>
      </c>
      <c r="AH118" s="143" t="s">
        <v>432</v>
      </c>
      <c r="AI118" s="143" t="s">
        <v>432</v>
      </c>
      <c r="AJ118" s="143" t="s">
        <v>432</v>
      </c>
      <c r="AK118" s="143" t="s">
        <v>432</v>
      </c>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94">
        <v>0.118884</v>
      </c>
      <c r="J119" s="194">
        <v>1.4699249999999999</v>
      </c>
      <c r="K119" s="194">
        <v>1.4699249999999999</v>
      </c>
      <c r="L119" s="143" t="s">
        <v>432</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143" t="s">
        <v>432</v>
      </c>
      <c r="AG119" s="143" t="s">
        <v>432</v>
      </c>
      <c r="AH119" s="143" t="s">
        <v>432</v>
      </c>
      <c r="AI119" s="143" t="s">
        <v>432</v>
      </c>
      <c r="AJ119" s="143" t="s">
        <v>432</v>
      </c>
      <c r="AK119" s="143" t="s">
        <v>432</v>
      </c>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432</v>
      </c>
      <c r="J120" s="143" t="s">
        <v>432</v>
      </c>
      <c r="K120" s="143" t="s">
        <v>432</v>
      </c>
      <c r="L120" s="143" t="s">
        <v>432</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143" t="s">
        <v>432</v>
      </c>
      <c r="AG120" s="143" t="s">
        <v>432</v>
      </c>
      <c r="AH120" s="143" t="s">
        <v>432</v>
      </c>
      <c r="AI120" s="143" t="s">
        <v>432</v>
      </c>
      <c r="AJ120" s="143" t="s">
        <v>432</v>
      </c>
      <c r="AK120" s="143" t="s">
        <v>432</v>
      </c>
      <c r="AL120" s="49" t="s">
        <v>412</v>
      </c>
    </row>
    <row r="121" spans="1:38" s="2" customFormat="1" ht="26.25" customHeight="1" thickBot="1" x14ac:dyDescent="0.3">
      <c r="A121" s="70" t="s">
        <v>263</v>
      </c>
      <c r="B121" s="70" t="s">
        <v>279</v>
      </c>
      <c r="C121" s="76" t="s">
        <v>280</v>
      </c>
      <c r="D121" s="73"/>
      <c r="E121" s="148" t="s">
        <v>432</v>
      </c>
      <c r="F121" s="143">
        <v>0.14728000000000002</v>
      </c>
      <c r="G121" s="143" t="s">
        <v>432</v>
      </c>
      <c r="H121" s="143" t="s">
        <v>432</v>
      </c>
      <c r="I121" s="143" t="s">
        <v>432</v>
      </c>
      <c r="J121" s="143" t="s">
        <v>432</v>
      </c>
      <c r="K121" s="143" t="s">
        <v>432</v>
      </c>
      <c r="L121" s="143" t="s">
        <v>432</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143" t="s">
        <v>432</v>
      </c>
      <c r="AG121" s="143" t="s">
        <v>432</v>
      </c>
      <c r="AH121" s="143" t="s">
        <v>432</v>
      </c>
      <c r="AI121" s="143" t="s">
        <v>432</v>
      </c>
      <c r="AJ121" s="143" t="s">
        <v>432</v>
      </c>
      <c r="AK121" s="143" t="s">
        <v>432</v>
      </c>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432</v>
      </c>
      <c r="J122" s="143" t="s">
        <v>432</v>
      </c>
      <c r="K122" s="143" t="s">
        <v>432</v>
      </c>
      <c r="L122" s="143" t="s">
        <v>432</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143" t="s">
        <v>432</v>
      </c>
      <c r="AG122" s="143" t="s">
        <v>432</v>
      </c>
      <c r="AH122" s="143" t="s">
        <v>432</v>
      </c>
      <c r="AI122" s="143" t="s">
        <v>432</v>
      </c>
      <c r="AJ122" s="143" t="s">
        <v>432</v>
      </c>
      <c r="AK122" s="143" t="s">
        <v>432</v>
      </c>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430</v>
      </c>
      <c r="J123" s="143" t="s">
        <v>430</v>
      </c>
      <c r="K123" s="143" t="s">
        <v>430</v>
      </c>
      <c r="L123" s="143" t="s">
        <v>430</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143" t="s">
        <v>432</v>
      </c>
      <c r="AG123" s="143" t="s">
        <v>432</v>
      </c>
      <c r="AH123" s="143" t="s">
        <v>432</v>
      </c>
      <c r="AI123" s="143" t="s">
        <v>432</v>
      </c>
      <c r="AJ123" s="143" t="s">
        <v>432</v>
      </c>
      <c r="AK123" s="143" t="s">
        <v>432</v>
      </c>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432</v>
      </c>
      <c r="J124" s="143" t="s">
        <v>432</v>
      </c>
      <c r="K124" s="143" t="s">
        <v>432</v>
      </c>
      <c r="L124" s="143" t="s">
        <v>432</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143" t="s">
        <v>432</v>
      </c>
      <c r="AG124" s="143" t="s">
        <v>432</v>
      </c>
      <c r="AH124" s="143" t="s">
        <v>432</v>
      </c>
      <c r="AI124" s="143" t="s">
        <v>432</v>
      </c>
      <c r="AJ124" s="143" t="s">
        <v>432</v>
      </c>
      <c r="AK124" s="143" t="s">
        <v>432</v>
      </c>
      <c r="AL124" s="49" t="s">
        <v>412</v>
      </c>
    </row>
    <row r="125" spans="1:38" s="2" customFormat="1" ht="26.25" customHeight="1" thickBot="1" x14ac:dyDescent="0.3">
      <c r="A125" s="70" t="s">
        <v>288</v>
      </c>
      <c r="B125" s="70" t="s">
        <v>289</v>
      </c>
      <c r="C125" s="71" t="s">
        <v>290</v>
      </c>
      <c r="D125" s="72"/>
      <c r="E125" s="146" t="s">
        <v>432</v>
      </c>
      <c r="F125" s="146">
        <v>0.153446</v>
      </c>
      <c r="G125" s="146" t="s">
        <v>432</v>
      </c>
      <c r="H125" s="146">
        <v>2.5000000000000001E-5</v>
      </c>
      <c r="I125" s="146">
        <v>4.0299999999999998E-4</v>
      </c>
      <c r="J125" s="146">
        <v>2.6770000000000001E-3</v>
      </c>
      <c r="K125" s="146">
        <v>5.659E-3</v>
      </c>
      <c r="L125" s="146" t="s">
        <v>432</v>
      </c>
      <c r="M125" s="146" t="s">
        <v>431</v>
      </c>
      <c r="N125" s="146" t="s">
        <v>432</v>
      </c>
      <c r="O125" s="146" t="s">
        <v>432</v>
      </c>
      <c r="P125" s="146" t="s">
        <v>431</v>
      </c>
      <c r="Q125" s="146" t="s">
        <v>432</v>
      </c>
      <c r="R125" s="146" t="s">
        <v>432</v>
      </c>
      <c r="S125" s="146" t="s">
        <v>432</v>
      </c>
      <c r="T125" s="146" t="s">
        <v>432</v>
      </c>
      <c r="U125" s="146" t="s">
        <v>432</v>
      </c>
      <c r="V125" s="146" t="s">
        <v>432</v>
      </c>
      <c r="W125" s="146" t="s">
        <v>432</v>
      </c>
      <c r="X125" s="146" t="s">
        <v>432</v>
      </c>
      <c r="Y125" s="146" t="s">
        <v>432</v>
      </c>
      <c r="Z125" s="146" t="s">
        <v>432</v>
      </c>
      <c r="AA125" s="146" t="s">
        <v>432</v>
      </c>
      <c r="AB125" s="146" t="s">
        <v>432</v>
      </c>
      <c r="AC125" s="146" t="s">
        <v>432</v>
      </c>
      <c r="AD125" s="146" t="s">
        <v>432</v>
      </c>
      <c r="AE125" s="60"/>
      <c r="AF125" s="143" t="s">
        <v>432</v>
      </c>
      <c r="AG125" s="143" t="s">
        <v>432</v>
      </c>
      <c r="AH125" s="143" t="s">
        <v>432</v>
      </c>
      <c r="AI125" s="143" t="s">
        <v>432</v>
      </c>
      <c r="AJ125" s="143" t="s">
        <v>432</v>
      </c>
      <c r="AK125" s="72">
        <v>12221.49901</v>
      </c>
      <c r="AL125" s="49" t="s">
        <v>425</v>
      </c>
    </row>
    <row r="126" spans="1:38" s="2" customFormat="1" ht="26.25" customHeight="1" thickBot="1" x14ac:dyDescent="0.3">
      <c r="A126" s="70" t="s">
        <v>288</v>
      </c>
      <c r="B126" s="70" t="s">
        <v>291</v>
      </c>
      <c r="C126" s="71" t="s">
        <v>292</v>
      </c>
      <c r="D126" s="72"/>
      <c r="E126" s="146" t="s">
        <v>431</v>
      </c>
      <c r="F126" s="195">
        <v>2.8954000000000001E-2</v>
      </c>
      <c r="G126" s="146" t="s">
        <v>431</v>
      </c>
      <c r="H126" s="146">
        <v>4.6352999999999998E-2</v>
      </c>
      <c r="I126" s="146" t="s">
        <v>431</v>
      </c>
      <c r="J126" s="146" t="s">
        <v>431</v>
      </c>
      <c r="K126" s="146" t="s">
        <v>431</v>
      </c>
      <c r="L126" s="146" t="s">
        <v>431</v>
      </c>
      <c r="M126" s="146" t="s">
        <v>431</v>
      </c>
      <c r="N126" s="146" t="s">
        <v>432</v>
      </c>
      <c r="O126" s="146" t="s">
        <v>432</v>
      </c>
      <c r="P126" s="146" t="s">
        <v>432</v>
      </c>
      <c r="Q126" s="146" t="s">
        <v>432</v>
      </c>
      <c r="R126" s="146" t="s">
        <v>432</v>
      </c>
      <c r="S126" s="146" t="s">
        <v>432</v>
      </c>
      <c r="T126" s="146" t="s">
        <v>432</v>
      </c>
      <c r="U126" s="146" t="s">
        <v>432</v>
      </c>
      <c r="V126" s="146" t="s">
        <v>432</v>
      </c>
      <c r="W126" s="146" t="s">
        <v>432</v>
      </c>
      <c r="X126" s="146" t="s">
        <v>432</v>
      </c>
      <c r="Y126" s="146" t="s">
        <v>432</v>
      </c>
      <c r="Z126" s="146" t="s">
        <v>432</v>
      </c>
      <c r="AA126" s="146" t="s">
        <v>432</v>
      </c>
      <c r="AB126" s="146" t="s">
        <v>432</v>
      </c>
      <c r="AC126" s="146" t="s">
        <v>432</v>
      </c>
      <c r="AD126" s="146" t="s">
        <v>432</v>
      </c>
      <c r="AE126" s="60"/>
      <c r="AF126" s="143" t="s">
        <v>432</v>
      </c>
      <c r="AG126" s="143" t="s">
        <v>432</v>
      </c>
      <c r="AH126" s="143" t="s">
        <v>432</v>
      </c>
      <c r="AI126" s="143" t="s">
        <v>432</v>
      </c>
      <c r="AJ126" s="143" t="s">
        <v>432</v>
      </c>
      <c r="AK126" s="143" t="s">
        <v>432</v>
      </c>
      <c r="AL126" s="49" t="s">
        <v>424</v>
      </c>
    </row>
    <row r="127" spans="1:38" s="2" customFormat="1" ht="26.25" customHeight="1" thickBot="1" x14ac:dyDescent="0.3">
      <c r="A127" s="70" t="s">
        <v>288</v>
      </c>
      <c r="B127" s="70" t="s">
        <v>293</v>
      </c>
      <c r="C127" s="71" t="s">
        <v>294</v>
      </c>
      <c r="D127" s="72"/>
      <c r="E127" s="146">
        <v>7.8659999999999997E-3</v>
      </c>
      <c r="F127" s="146">
        <v>1.498E-3</v>
      </c>
      <c r="G127" s="146">
        <v>4.6439999999999997E-3</v>
      </c>
      <c r="H127" s="146">
        <v>3.4400000000000001E-4</v>
      </c>
      <c r="I127" s="146" t="s">
        <v>431</v>
      </c>
      <c r="J127" s="146" t="s">
        <v>431</v>
      </c>
      <c r="K127" s="146">
        <v>1.7E-5</v>
      </c>
      <c r="L127" s="146" t="s">
        <v>431</v>
      </c>
      <c r="M127" s="146">
        <v>7.6769999999999998E-3</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60"/>
      <c r="AF127" s="143" t="s">
        <v>432</v>
      </c>
      <c r="AG127" s="143" t="s">
        <v>432</v>
      </c>
      <c r="AH127" s="143" t="s">
        <v>432</v>
      </c>
      <c r="AI127" s="143" t="s">
        <v>432</v>
      </c>
      <c r="AJ127" s="143" t="s">
        <v>432</v>
      </c>
      <c r="AK127" s="143" t="s">
        <v>432</v>
      </c>
      <c r="AL127" s="49" t="s">
        <v>426</v>
      </c>
    </row>
    <row r="128" spans="1:38" s="2" customFormat="1" ht="26.25" customHeight="1" thickBot="1" x14ac:dyDescent="0.3">
      <c r="A128" s="70" t="s">
        <v>288</v>
      </c>
      <c r="B128" s="74" t="s">
        <v>295</v>
      </c>
      <c r="C128" s="76" t="s">
        <v>296</v>
      </c>
      <c r="D128" s="72"/>
      <c r="E128" s="146" t="s">
        <v>433</v>
      </c>
      <c r="F128" s="146" t="s">
        <v>433</v>
      </c>
      <c r="G128" s="146" t="s">
        <v>433</v>
      </c>
      <c r="H128" s="146" t="s">
        <v>433</v>
      </c>
      <c r="I128" s="146" t="s">
        <v>433</v>
      </c>
      <c r="J128" s="146" t="s">
        <v>433</v>
      </c>
      <c r="K128" s="146" t="s">
        <v>433</v>
      </c>
      <c r="L128" s="146" t="s">
        <v>433</v>
      </c>
      <c r="M128" s="146" t="s">
        <v>433</v>
      </c>
      <c r="N128" s="146" t="s">
        <v>433</v>
      </c>
      <c r="O128" s="146" t="s">
        <v>433</v>
      </c>
      <c r="P128" s="146" t="s">
        <v>433</v>
      </c>
      <c r="Q128" s="146" t="s">
        <v>433</v>
      </c>
      <c r="R128" s="146" t="s">
        <v>433</v>
      </c>
      <c r="S128" s="146" t="s">
        <v>433</v>
      </c>
      <c r="T128" s="146" t="s">
        <v>433</v>
      </c>
      <c r="U128" s="146" t="s">
        <v>433</v>
      </c>
      <c r="V128" s="146" t="s">
        <v>433</v>
      </c>
      <c r="W128" s="146" t="s">
        <v>433</v>
      </c>
      <c r="X128" s="146" t="s">
        <v>433</v>
      </c>
      <c r="Y128" s="146" t="s">
        <v>433</v>
      </c>
      <c r="Z128" s="146" t="s">
        <v>433</v>
      </c>
      <c r="AA128" s="146" t="s">
        <v>433</v>
      </c>
      <c r="AB128" s="146" t="s">
        <v>433</v>
      </c>
      <c r="AC128" s="146" t="s">
        <v>433</v>
      </c>
      <c r="AD128" s="146" t="s">
        <v>433</v>
      </c>
      <c r="AE128" s="60"/>
      <c r="AF128" s="143" t="s">
        <v>432</v>
      </c>
      <c r="AG128" s="143" t="s">
        <v>432</v>
      </c>
      <c r="AH128" s="143" t="s">
        <v>432</v>
      </c>
      <c r="AI128" s="143" t="s">
        <v>432</v>
      </c>
      <c r="AJ128" s="143" t="s">
        <v>432</v>
      </c>
      <c r="AK128" s="143" t="s">
        <v>432</v>
      </c>
      <c r="AL128" s="49" t="s">
        <v>300</v>
      </c>
    </row>
    <row r="129" spans="1:38" s="2" customFormat="1" ht="26.25" customHeight="1" thickBot="1" x14ac:dyDescent="0.3">
      <c r="A129" s="70" t="s">
        <v>288</v>
      </c>
      <c r="B129" s="74" t="s">
        <v>298</v>
      </c>
      <c r="C129" s="82" t="s">
        <v>299</v>
      </c>
      <c r="D129" s="72"/>
      <c r="E129" s="146">
        <v>3.6700000000000014E-4</v>
      </c>
      <c r="F129" s="146">
        <v>1.8440000000000004E-4</v>
      </c>
      <c r="G129" s="146">
        <v>1.8547000000000001E-2</v>
      </c>
      <c r="H129" s="146">
        <v>1.1E-4</v>
      </c>
      <c r="I129" s="146">
        <v>1.8E-5</v>
      </c>
      <c r="J129" s="146">
        <v>3.1999999999999999E-5</v>
      </c>
      <c r="K129" s="146">
        <v>4.4999999999999996E-5</v>
      </c>
      <c r="L129" s="146">
        <v>9.9999999999999995E-7</v>
      </c>
      <c r="M129" s="146">
        <v>9.9200000000000004E-4</v>
      </c>
      <c r="N129" s="146" t="s">
        <v>432</v>
      </c>
      <c r="O129" s="146" t="s">
        <v>432</v>
      </c>
      <c r="P129" s="146" t="s">
        <v>432</v>
      </c>
      <c r="Q129" s="146" t="s">
        <v>432</v>
      </c>
      <c r="R129" s="146" t="s">
        <v>431</v>
      </c>
      <c r="S129" s="146" t="s">
        <v>431</v>
      </c>
      <c r="T129" s="146" t="s">
        <v>432</v>
      </c>
      <c r="U129" s="146" t="s">
        <v>431</v>
      </c>
      <c r="V129" s="146" t="s">
        <v>431</v>
      </c>
      <c r="W129" s="146" t="s">
        <v>431</v>
      </c>
      <c r="X129" s="146" t="s">
        <v>431</v>
      </c>
      <c r="Y129" s="146" t="s">
        <v>431</v>
      </c>
      <c r="Z129" s="146" t="s">
        <v>431</v>
      </c>
      <c r="AA129" s="146" t="s">
        <v>431</v>
      </c>
      <c r="AB129" s="146" t="s">
        <v>431</v>
      </c>
      <c r="AC129" s="146" t="s">
        <v>432</v>
      </c>
      <c r="AD129" s="146" t="s">
        <v>432</v>
      </c>
      <c r="AE129" s="60"/>
      <c r="AF129" s="143" t="s">
        <v>432</v>
      </c>
      <c r="AG129" s="143" t="s">
        <v>432</v>
      </c>
      <c r="AH129" s="143" t="s">
        <v>432</v>
      </c>
      <c r="AI129" s="143" t="s">
        <v>432</v>
      </c>
      <c r="AJ129" s="143" t="s">
        <v>432</v>
      </c>
      <c r="AK129" s="143" t="s">
        <v>432</v>
      </c>
      <c r="AL129" s="49" t="s">
        <v>300</v>
      </c>
    </row>
    <row r="130" spans="1:38" s="2" customFormat="1" ht="26.25" customHeight="1" thickBot="1" x14ac:dyDescent="0.3">
      <c r="A130" s="70" t="s">
        <v>288</v>
      </c>
      <c r="B130" s="74" t="s">
        <v>301</v>
      </c>
      <c r="C130" s="88" t="s">
        <v>302</v>
      </c>
      <c r="D130" s="72"/>
      <c r="E130" s="146">
        <v>3.7850000000000002E-3</v>
      </c>
      <c r="F130" s="146">
        <v>1.02E-4</v>
      </c>
      <c r="G130" s="146">
        <v>3.1199999999999999E-4</v>
      </c>
      <c r="H130" s="146" t="s">
        <v>431</v>
      </c>
      <c r="I130" s="146">
        <v>1.36E-5</v>
      </c>
      <c r="J130" s="146">
        <v>2.3799999999999999E-5</v>
      </c>
      <c r="K130" s="146">
        <v>3.4E-5</v>
      </c>
      <c r="L130" s="146">
        <v>4.7600000000000003E-7</v>
      </c>
      <c r="M130" s="146">
        <v>4.4900000000000002E-4</v>
      </c>
      <c r="N130" s="146">
        <v>2.370395E-3</v>
      </c>
      <c r="O130" s="146">
        <v>1.8233799999999999E-4</v>
      </c>
      <c r="P130" s="146">
        <v>1.0210899999999999E-4</v>
      </c>
      <c r="Q130" s="146">
        <v>2.9173999999999999E-5</v>
      </c>
      <c r="R130" s="146" t="s">
        <v>431</v>
      </c>
      <c r="S130" s="146">
        <v>4.1000000000000003E-3</v>
      </c>
      <c r="T130" s="146">
        <v>2.5527299999999998E-4</v>
      </c>
      <c r="U130" s="146" t="s">
        <v>431</v>
      </c>
      <c r="V130" s="146" t="s">
        <v>431</v>
      </c>
      <c r="W130" s="146">
        <v>1.3675359999999999E-3</v>
      </c>
      <c r="X130" s="146" t="s">
        <v>431</v>
      </c>
      <c r="Y130" s="146" t="s">
        <v>431</v>
      </c>
      <c r="Z130" s="146" t="s">
        <v>431</v>
      </c>
      <c r="AA130" s="146" t="s">
        <v>431</v>
      </c>
      <c r="AB130" s="146">
        <v>3.6467999999999997E-5</v>
      </c>
      <c r="AC130" s="146">
        <v>3.646762E-3</v>
      </c>
      <c r="AD130" s="146" t="s">
        <v>432</v>
      </c>
      <c r="AE130" s="60"/>
      <c r="AF130" s="143" t="s">
        <v>432</v>
      </c>
      <c r="AG130" s="143" t="s">
        <v>432</v>
      </c>
      <c r="AH130" s="143" t="s">
        <v>432</v>
      </c>
      <c r="AI130" s="143" t="s">
        <v>432</v>
      </c>
      <c r="AJ130" s="143" t="s">
        <v>432</v>
      </c>
      <c r="AK130" s="143">
        <v>1.8233810000000001</v>
      </c>
      <c r="AL130" s="49" t="s">
        <v>300</v>
      </c>
    </row>
    <row r="131" spans="1:38" s="2" customFormat="1" ht="26.25" customHeight="1" thickBot="1" x14ac:dyDescent="0.3">
      <c r="A131" s="70" t="s">
        <v>288</v>
      </c>
      <c r="B131" s="74" t="s">
        <v>303</v>
      </c>
      <c r="C131" s="82" t="s">
        <v>304</v>
      </c>
      <c r="D131" s="72"/>
      <c r="E131" s="146" t="s">
        <v>433</v>
      </c>
      <c r="F131" s="146" t="s">
        <v>433</v>
      </c>
      <c r="G131" s="146" t="s">
        <v>433</v>
      </c>
      <c r="H131" s="146" t="s">
        <v>431</v>
      </c>
      <c r="I131" s="146" t="s">
        <v>433</v>
      </c>
      <c r="J131" s="146" t="s">
        <v>433</v>
      </c>
      <c r="K131" s="146" t="s">
        <v>433</v>
      </c>
      <c r="L131" s="146" t="s">
        <v>433</v>
      </c>
      <c r="M131" s="146" t="s">
        <v>433</v>
      </c>
      <c r="N131" s="146">
        <v>0</v>
      </c>
      <c r="O131" s="146">
        <v>1.9380000000000001E-5</v>
      </c>
      <c r="P131" s="146">
        <v>2.6162700000000001E-4</v>
      </c>
      <c r="Q131" s="146">
        <v>1.61E-7</v>
      </c>
      <c r="R131" s="146">
        <v>2.5840000000000002E-6</v>
      </c>
      <c r="S131" s="146" t="s">
        <v>433</v>
      </c>
      <c r="T131" s="146">
        <v>4.8449000000000003E-5</v>
      </c>
      <c r="U131" s="146" t="s">
        <v>431</v>
      </c>
      <c r="V131" s="146" t="s">
        <v>431</v>
      </c>
      <c r="W131" s="146">
        <v>1.6149799999999999E-4</v>
      </c>
      <c r="X131" s="146" t="s">
        <v>431</v>
      </c>
      <c r="Y131" s="146" t="s">
        <v>431</v>
      </c>
      <c r="Z131" s="146" t="s">
        <v>431</v>
      </c>
      <c r="AA131" s="146" t="s">
        <v>431</v>
      </c>
      <c r="AB131" s="146">
        <v>6E-9</v>
      </c>
      <c r="AC131" s="146">
        <v>1.6149799999999999E-2</v>
      </c>
      <c r="AD131" s="146">
        <v>3.22996E-3</v>
      </c>
      <c r="AE131" s="60"/>
      <c r="AF131" s="143" t="s">
        <v>432</v>
      </c>
      <c r="AG131" s="143" t="s">
        <v>432</v>
      </c>
      <c r="AH131" s="143" t="s">
        <v>432</v>
      </c>
      <c r="AI131" s="143" t="s">
        <v>432</v>
      </c>
      <c r="AJ131" s="143" t="s">
        <v>432</v>
      </c>
      <c r="AK131" s="143">
        <v>0.161498</v>
      </c>
      <c r="AL131" s="49" t="s">
        <v>300</v>
      </c>
    </row>
    <row r="132" spans="1:38" s="2" customFormat="1" ht="26.25" customHeight="1" thickBot="1" x14ac:dyDescent="0.3">
      <c r="A132" s="70" t="s">
        <v>288</v>
      </c>
      <c r="B132" s="74" t="s">
        <v>305</v>
      </c>
      <c r="C132" s="82" t="s">
        <v>306</v>
      </c>
      <c r="D132" s="72"/>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60"/>
      <c r="AF132" s="143" t="s">
        <v>432</v>
      </c>
      <c r="AG132" s="143" t="s">
        <v>432</v>
      </c>
      <c r="AH132" s="143" t="s">
        <v>432</v>
      </c>
      <c r="AI132" s="143" t="s">
        <v>432</v>
      </c>
      <c r="AJ132" s="143" t="s">
        <v>432</v>
      </c>
      <c r="AK132" s="143" t="s">
        <v>432</v>
      </c>
      <c r="AL132" s="49" t="s">
        <v>414</v>
      </c>
    </row>
    <row r="133" spans="1:38" s="2" customFormat="1" ht="26.25" customHeight="1" thickBot="1" x14ac:dyDescent="0.3">
      <c r="A133" s="70" t="s">
        <v>288</v>
      </c>
      <c r="B133" s="74" t="s">
        <v>307</v>
      </c>
      <c r="C133" s="82" t="s">
        <v>308</v>
      </c>
      <c r="D133" s="72"/>
      <c r="E133" s="146">
        <v>6.4549999999999998E-3</v>
      </c>
      <c r="F133" s="146">
        <v>1.02E-4</v>
      </c>
      <c r="G133" s="146">
        <v>8.8400000000000002E-4</v>
      </c>
      <c r="H133" s="146">
        <v>1.2999999999999999E-5</v>
      </c>
      <c r="I133" s="146">
        <v>2.7099999999999997E-4</v>
      </c>
      <c r="J133" s="146">
        <v>2.7099999999999997E-4</v>
      </c>
      <c r="K133" s="146">
        <v>3.0200000000000002E-4</v>
      </c>
      <c r="L133" s="146" t="s">
        <v>431</v>
      </c>
      <c r="M133" s="146">
        <v>1.0950000000000001E-3</v>
      </c>
      <c r="N133" s="146">
        <v>2.3499999999999999E-4</v>
      </c>
      <c r="O133" s="146">
        <v>3.8999999999999999E-5</v>
      </c>
      <c r="P133" s="146">
        <v>1.1658E-2</v>
      </c>
      <c r="Q133" s="146">
        <v>1.06E-4</v>
      </c>
      <c r="R133" s="146">
        <v>1.06E-4</v>
      </c>
      <c r="S133" s="146">
        <v>9.7E-5</v>
      </c>
      <c r="T133" s="146">
        <v>1.36E-4</v>
      </c>
      <c r="U133" s="146">
        <v>1.55E-4</v>
      </c>
      <c r="V133" s="146">
        <v>1.253E-3</v>
      </c>
      <c r="W133" s="146">
        <v>2.1100000000000001E-4</v>
      </c>
      <c r="X133" s="162">
        <v>1.03E-7</v>
      </c>
      <c r="Y133" s="162">
        <v>5.5999999999999999E-8</v>
      </c>
      <c r="Z133" s="162">
        <v>4.9999999999999998E-8</v>
      </c>
      <c r="AA133" s="162">
        <v>5.5000000000000003E-8</v>
      </c>
      <c r="AB133" s="162">
        <v>2.6399999999999998E-7</v>
      </c>
      <c r="AC133" s="146">
        <v>1.1739999999999999E-3</v>
      </c>
      <c r="AD133" s="146">
        <v>3.2079999999999999E-3</v>
      </c>
      <c r="AE133" s="60"/>
      <c r="AF133" s="143" t="s">
        <v>432</v>
      </c>
      <c r="AG133" s="143" t="s">
        <v>432</v>
      </c>
      <c r="AH133" s="143" t="s">
        <v>432</v>
      </c>
      <c r="AI133" s="143" t="s">
        <v>432</v>
      </c>
      <c r="AJ133" s="143" t="s">
        <v>432</v>
      </c>
      <c r="AK133" s="72">
        <v>7824</v>
      </c>
      <c r="AL133" s="49" t="s">
        <v>415</v>
      </c>
    </row>
    <row r="134" spans="1:38" s="2" customFormat="1" ht="26.25" customHeight="1" thickBot="1" x14ac:dyDescent="0.3">
      <c r="A134" s="70" t="s">
        <v>288</v>
      </c>
      <c r="B134" s="74" t="s">
        <v>309</v>
      </c>
      <c r="C134" s="71" t="s">
        <v>310</v>
      </c>
      <c r="D134" s="72"/>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60"/>
      <c r="AF134" s="143" t="s">
        <v>432</v>
      </c>
      <c r="AG134" s="143" t="s">
        <v>432</v>
      </c>
      <c r="AH134" s="143" t="s">
        <v>432</v>
      </c>
      <c r="AI134" s="143" t="s">
        <v>432</v>
      </c>
      <c r="AJ134" s="143" t="s">
        <v>432</v>
      </c>
      <c r="AK134" s="143" t="s">
        <v>432</v>
      </c>
      <c r="AL134" s="49" t="s">
        <v>412</v>
      </c>
    </row>
    <row r="135" spans="1:38" s="2" customFormat="1" ht="26.25" customHeight="1" thickBot="1" x14ac:dyDescent="0.3">
      <c r="A135" s="70" t="s">
        <v>288</v>
      </c>
      <c r="B135" s="70" t="s">
        <v>311</v>
      </c>
      <c r="C135" s="71" t="s">
        <v>312</v>
      </c>
      <c r="D135" s="72"/>
      <c r="E135" s="146">
        <v>4.7609999999999996E-3</v>
      </c>
      <c r="F135" s="146">
        <v>2.3806999999999998E-2</v>
      </c>
      <c r="G135" s="146">
        <v>7.94E-4</v>
      </c>
      <c r="H135" s="146" t="s">
        <v>431</v>
      </c>
      <c r="I135" s="146" t="s">
        <v>431</v>
      </c>
      <c r="J135" s="146" t="s">
        <v>431</v>
      </c>
      <c r="K135" s="146">
        <v>1.2697E-2</v>
      </c>
      <c r="L135" s="146" t="s">
        <v>431</v>
      </c>
      <c r="M135" s="146">
        <v>6.6659999999999997E-2</v>
      </c>
      <c r="N135" s="146" t="s">
        <v>431</v>
      </c>
      <c r="O135" s="146" t="s">
        <v>431</v>
      </c>
      <c r="P135" s="146" t="s">
        <v>431</v>
      </c>
      <c r="Q135" s="146" t="s">
        <v>431</v>
      </c>
      <c r="R135" s="146" t="s">
        <v>431</v>
      </c>
      <c r="S135" s="146" t="s">
        <v>431</v>
      </c>
      <c r="T135" s="146" t="s">
        <v>431</v>
      </c>
      <c r="U135" s="146" t="s">
        <v>431</v>
      </c>
      <c r="V135" s="146" t="s">
        <v>431</v>
      </c>
      <c r="W135" s="146">
        <v>0.12189264800000001</v>
      </c>
      <c r="X135" s="146">
        <v>2.2220009999999999E-3</v>
      </c>
      <c r="Y135" s="146">
        <v>1.0633859999999999E-3</v>
      </c>
      <c r="Z135" s="146">
        <v>1.0633859999999999E-3</v>
      </c>
      <c r="AA135" s="146">
        <v>2.0156729999999999E-3</v>
      </c>
      <c r="AB135" s="146">
        <v>6.3644460000000002E-3</v>
      </c>
      <c r="AC135" s="146">
        <v>6.3485754000000005E-2</v>
      </c>
      <c r="AD135" s="146">
        <v>0.19998012500000001</v>
      </c>
      <c r="AE135" s="60"/>
      <c r="AF135" s="143" t="s">
        <v>432</v>
      </c>
      <c r="AG135" s="143" t="s">
        <v>432</v>
      </c>
      <c r="AH135" s="143" t="s">
        <v>432</v>
      </c>
      <c r="AI135" s="143" t="s">
        <v>432</v>
      </c>
      <c r="AJ135" s="143" t="s">
        <v>432</v>
      </c>
      <c r="AK135" s="143" t="s">
        <v>432</v>
      </c>
      <c r="AL135" s="49" t="s">
        <v>412</v>
      </c>
    </row>
    <row r="136" spans="1:38" s="2" customFormat="1" ht="26.25" customHeight="1" thickBot="1" x14ac:dyDescent="0.3">
      <c r="A136" s="70" t="s">
        <v>288</v>
      </c>
      <c r="B136" s="70" t="s">
        <v>313</v>
      </c>
      <c r="C136" s="71" t="s">
        <v>314</v>
      </c>
      <c r="D136" s="72"/>
      <c r="E136" s="146">
        <v>1.2799999999999999E-4</v>
      </c>
      <c r="F136" s="146">
        <v>2.4625000000000001E-2</v>
      </c>
      <c r="G136" s="146">
        <v>6.7999999999999999E-5</v>
      </c>
      <c r="H136" s="146">
        <v>4.1999999999999998E-5</v>
      </c>
      <c r="I136" s="146" t="s">
        <v>431</v>
      </c>
      <c r="J136" s="146" t="s">
        <v>431</v>
      </c>
      <c r="K136" s="146" t="s">
        <v>431</v>
      </c>
      <c r="L136" s="146" t="s">
        <v>431</v>
      </c>
      <c r="M136" s="146" t="s">
        <v>432</v>
      </c>
      <c r="N136" s="146" t="s">
        <v>431</v>
      </c>
      <c r="O136" s="146" t="s">
        <v>431</v>
      </c>
      <c r="P136" s="146" t="s">
        <v>431</v>
      </c>
      <c r="Q136" s="146" t="s">
        <v>431</v>
      </c>
      <c r="R136" s="146" t="s">
        <v>431</v>
      </c>
      <c r="S136" s="146" t="s">
        <v>431</v>
      </c>
      <c r="T136" s="146" t="s">
        <v>431</v>
      </c>
      <c r="U136" s="146" t="s">
        <v>431</v>
      </c>
      <c r="V136" s="146" t="s">
        <v>431</v>
      </c>
      <c r="W136" s="146" t="s">
        <v>432</v>
      </c>
      <c r="X136" s="146" t="s">
        <v>432</v>
      </c>
      <c r="Y136" s="146" t="s">
        <v>432</v>
      </c>
      <c r="Z136" s="146" t="s">
        <v>432</v>
      </c>
      <c r="AA136" s="146" t="s">
        <v>432</v>
      </c>
      <c r="AB136" s="146" t="s">
        <v>432</v>
      </c>
      <c r="AC136" s="146" t="s">
        <v>432</v>
      </c>
      <c r="AD136" s="146" t="s">
        <v>432</v>
      </c>
      <c r="AE136" s="60"/>
      <c r="AF136" s="143" t="s">
        <v>432</v>
      </c>
      <c r="AG136" s="143" t="s">
        <v>432</v>
      </c>
      <c r="AH136" s="143" t="s">
        <v>432</v>
      </c>
      <c r="AI136" s="143" t="s">
        <v>432</v>
      </c>
      <c r="AJ136" s="143" t="s">
        <v>432</v>
      </c>
      <c r="AK136" s="143" t="s">
        <v>432</v>
      </c>
      <c r="AL136" s="49" t="s">
        <v>416</v>
      </c>
    </row>
    <row r="137" spans="1:38" s="2" customFormat="1" ht="26.25" customHeight="1" thickBot="1" x14ac:dyDescent="0.3">
      <c r="A137" s="70" t="s">
        <v>288</v>
      </c>
      <c r="B137" s="70" t="s">
        <v>315</v>
      </c>
      <c r="C137" s="71" t="s">
        <v>316</v>
      </c>
      <c r="D137" s="72"/>
      <c r="E137" s="146">
        <v>3.1700000000000001E-4</v>
      </c>
      <c r="F137" s="146">
        <v>8.83E-4</v>
      </c>
      <c r="G137" s="146">
        <v>5.5999999999999999E-5</v>
      </c>
      <c r="H137" s="146">
        <v>5.2999999999999998E-4</v>
      </c>
      <c r="I137" s="146" t="s">
        <v>431</v>
      </c>
      <c r="J137" s="146" t="s">
        <v>431</v>
      </c>
      <c r="K137" s="146" t="s">
        <v>431</v>
      </c>
      <c r="L137" s="146" t="s">
        <v>431</v>
      </c>
      <c r="M137" s="146" t="s">
        <v>432</v>
      </c>
      <c r="N137" s="146" t="s">
        <v>431</v>
      </c>
      <c r="O137" s="146" t="s">
        <v>431</v>
      </c>
      <c r="P137" s="146" t="s">
        <v>431</v>
      </c>
      <c r="Q137" s="146" t="s">
        <v>431</v>
      </c>
      <c r="R137" s="146" t="s">
        <v>431</v>
      </c>
      <c r="S137" s="146" t="s">
        <v>431</v>
      </c>
      <c r="T137" s="146" t="s">
        <v>431</v>
      </c>
      <c r="U137" s="146" t="s">
        <v>431</v>
      </c>
      <c r="V137" s="146" t="s">
        <v>431</v>
      </c>
      <c r="W137" s="146" t="s">
        <v>432</v>
      </c>
      <c r="X137" s="146" t="s">
        <v>432</v>
      </c>
      <c r="Y137" s="146" t="s">
        <v>432</v>
      </c>
      <c r="Z137" s="146" t="s">
        <v>432</v>
      </c>
      <c r="AA137" s="146" t="s">
        <v>432</v>
      </c>
      <c r="AB137" s="146" t="s">
        <v>432</v>
      </c>
      <c r="AC137" s="146" t="s">
        <v>432</v>
      </c>
      <c r="AD137" s="146" t="s">
        <v>432</v>
      </c>
      <c r="AE137" s="60"/>
      <c r="AF137" s="143" t="s">
        <v>432</v>
      </c>
      <c r="AG137" s="143" t="s">
        <v>432</v>
      </c>
      <c r="AH137" s="143" t="s">
        <v>432</v>
      </c>
      <c r="AI137" s="143" t="s">
        <v>432</v>
      </c>
      <c r="AJ137" s="143" t="s">
        <v>432</v>
      </c>
      <c r="AK137" s="143" t="s">
        <v>432</v>
      </c>
      <c r="AL137" s="49" t="s">
        <v>416</v>
      </c>
    </row>
    <row r="138" spans="1:38" s="2" customFormat="1" ht="26.25" customHeight="1" thickBot="1" x14ac:dyDescent="0.3">
      <c r="A138" s="74" t="s">
        <v>288</v>
      </c>
      <c r="B138" s="74" t="s">
        <v>317</v>
      </c>
      <c r="C138" s="76" t="s">
        <v>318</v>
      </c>
      <c r="D138" s="73"/>
      <c r="E138" s="149" t="s">
        <v>432</v>
      </c>
      <c r="F138" s="146" t="s">
        <v>432</v>
      </c>
      <c r="G138" s="146" t="s">
        <v>432</v>
      </c>
      <c r="H138" s="146" t="s">
        <v>432</v>
      </c>
      <c r="I138" s="146" t="s">
        <v>432</v>
      </c>
      <c r="J138" s="146" t="s">
        <v>432</v>
      </c>
      <c r="K138" s="146" t="s">
        <v>432</v>
      </c>
      <c r="L138" s="146" t="s">
        <v>432</v>
      </c>
      <c r="M138" s="146" t="s">
        <v>432</v>
      </c>
      <c r="N138" s="146" t="s">
        <v>432</v>
      </c>
      <c r="O138" s="146" t="s">
        <v>432</v>
      </c>
      <c r="P138" s="146" t="s">
        <v>432</v>
      </c>
      <c r="Q138" s="146" t="s">
        <v>432</v>
      </c>
      <c r="R138" s="146" t="s">
        <v>432</v>
      </c>
      <c r="S138" s="146" t="s">
        <v>432</v>
      </c>
      <c r="T138" s="146" t="s">
        <v>432</v>
      </c>
      <c r="U138" s="146" t="s">
        <v>432</v>
      </c>
      <c r="V138" s="146" t="s">
        <v>432</v>
      </c>
      <c r="W138" s="146" t="s">
        <v>432</v>
      </c>
      <c r="X138" s="146" t="s">
        <v>432</v>
      </c>
      <c r="Y138" s="146" t="s">
        <v>432</v>
      </c>
      <c r="Z138" s="146" t="s">
        <v>432</v>
      </c>
      <c r="AA138" s="146" t="s">
        <v>432</v>
      </c>
      <c r="AB138" s="146" t="s">
        <v>432</v>
      </c>
      <c r="AC138" s="146" t="s">
        <v>432</v>
      </c>
      <c r="AD138" s="146" t="s">
        <v>432</v>
      </c>
      <c r="AE138" s="60"/>
      <c r="AF138" s="143" t="s">
        <v>432</v>
      </c>
      <c r="AG138" s="143" t="s">
        <v>432</v>
      </c>
      <c r="AH138" s="143" t="s">
        <v>432</v>
      </c>
      <c r="AI138" s="143" t="s">
        <v>432</v>
      </c>
      <c r="AJ138" s="143" t="s">
        <v>432</v>
      </c>
      <c r="AK138" s="143" t="s">
        <v>432</v>
      </c>
      <c r="AL138" s="49" t="s">
        <v>416</v>
      </c>
    </row>
    <row r="139" spans="1:38" s="2" customFormat="1" ht="26.25" customHeight="1" thickBot="1" x14ac:dyDescent="0.3">
      <c r="A139" s="74" t="s">
        <v>288</v>
      </c>
      <c r="B139" s="74" t="s">
        <v>319</v>
      </c>
      <c r="C139" s="76" t="s">
        <v>377</v>
      </c>
      <c r="D139" s="73"/>
      <c r="E139" s="149">
        <v>3.88E-4</v>
      </c>
      <c r="F139" s="146">
        <v>2.7269999999999998E-3</v>
      </c>
      <c r="G139" s="146" t="s">
        <v>431</v>
      </c>
      <c r="H139" s="146">
        <v>1.65E-4</v>
      </c>
      <c r="I139" s="146">
        <v>6.5115999999999993E-2</v>
      </c>
      <c r="J139" s="146">
        <v>6.5115999999999993E-2</v>
      </c>
      <c r="K139" s="146">
        <v>6.5115999999999993E-2</v>
      </c>
      <c r="L139" s="146" t="s">
        <v>431</v>
      </c>
      <c r="M139" s="146" t="s">
        <v>431</v>
      </c>
      <c r="N139" s="146">
        <v>1.8900000000000001E-4</v>
      </c>
      <c r="O139" s="146">
        <v>3.8000000000000002E-4</v>
      </c>
      <c r="P139" s="146">
        <v>3.8000000000000002E-4</v>
      </c>
      <c r="Q139" s="146">
        <v>6.02E-4</v>
      </c>
      <c r="R139" s="146">
        <v>5.7499999999999999E-4</v>
      </c>
      <c r="S139" s="146">
        <v>1.3359999999999999E-3</v>
      </c>
      <c r="T139" s="146" t="s">
        <v>431</v>
      </c>
      <c r="U139" s="146" t="s">
        <v>431</v>
      </c>
      <c r="V139" s="146" t="s">
        <v>431</v>
      </c>
      <c r="W139" s="146">
        <v>0.66191199999999994</v>
      </c>
      <c r="X139" s="146" t="s">
        <v>431</v>
      </c>
      <c r="Y139" s="146" t="s">
        <v>431</v>
      </c>
      <c r="Z139" s="146" t="s">
        <v>431</v>
      </c>
      <c r="AA139" s="146" t="s">
        <v>431</v>
      </c>
      <c r="AB139" s="146" t="s">
        <v>431</v>
      </c>
      <c r="AC139" s="146" t="s">
        <v>431</v>
      </c>
      <c r="AD139" s="146" t="s">
        <v>431</v>
      </c>
      <c r="AE139" s="60"/>
      <c r="AF139" s="143" t="s">
        <v>432</v>
      </c>
      <c r="AG139" s="143" t="s">
        <v>432</v>
      </c>
      <c r="AH139" s="143" t="s">
        <v>432</v>
      </c>
      <c r="AI139" s="143" t="s">
        <v>432</v>
      </c>
      <c r="AJ139" s="143" t="s">
        <v>432</v>
      </c>
      <c r="AK139" s="143"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143" t="s">
        <v>430</v>
      </c>
      <c r="AG140" s="143" t="s">
        <v>430</v>
      </c>
      <c r="AH140" s="143" t="s">
        <v>430</v>
      </c>
      <c r="AI140" s="143" t="s">
        <v>430</v>
      </c>
      <c r="AJ140" s="143" t="s">
        <v>430</v>
      </c>
      <c r="AK140" s="143" t="s">
        <v>430</v>
      </c>
      <c r="AL140" s="49" t="s">
        <v>412</v>
      </c>
    </row>
    <row r="141" spans="1:38" s="9" customFormat="1" ht="37.5" customHeight="1" thickBot="1" x14ac:dyDescent="0.35">
      <c r="A141" s="89"/>
      <c r="B141" s="90" t="s">
        <v>323</v>
      </c>
      <c r="C141" s="91" t="s">
        <v>388</v>
      </c>
      <c r="D141" s="89" t="s">
        <v>142</v>
      </c>
      <c r="E141" s="20">
        <f>SUM(E14:E140)</f>
        <v>30.631150000000005</v>
      </c>
      <c r="F141" s="20">
        <f t="shared" ref="F141:AD141" si="0">SUM(F14:F140)</f>
        <v>21.561560399999998</v>
      </c>
      <c r="G141" s="20">
        <f t="shared" si="0"/>
        <v>36.172798999999991</v>
      </c>
      <c r="H141" s="20">
        <f t="shared" si="0"/>
        <v>10.939976</v>
      </c>
      <c r="I141" s="20">
        <f t="shared" si="0"/>
        <v>6.6519835999999977</v>
      </c>
      <c r="J141" s="20">
        <f t="shared" si="0"/>
        <v>14.569187800000002</v>
      </c>
      <c r="K141" s="20">
        <f t="shared" si="0"/>
        <v>25.335034999999987</v>
      </c>
      <c r="L141" s="20">
        <f t="shared" si="0"/>
        <v>1.3287861959999996</v>
      </c>
      <c r="M141" s="20">
        <f t="shared" si="0"/>
        <v>116.3535941</v>
      </c>
      <c r="N141" s="20">
        <f t="shared" si="0"/>
        <v>5.7473224949999997</v>
      </c>
      <c r="O141" s="20">
        <f t="shared" si="0"/>
        <v>0.55855531000000003</v>
      </c>
      <c r="P141" s="20">
        <f t="shared" si="0"/>
        <v>0.21322198699999997</v>
      </c>
      <c r="Q141" s="20">
        <f t="shared" si="0"/>
        <v>0.94509001200000009</v>
      </c>
      <c r="R141" s="20">
        <f>SUM(R14:R140)</f>
        <v>2.8385465839999995</v>
      </c>
      <c r="S141" s="20">
        <f t="shared" si="0"/>
        <v>10.728896000000001</v>
      </c>
      <c r="T141" s="20">
        <f t="shared" si="0"/>
        <v>2.5564967220000003</v>
      </c>
      <c r="U141" s="20">
        <f t="shared" si="0"/>
        <v>1.0450329510000003</v>
      </c>
      <c r="V141" s="20">
        <f t="shared" si="0"/>
        <v>26.101460099999997</v>
      </c>
      <c r="W141" s="20">
        <f t="shared" si="0"/>
        <v>4.1407617820000011</v>
      </c>
      <c r="X141" s="20">
        <f t="shared" si="0"/>
        <v>1.004763104</v>
      </c>
      <c r="Y141" s="20">
        <f t="shared" si="0"/>
        <v>0.98716644199999981</v>
      </c>
      <c r="Z141" s="20">
        <f t="shared" si="0"/>
        <v>0.66080543599999997</v>
      </c>
      <c r="AA141" s="20">
        <f t="shared" si="0"/>
        <v>0.96889972800000002</v>
      </c>
      <c r="AB141" s="20">
        <f t="shared" si="0"/>
        <v>3.6216721839999999</v>
      </c>
      <c r="AC141" s="20">
        <f t="shared" si="0"/>
        <v>0.40836931600000009</v>
      </c>
      <c r="AD141" s="20">
        <f t="shared" si="0"/>
        <v>0.83014432499999979</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30.631150000000005</v>
      </c>
      <c r="F152" s="14">
        <f t="shared" ref="F152:AD152" si="1">F141 + F151 + IF(AND(OR($B$4="AT",$B$4="BE",$B$4="CH",$B$4="GB",$B$4="IE",$B$4="LT",$B$4="LU",$B$4="NL"),SUM(F143:F149)&gt;0),SUM(F143:F149)-SUM(F27:F33),0)</f>
        <v>21.561560399999998</v>
      </c>
      <c r="G152" s="14">
        <f t="shared" si="1"/>
        <v>36.172798999999991</v>
      </c>
      <c r="H152" s="14">
        <f t="shared" si="1"/>
        <v>10.939976</v>
      </c>
      <c r="I152" s="14">
        <f t="shared" si="1"/>
        <v>6.6519835999999977</v>
      </c>
      <c r="J152" s="14">
        <f t="shared" si="1"/>
        <v>14.569187800000002</v>
      </c>
      <c r="K152" s="14">
        <f t="shared" si="1"/>
        <v>25.335034999999987</v>
      </c>
      <c r="L152" s="14">
        <f t="shared" si="1"/>
        <v>1.3287861959999996</v>
      </c>
      <c r="M152" s="14">
        <f t="shared" si="1"/>
        <v>116.3535941</v>
      </c>
      <c r="N152" s="14">
        <f t="shared" si="1"/>
        <v>5.7473224949999997</v>
      </c>
      <c r="O152" s="14">
        <f t="shared" si="1"/>
        <v>0.55855531000000003</v>
      </c>
      <c r="P152" s="14">
        <f t="shared" si="1"/>
        <v>0.21322198699999997</v>
      </c>
      <c r="Q152" s="14">
        <f t="shared" si="1"/>
        <v>0.94509001200000009</v>
      </c>
      <c r="R152" s="14">
        <f t="shared" si="1"/>
        <v>2.8385465839999995</v>
      </c>
      <c r="S152" s="14">
        <f t="shared" si="1"/>
        <v>10.728896000000001</v>
      </c>
      <c r="T152" s="14">
        <f t="shared" si="1"/>
        <v>2.5564967220000003</v>
      </c>
      <c r="U152" s="14">
        <f t="shared" si="1"/>
        <v>1.0450329510000003</v>
      </c>
      <c r="V152" s="14">
        <f t="shared" si="1"/>
        <v>26.101460099999997</v>
      </c>
      <c r="W152" s="14">
        <f t="shared" si="1"/>
        <v>4.1407617820000011</v>
      </c>
      <c r="X152" s="14">
        <f t="shared" si="1"/>
        <v>1.004763104</v>
      </c>
      <c r="Y152" s="14">
        <f t="shared" si="1"/>
        <v>0.98716644199999981</v>
      </c>
      <c r="Z152" s="14">
        <f t="shared" si="1"/>
        <v>0.66080543599999997</v>
      </c>
      <c r="AA152" s="14">
        <f t="shared" si="1"/>
        <v>0.96889972800000002</v>
      </c>
      <c r="AB152" s="14">
        <f t="shared" si="1"/>
        <v>3.6216721839999999</v>
      </c>
      <c r="AC152" s="14">
        <f t="shared" si="1"/>
        <v>0.40836931600000009</v>
      </c>
      <c r="AD152" s="14">
        <f t="shared" si="1"/>
        <v>0.83014432499999979</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30.631150000000005</v>
      </c>
      <c r="F154" s="14">
        <f>F141 + F153 - IF(OR($B$6=2005,$B$6&gt;=2020),SUM(F99:F122),0) + IF(AND(OR($B$4="AT",$B$4="BE",$B$4="CH",$B$4="GB",$B$4="IE",$B$4="LT",$B$4="LU",$B$4="NL"),SUM(F143:F149)&gt;0),SUM(F143:F149)-SUM(F27:F33),0)</f>
        <v>21.561560399999998</v>
      </c>
      <c r="G154" s="14">
        <f>G141 + G153 + IF(AND(OR($B$4="AT",$B$4="BE",$B$4="CH",$B$4="GB",$B$4="IE",$B$4="LT",$B$4="LU",$B$4="NL"),SUM(G143:G149)&gt;0),SUM(G143:G149)-SUM(G27:G33),0)</f>
        <v>36.172798999999991</v>
      </c>
      <c r="H154" s="14">
        <f t="shared" ref="H154:AD154" si="2">H141 + H153 + IF(AND(OR($B$4="AT",$B$4="BE",$B$4="CH",$B$4="GB",$B$4="IE",$B$4="LT",$B$4="LU",$B$4="NL"),SUM(H143:H149)&gt;0),SUM(H143:H149)-SUM(H27:H33),0)</f>
        <v>10.939976</v>
      </c>
      <c r="I154" s="14">
        <f t="shared" si="2"/>
        <v>6.6519835999999977</v>
      </c>
      <c r="J154" s="14">
        <f t="shared" si="2"/>
        <v>14.569187800000002</v>
      </c>
      <c r="K154" s="14">
        <f t="shared" si="2"/>
        <v>25.335034999999987</v>
      </c>
      <c r="L154" s="14">
        <f t="shared" si="2"/>
        <v>1.3287861959999996</v>
      </c>
      <c r="M154" s="14">
        <f t="shared" si="2"/>
        <v>116.3535941</v>
      </c>
      <c r="N154" s="14">
        <f t="shared" si="2"/>
        <v>5.7473224949999997</v>
      </c>
      <c r="O154" s="14">
        <f t="shared" si="2"/>
        <v>0.55855531000000003</v>
      </c>
      <c r="P154" s="14">
        <f t="shared" si="2"/>
        <v>0.21322198699999997</v>
      </c>
      <c r="Q154" s="14">
        <f t="shared" si="2"/>
        <v>0.94509001200000009</v>
      </c>
      <c r="R154" s="14">
        <f t="shared" si="2"/>
        <v>2.8385465839999995</v>
      </c>
      <c r="S154" s="14">
        <f t="shared" si="2"/>
        <v>10.728896000000001</v>
      </c>
      <c r="T154" s="14">
        <f t="shared" si="2"/>
        <v>2.5564967220000003</v>
      </c>
      <c r="U154" s="14">
        <f t="shared" si="2"/>
        <v>1.0450329510000003</v>
      </c>
      <c r="V154" s="14">
        <f t="shared" si="2"/>
        <v>26.101460099999997</v>
      </c>
      <c r="W154" s="14">
        <f t="shared" si="2"/>
        <v>4.1407617820000011</v>
      </c>
      <c r="X154" s="14">
        <f t="shared" si="2"/>
        <v>1.004763104</v>
      </c>
      <c r="Y154" s="14">
        <f t="shared" si="2"/>
        <v>0.98716644199999981</v>
      </c>
      <c r="Z154" s="14">
        <f t="shared" si="2"/>
        <v>0.66080543599999997</v>
      </c>
      <c r="AA154" s="14">
        <f t="shared" si="2"/>
        <v>0.96889972800000002</v>
      </c>
      <c r="AB154" s="14">
        <f t="shared" si="2"/>
        <v>3.6216721839999999</v>
      </c>
      <c r="AC154" s="14">
        <f t="shared" si="2"/>
        <v>0.40836931600000009</v>
      </c>
      <c r="AD154" s="14">
        <f t="shared" si="2"/>
        <v>0.83014432499999979</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157">
        <v>0.52604399999999996</v>
      </c>
      <c r="F157" s="157">
        <v>2.0549000000000001E-2</v>
      </c>
      <c r="G157" s="157">
        <v>4.1097000000000002E-2</v>
      </c>
      <c r="H157" s="157" t="s">
        <v>431</v>
      </c>
      <c r="I157" s="157">
        <v>8.2190000000000006E-3</v>
      </c>
      <c r="J157" s="157">
        <v>8.2190000000000006E-3</v>
      </c>
      <c r="K157" s="157">
        <v>8.2190000000000006E-3</v>
      </c>
      <c r="L157" s="157">
        <v>3.9449999999999997E-3</v>
      </c>
      <c r="M157" s="157">
        <v>4.5206999999999997E-2</v>
      </c>
      <c r="N157" s="157" t="s">
        <v>431</v>
      </c>
      <c r="O157" s="157" t="s">
        <v>431</v>
      </c>
      <c r="P157" s="157" t="s">
        <v>431</v>
      </c>
      <c r="Q157" s="157" t="s">
        <v>431</v>
      </c>
      <c r="R157" s="157" t="s">
        <v>431</v>
      </c>
      <c r="S157" s="157" t="s">
        <v>431</v>
      </c>
      <c r="T157" s="157" t="s">
        <v>431</v>
      </c>
      <c r="U157" s="157" t="s">
        <v>431</v>
      </c>
      <c r="V157" s="157" t="s">
        <v>431</v>
      </c>
      <c r="W157" s="157" t="s">
        <v>431</v>
      </c>
      <c r="X157" s="157" t="s">
        <v>431</v>
      </c>
      <c r="Y157" s="157" t="s">
        <v>431</v>
      </c>
      <c r="Z157" s="157" t="s">
        <v>431</v>
      </c>
      <c r="AA157" s="157" t="s">
        <v>431</v>
      </c>
      <c r="AB157" s="157" t="s">
        <v>431</v>
      </c>
      <c r="AC157" s="157" t="s">
        <v>432</v>
      </c>
      <c r="AD157" s="157" t="s">
        <v>432</v>
      </c>
      <c r="AE157" s="63"/>
      <c r="AF157" s="157">
        <v>1767.1787400000001</v>
      </c>
      <c r="AG157" s="157" t="s">
        <v>432</v>
      </c>
      <c r="AH157" s="157" t="s">
        <v>432</v>
      </c>
      <c r="AI157" s="157" t="s">
        <v>432</v>
      </c>
      <c r="AJ157" s="157" t="s">
        <v>432</v>
      </c>
      <c r="AK157" s="157" t="s">
        <v>432</v>
      </c>
      <c r="AL157" s="57" t="s">
        <v>49</v>
      </c>
    </row>
    <row r="158" spans="1:38" s="1" customFormat="1" ht="26.25" customHeight="1" thickBot="1" x14ac:dyDescent="0.3">
      <c r="A158" s="57" t="s">
        <v>327</v>
      </c>
      <c r="B158" s="57" t="s">
        <v>330</v>
      </c>
      <c r="C158" s="108" t="s">
        <v>331</v>
      </c>
      <c r="D158" s="109"/>
      <c r="E158" s="157">
        <v>1.0612999999999999E-2</v>
      </c>
      <c r="F158" s="157">
        <v>1.03E-4</v>
      </c>
      <c r="G158" s="157">
        <v>1.0300000000000001E-3</v>
      </c>
      <c r="H158" s="157" t="s">
        <v>431</v>
      </c>
      <c r="I158" s="157">
        <v>2.0599999999999999E-4</v>
      </c>
      <c r="J158" s="157">
        <v>2.0599999999999999E-4</v>
      </c>
      <c r="K158" s="157">
        <v>2.0599999999999999E-4</v>
      </c>
      <c r="L158" s="157">
        <v>9.8999999999999994E-5</v>
      </c>
      <c r="M158" s="157">
        <v>2.0609999999999999E-3</v>
      </c>
      <c r="N158" s="157" t="s">
        <v>431</v>
      </c>
      <c r="O158" s="157" t="s">
        <v>431</v>
      </c>
      <c r="P158" s="157" t="s">
        <v>431</v>
      </c>
      <c r="Q158" s="157" t="s">
        <v>431</v>
      </c>
      <c r="R158" s="157" t="s">
        <v>431</v>
      </c>
      <c r="S158" s="157" t="s">
        <v>431</v>
      </c>
      <c r="T158" s="157" t="s">
        <v>431</v>
      </c>
      <c r="U158" s="157" t="s">
        <v>431</v>
      </c>
      <c r="V158" s="157" t="s">
        <v>431</v>
      </c>
      <c r="W158" s="157" t="s">
        <v>431</v>
      </c>
      <c r="X158" s="157" t="s">
        <v>431</v>
      </c>
      <c r="Y158" s="157" t="s">
        <v>431</v>
      </c>
      <c r="Z158" s="157" t="s">
        <v>431</v>
      </c>
      <c r="AA158" s="157" t="s">
        <v>431</v>
      </c>
      <c r="AB158" s="157" t="s">
        <v>431</v>
      </c>
      <c r="AC158" s="157" t="s">
        <v>432</v>
      </c>
      <c r="AD158" s="157" t="s">
        <v>432</v>
      </c>
      <c r="AE158" s="63"/>
      <c r="AF158" s="157">
        <v>44.305351000000002</v>
      </c>
      <c r="AG158" s="157" t="s">
        <v>432</v>
      </c>
      <c r="AH158" s="157" t="s">
        <v>432</v>
      </c>
      <c r="AI158" s="157" t="s">
        <v>432</v>
      </c>
      <c r="AJ158" s="157" t="s">
        <v>432</v>
      </c>
      <c r="AK158" s="157" t="s">
        <v>432</v>
      </c>
      <c r="AL158" s="57" t="s">
        <v>49</v>
      </c>
    </row>
    <row r="159" spans="1:38" s="1" customFormat="1" ht="26.25" customHeight="1" thickBot="1" x14ac:dyDescent="0.3">
      <c r="A159" s="57" t="s">
        <v>332</v>
      </c>
      <c r="B159" s="57" t="s">
        <v>333</v>
      </c>
      <c r="C159" s="108" t="s">
        <v>411</v>
      </c>
      <c r="D159" s="109"/>
      <c r="E159" s="157">
        <v>22.197330999999998</v>
      </c>
      <c r="F159" s="157">
        <v>0.82157599999999997</v>
      </c>
      <c r="G159" s="157">
        <v>6.3339999999999996</v>
      </c>
      <c r="H159" s="157" t="s">
        <v>431</v>
      </c>
      <c r="I159" s="157">
        <v>1.268033</v>
      </c>
      <c r="J159" s="157">
        <v>1.3714710000000001</v>
      </c>
      <c r="K159" s="157">
        <v>1.3714710000000001</v>
      </c>
      <c r="L159" s="157">
        <v>0.17730299999999999</v>
      </c>
      <c r="M159" s="157">
        <v>2.1978000000000004</v>
      </c>
      <c r="N159" s="157">
        <v>4.8860000000000001E-2</v>
      </c>
      <c r="O159" s="157">
        <v>5.0200000000000002E-3</v>
      </c>
      <c r="P159" s="157">
        <v>6.8600000000000015E-3</v>
      </c>
      <c r="Q159" s="157">
        <v>1.393E-2</v>
      </c>
      <c r="R159" s="157">
        <v>0.1522</v>
      </c>
      <c r="S159" s="157">
        <v>5.9400000000000001E-2</v>
      </c>
      <c r="T159" s="157">
        <v>6.6520000000000001</v>
      </c>
      <c r="U159" s="157">
        <v>9.1199999999999996E-3</v>
      </c>
      <c r="V159" s="157">
        <v>0.35639999999999999</v>
      </c>
      <c r="W159" s="157">
        <v>0.10831</v>
      </c>
      <c r="X159" s="157">
        <v>1.209E-3</v>
      </c>
      <c r="Y159" s="157">
        <v>7.0699999999999999E-3</v>
      </c>
      <c r="Z159" s="157">
        <v>5.0200000000000002E-3</v>
      </c>
      <c r="AA159" s="157">
        <v>1.9369999999999999E-3</v>
      </c>
      <c r="AB159" s="157">
        <v>1.5236E-2</v>
      </c>
      <c r="AC159" s="157">
        <v>3.6060000000000002E-2</v>
      </c>
      <c r="AD159" s="157">
        <v>0.12034599999999999</v>
      </c>
      <c r="AE159" s="63"/>
      <c r="AF159" s="157">
        <v>11931.7</v>
      </c>
      <c r="AG159" s="157" t="s">
        <v>432</v>
      </c>
      <c r="AH159" s="157" t="s">
        <v>432</v>
      </c>
      <c r="AI159" s="157" t="s">
        <v>432</v>
      </c>
      <c r="AJ159" s="157" t="s">
        <v>432</v>
      </c>
      <c r="AK159" s="157" t="s">
        <v>432</v>
      </c>
      <c r="AL159" s="57" t="s">
        <v>49</v>
      </c>
    </row>
    <row r="160" spans="1:38" s="1" customFormat="1" ht="26.25" customHeight="1" thickBot="1" x14ac:dyDescent="0.3">
      <c r="A160" s="57" t="s">
        <v>334</v>
      </c>
      <c r="B160" s="57" t="s">
        <v>335</v>
      </c>
      <c r="C160" s="108" t="s">
        <v>336</v>
      </c>
      <c r="D160" s="109"/>
      <c r="E160" s="157" t="s">
        <v>430</v>
      </c>
      <c r="F160" s="157" t="s">
        <v>430</v>
      </c>
      <c r="G160" s="157" t="s">
        <v>430</v>
      </c>
      <c r="H160" s="157" t="s">
        <v>430</v>
      </c>
      <c r="I160" s="157" t="s">
        <v>430</v>
      </c>
      <c r="J160" s="157" t="s">
        <v>430</v>
      </c>
      <c r="K160" s="157" t="s">
        <v>430</v>
      </c>
      <c r="L160" s="157" t="s">
        <v>430</v>
      </c>
      <c r="M160" s="157" t="s">
        <v>430</v>
      </c>
      <c r="N160" s="157" t="s">
        <v>430</v>
      </c>
      <c r="O160" s="157" t="s">
        <v>430</v>
      </c>
      <c r="P160" s="157" t="s">
        <v>430</v>
      </c>
      <c r="Q160" s="157" t="s">
        <v>430</v>
      </c>
      <c r="R160" s="157" t="s">
        <v>430</v>
      </c>
      <c r="S160" s="157" t="s">
        <v>430</v>
      </c>
      <c r="T160" s="157" t="s">
        <v>430</v>
      </c>
      <c r="U160" s="157" t="s">
        <v>430</v>
      </c>
      <c r="V160" s="157" t="s">
        <v>430</v>
      </c>
      <c r="W160" s="157" t="s">
        <v>430</v>
      </c>
      <c r="X160" s="157" t="s">
        <v>430</v>
      </c>
      <c r="Y160" s="157" t="s">
        <v>430</v>
      </c>
      <c r="Z160" s="157" t="s">
        <v>430</v>
      </c>
      <c r="AA160" s="157" t="s">
        <v>430</v>
      </c>
      <c r="AB160" s="157" t="s">
        <v>430</v>
      </c>
      <c r="AC160" s="157" t="s">
        <v>430</v>
      </c>
      <c r="AD160" s="157" t="s">
        <v>430</v>
      </c>
      <c r="AE160" s="63"/>
      <c r="AF160" s="157" t="s">
        <v>430</v>
      </c>
      <c r="AG160" s="157" t="s">
        <v>430</v>
      </c>
      <c r="AH160" s="157" t="s">
        <v>430</v>
      </c>
      <c r="AI160" s="157" t="s">
        <v>430</v>
      </c>
      <c r="AJ160" s="157" t="s">
        <v>430</v>
      </c>
      <c r="AK160" s="157" t="s">
        <v>430</v>
      </c>
      <c r="AL160" s="57" t="s">
        <v>49</v>
      </c>
    </row>
    <row r="161" spans="1:38" s="2" customFormat="1" ht="26.25" customHeight="1" thickBot="1" x14ac:dyDescent="0.3">
      <c r="A161" s="58" t="s">
        <v>334</v>
      </c>
      <c r="B161" s="58" t="s">
        <v>337</v>
      </c>
      <c r="C161" s="110" t="s">
        <v>338</v>
      </c>
      <c r="D161" s="111"/>
      <c r="E161" s="157" t="s">
        <v>430</v>
      </c>
      <c r="F161" s="157" t="s">
        <v>430</v>
      </c>
      <c r="G161" s="157" t="s">
        <v>430</v>
      </c>
      <c r="H161" s="157" t="s">
        <v>430</v>
      </c>
      <c r="I161" s="157" t="s">
        <v>430</v>
      </c>
      <c r="J161" s="157" t="s">
        <v>430</v>
      </c>
      <c r="K161" s="157" t="s">
        <v>430</v>
      </c>
      <c r="L161" s="157" t="s">
        <v>430</v>
      </c>
      <c r="M161" s="157" t="s">
        <v>430</v>
      </c>
      <c r="N161" s="157" t="s">
        <v>430</v>
      </c>
      <c r="O161" s="157" t="s">
        <v>430</v>
      </c>
      <c r="P161" s="157" t="s">
        <v>430</v>
      </c>
      <c r="Q161" s="157" t="s">
        <v>430</v>
      </c>
      <c r="R161" s="157" t="s">
        <v>430</v>
      </c>
      <c r="S161" s="157" t="s">
        <v>430</v>
      </c>
      <c r="T161" s="157" t="s">
        <v>430</v>
      </c>
      <c r="U161" s="157" t="s">
        <v>430</v>
      </c>
      <c r="V161" s="157" t="s">
        <v>430</v>
      </c>
      <c r="W161" s="157" t="s">
        <v>430</v>
      </c>
      <c r="X161" s="157" t="s">
        <v>430</v>
      </c>
      <c r="Y161" s="157" t="s">
        <v>430</v>
      </c>
      <c r="Z161" s="157" t="s">
        <v>430</v>
      </c>
      <c r="AA161" s="157" t="s">
        <v>430</v>
      </c>
      <c r="AB161" s="157" t="s">
        <v>430</v>
      </c>
      <c r="AC161" s="157" t="s">
        <v>430</v>
      </c>
      <c r="AD161" s="157" t="s">
        <v>430</v>
      </c>
      <c r="AE161" s="64"/>
      <c r="AF161" s="157" t="s">
        <v>430</v>
      </c>
      <c r="AG161" s="157" t="s">
        <v>430</v>
      </c>
      <c r="AH161" s="157" t="s">
        <v>430</v>
      </c>
      <c r="AI161" s="157" t="s">
        <v>430</v>
      </c>
      <c r="AJ161" s="157" t="s">
        <v>430</v>
      </c>
      <c r="AK161" s="157" t="s">
        <v>430</v>
      </c>
      <c r="AL161" s="58" t="s">
        <v>412</v>
      </c>
    </row>
    <row r="162" spans="1:38" s="2" customFormat="1" ht="26.25" customHeight="1" thickBot="1" x14ac:dyDescent="0.3">
      <c r="A162" s="59" t="s">
        <v>339</v>
      </c>
      <c r="B162" s="59" t="s">
        <v>340</v>
      </c>
      <c r="C162" s="112" t="s">
        <v>341</v>
      </c>
      <c r="D162" s="113"/>
      <c r="E162" s="158" t="s">
        <v>430</v>
      </c>
      <c r="F162" s="158" t="s">
        <v>430</v>
      </c>
      <c r="G162" s="158" t="s">
        <v>430</v>
      </c>
      <c r="H162" s="158" t="s">
        <v>430</v>
      </c>
      <c r="I162" s="158" t="s">
        <v>430</v>
      </c>
      <c r="J162" s="158" t="s">
        <v>430</v>
      </c>
      <c r="K162" s="158" t="s">
        <v>430</v>
      </c>
      <c r="L162" s="158" t="s">
        <v>430</v>
      </c>
      <c r="M162" s="158" t="s">
        <v>430</v>
      </c>
      <c r="N162" s="158" t="s">
        <v>430</v>
      </c>
      <c r="O162" s="158" t="s">
        <v>430</v>
      </c>
      <c r="P162" s="158" t="s">
        <v>430</v>
      </c>
      <c r="Q162" s="158" t="s">
        <v>430</v>
      </c>
      <c r="R162" s="158" t="s">
        <v>430</v>
      </c>
      <c r="S162" s="158" t="s">
        <v>430</v>
      </c>
      <c r="T162" s="158" t="s">
        <v>430</v>
      </c>
      <c r="U162" s="158" t="s">
        <v>430</v>
      </c>
      <c r="V162" s="158" t="s">
        <v>430</v>
      </c>
      <c r="W162" s="158" t="s">
        <v>430</v>
      </c>
      <c r="X162" s="158" t="s">
        <v>430</v>
      </c>
      <c r="Y162" s="158" t="s">
        <v>430</v>
      </c>
      <c r="Z162" s="158" t="s">
        <v>430</v>
      </c>
      <c r="AA162" s="158" t="s">
        <v>430</v>
      </c>
      <c r="AB162" s="158" t="s">
        <v>430</v>
      </c>
      <c r="AC162" s="158" t="s">
        <v>430</v>
      </c>
      <c r="AD162" s="158" t="s">
        <v>430</v>
      </c>
      <c r="AE162" s="64"/>
      <c r="AF162" s="158" t="s">
        <v>430</v>
      </c>
      <c r="AG162" s="158" t="s">
        <v>430</v>
      </c>
      <c r="AH162" s="158" t="s">
        <v>430</v>
      </c>
      <c r="AI162" s="158" t="s">
        <v>430</v>
      </c>
      <c r="AJ162" s="158" t="s">
        <v>430</v>
      </c>
      <c r="AK162" s="158" t="s">
        <v>430</v>
      </c>
      <c r="AL162" s="59" t="s">
        <v>412</v>
      </c>
    </row>
    <row r="163" spans="1:38" s="2" customFormat="1" ht="26.25" customHeight="1" thickBot="1" x14ac:dyDescent="0.3">
      <c r="A163" s="59" t="s">
        <v>339</v>
      </c>
      <c r="B163" s="59" t="s">
        <v>342</v>
      </c>
      <c r="C163" s="112" t="s">
        <v>343</v>
      </c>
      <c r="D163" s="113"/>
      <c r="E163" s="158">
        <v>8.3099999999999997E-3</v>
      </c>
      <c r="F163" s="158">
        <v>2.4930000000000001E-2</v>
      </c>
      <c r="G163" s="158">
        <v>1.6620000000000001E-3</v>
      </c>
      <c r="H163" s="158">
        <v>1.6620000000000001E-3</v>
      </c>
      <c r="I163" s="158">
        <v>0.11545</v>
      </c>
      <c r="J163" s="158">
        <v>0.14110500000000001</v>
      </c>
      <c r="K163" s="158">
        <v>0.21807199999999999</v>
      </c>
      <c r="L163" s="158">
        <v>1.039E-2</v>
      </c>
      <c r="M163" s="158">
        <v>0.24929999999999999</v>
      </c>
      <c r="N163" s="158" t="s">
        <v>431</v>
      </c>
      <c r="O163" s="158" t="s">
        <v>431</v>
      </c>
      <c r="P163" s="158" t="s">
        <v>431</v>
      </c>
      <c r="Q163" s="158" t="s">
        <v>431</v>
      </c>
      <c r="R163" s="158" t="s">
        <v>431</v>
      </c>
      <c r="S163" s="158" t="s">
        <v>431</v>
      </c>
      <c r="T163" s="158" t="s">
        <v>431</v>
      </c>
      <c r="U163" s="158" t="s">
        <v>431</v>
      </c>
      <c r="V163" s="158" t="s">
        <v>431</v>
      </c>
      <c r="W163" s="207">
        <v>1.2828000000000001E-2</v>
      </c>
      <c r="X163" s="158" t="s">
        <v>431</v>
      </c>
      <c r="Y163" s="158" t="s">
        <v>431</v>
      </c>
      <c r="Z163" s="158" t="s">
        <v>431</v>
      </c>
      <c r="AA163" s="158" t="s">
        <v>431</v>
      </c>
      <c r="AB163" s="158" t="s">
        <v>431</v>
      </c>
      <c r="AC163" s="158" t="s">
        <v>431</v>
      </c>
      <c r="AD163" s="207">
        <v>1.2830000000000001E-3</v>
      </c>
      <c r="AE163" s="64"/>
      <c r="AF163" s="158" t="s">
        <v>432</v>
      </c>
      <c r="AG163" s="158" t="s">
        <v>432</v>
      </c>
      <c r="AH163" s="158" t="s">
        <v>432</v>
      </c>
      <c r="AI163" s="158" t="s">
        <v>432</v>
      </c>
      <c r="AJ163" s="158" t="s">
        <v>432</v>
      </c>
      <c r="AK163" s="158">
        <v>83.1</v>
      </c>
      <c r="AL163" s="59" t="s">
        <v>344</v>
      </c>
    </row>
    <row r="164" spans="1:38" s="2" customFormat="1" ht="26.25" customHeight="1" thickBot="1" x14ac:dyDescent="0.3">
      <c r="A164" s="59" t="s">
        <v>339</v>
      </c>
      <c r="B164" s="59" t="s">
        <v>345</v>
      </c>
      <c r="C164" s="112" t="s">
        <v>346</v>
      </c>
      <c r="D164" s="113"/>
      <c r="E164" s="158" t="s">
        <v>430</v>
      </c>
      <c r="F164" s="158">
        <v>39.840150000000001</v>
      </c>
      <c r="G164" s="158" t="s">
        <v>430</v>
      </c>
      <c r="H164" s="158" t="s">
        <v>430</v>
      </c>
      <c r="I164" s="158" t="s">
        <v>430</v>
      </c>
      <c r="J164" s="158" t="s">
        <v>430</v>
      </c>
      <c r="K164" s="158" t="s">
        <v>430</v>
      </c>
      <c r="L164" s="158" t="s">
        <v>430</v>
      </c>
      <c r="M164" s="158" t="s">
        <v>430</v>
      </c>
      <c r="N164" s="158" t="s">
        <v>430</v>
      </c>
      <c r="O164" s="158" t="s">
        <v>430</v>
      </c>
      <c r="P164" s="158" t="s">
        <v>430</v>
      </c>
      <c r="Q164" s="158" t="s">
        <v>430</v>
      </c>
      <c r="R164" s="158" t="s">
        <v>430</v>
      </c>
      <c r="S164" s="158" t="s">
        <v>430</v>
      </c>
      <c r="T164" s="158" t="s">
        <v>430</v>
      </c>
      <c r="U164" s="158" t="s">
        <v>430</v>
      </c>
      <c r="V164" s="158" t="s">
        <v>430</v>
      </c>
      <c r="W164" s="158" t="s">
        <v>430</v>
      </c>
      <c r="X164" s="158" t="s">
        <v>430</v>
      </c>
      <c r="Y164" s="158" t="s">
        <v>430</v>
      </c>
      <c r="Z164" s="158" t="s">
        <v>430</v>
      </c>
      <c r="AA164" s="158" t="s">
        <v>430</v>
      </c>
      <c r="AB164" s="158" t="s">
        <v>430</v>
      </c>
      <c r="AC164" s="158" t="s">
        <v>430</v>
      </c>
      <c r="AD164" s="158" t="s">
        <v>430</v>
      </c>
      <c r="AE164" s="68"/>
      <c r="AF164" s="158"/>
      <c r="AG164" s="158"/>
      <c r="AH164" s="158"/>
      <c r="AI164" s="158"/>
      <c r="AJ164" s="158"/>
      <c r="AK164" s="158"/>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7" sqref="B7"/>
    </sheetView>
  </sheetViews>
  <sheetFormatPr defaultColWidth="8.7265625" defaultRowHeight="12.5" x14ac:dyDescent="0.25"/>
  <cols>
    <col min="1" max="2" width="21.453125" style="5" customWidth="1"/>
    <col min="3" max="3" width="46.453125" style="18" customWidth="1"/>
    <col min="4" max="4" width="7.26953125" style="5" customWidth="1"/>
    <col min="5" max="7" width="8.54296875" style="5" customWidth="1"/>
    <col min="8" max="8" width="9" style="5" customWidth="1"/>
    <col min="9"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18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2014</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2014</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4">
        <v>12.31639</v>
      </c>
      <c r="F14" s="194">
        <v>0.63950200000000001</v>
      </c>
      <c r="G14" s="194">
        <v>41.519672</v>
      </c>
      <c r="H14" s="194">
        <v>1.3502E-2</v>
      </c>
      <c r="I14" s="194">
        <v>3.6314579999999999</v>
      </c>
      <c r="J14" s="194">
        <v>7.6701180000000004</v>
      </c>
      <c r="K14" s="194">
        <v>8.5958059999999996</v>
      </c>
      <c r="L14" s="194">
        <v>0.108274</v>
      </c>
      <c r="M14" s="194">
        <v>1.8330109999999999</v>
      </c>
      <c r="N14" s="194">
        <v>2.441659</v>
      </c>
      <c r="O14" s="194">
        <v>0.22109599999999999</v>
      </c>
      <c r="P14" s="194">
        <v>0.13403000000000001</v>
      </c>
      <c r="Q14" s="194">
        <v>0.98974600000000001</v>
      </c>
      <c r="R14" s="194">
        <v>2.72282</v>
      </c>
      <c r="S14" s="194">
        <v>2.3532899999999999</v>
      </c>
      <c r="T14" s="194">
        <v>1.743449</v>
      </c>
      <c r="U14" s="194">
        <v>1.342584</v>
      </c>
      <c r="V14" s="194">
        <v>14.565832</v>
      </c>
      <c r="W14" s="194">
        <v>1.477414</v>
      </c>
      <c r="X14" s="194">
        <v>7.2229000000000002E-2</v>
      </c>
      <c r="Y14" s="194">
        <v>0.11052099999999999</v>
      </c>
      <c r="Z14" s="194">
        <v>3.8081999999999998E-2</v>
      </c>
      <c r="AA14" s="194">
        <v>2.9811000000000001E-2</v>
      </c>
      <c r="AB14" s="193">
        <v>0.25064199999999998</v>
      </c>
      <c r="AC14" s="194">
        <v>0.145678</v>
      </c>
      <c r="AD14" s="143">
        <v>0.66518600000000006</v>
      </c>
      <c r="AE14" s="60"/>
      <c r="AF14" s="194">
        <v>1733.16</v>
      </c>
      <c r="AG14" s="72">
        <v>121842.76</v>
      </c>
      <c r="AH14" s="143">
        <v>8864</v>
      </c>
      <c r="AI14" s="72">
        <v>13469</v>
      </c>
      <c r="AJ14" s="72">
        <v>2081.0250000000001</v>
      </c>
      <c r="AK14" s="143" t="s">
        <v>432</v>
      </c>
      <c r="AL14" s="49" t="s">
        <v>49</v>
      </c>
    </row>
    <row r="15" spans="1:38" s="1" customFormat="1" ht="26.25" customHeight="1" thickBot="1" x14ac:dyDescent="0.3">
      <c r="A15" s="70" t="s">
        <v>53</v>
      </c>
      <c r="B15" s="70" t="s">
        <v>54</v>
      </c>
      <c r="C15" s="71" t="s">
        <v>55</v>
      </c>
      <c r="D15" s="72"/>
      <c r="E15" s="143" t="s">
        <v>430</v>
      </c>
      <c r="F15" s="143" t="s">
        <v>430</v>
      </c>
      <c r="G15" s="143" t="s">
        <v>430</v>
      </c>
      <c r="H15" s="143" t="s">
        <v>430</v>
      </c>
      <c r="I15" s="143" t="s">
        <v>430</v>
      </c>
      <c r="J15" s="143" t="s">
        <v>430</v>
      </c>
      <c r="K15" s="143" t="s">
        <v>430</v>
      </c>
      <c r="L15" s="143" t="s">
        <v>430</v>
      </c>
      <c r="M15" s="143" t="s">
        <v>430</v>
      </c>
      <c r="N15" s="143" t="s">
        <v>430</v>
      </c>
      <c r="O15" s="143" t="s">
        <v>430</v>
      </c>
      <c r="P15" s="143" t="s">
        <v>430</v>
      </c>
      <c r="Q15" s="143" t="s">
        <v>430</v>
      </c>
      <c r="R15" s="143" t="s">
        <v>430</v>
      </c>
      <c r="S15" s="143" t="s">
        <v>430</v>
      </c>
      <c r="T15" s="143" t="s">
        <v>430</v>
      </c>
      <c r="U15" s="143" t="s">
        <v>430</v>
      </c>
      <c r="V15" s="143" t="s">
        <v>430</v>
      </c>
      <c r="W15" s="143" t="s">
        <v>430</v>
      </c>
      <c r="X15" s="143" t="s">
        <v>430</v>
      </c>
      <c r="Y15" s="143" t="s">
        <v>430</v>
      </c>
      <c r="Z15" s="143" t="s">
        <v>430</v>
      </c>
      <c r="AA15" s="143" t="s">
        <v>430</v>
      </c>
      <c r="AB15" s="143" t="s">
        <v>430</v>
      </c>
      <c r="AC15" s="143" t="s">
        <v>430</v>
      </c>
      <c r="AD15" s="143" t="s">
        <v>430</v>
      </c>
      <c r="AE15" s="60"/>
      <c r="AF15" s="143" t="s">
        <v>430</v>
      </c>
      <c r="AG15" s="143" t="s">
        <v>430</v>
      </c>
      <c r="AH15" s="143" t="s">
        <v>430</v>
      </c>
      <c r="AI15" s="143" t="s">
        <v>430</v>
      </c>
      <c r="AJ15" s="143" t="s">
        <v>430</v>
      </c>
      <c r="AK15" s="143" t="s">
        <v>430</v>
      </c>
      <c r="AL15" s="49" t="s">
        <v>49</v>
      </c>
    </row>
    <row r="16" spans="1:38" s="1" customFormat="1" ht="26.25" customHeight="1" thickBot="1" x14ac:dyDescent="0.3">
      <c r="A16" s="70" t="s">
        <v>53</v>
      </c>
      <c r="B16" s="70" t="s">
        <v>56</v>
      </c>
      <c r="C16" s="71" t="s">
        <v>57</v>
      </c>
      <c r="D16" s="72"/>
      <c r="E16" s="194">
        <v>0.25878699999999999</v>
      </c>
      <c r="F16" s="194">
        <v>0.81962800000000002</v>
      </c>
      <c r="G16" s="194">
        <v>1.1299619999999999</v>
      </c>
      <c r="H16" s="194">
        <v>0.22978699999999999</v>
      </c>
      <c r="I16" s="194">
        <v>0.22319800000000001</v>
      </c>
      <c r="J16" s="194">
        <v>0.47987600000000002</v>
      </c>
      <c r="K16" s="194">
        <v>0.55799500000000002</v>
      </c>
      <c r="L16" s="194">
        <v>1.4285000000000001E-2</v>
      </c>
      <c r="M16" s="194">
        <v>25.879574000000002</v>
      </c>
      <c r="N16" s="194">
        <v>1.6871000000000001E-2</v>
      </c>
      <c r="O16" s="194">
        <v>9.9700000000000006E-4</v>
      </c>
      <c r="P16" s="194">
        <v>3.4510000000000001E-3</v>
      </c>
      <c r="Q16" s="194">
        <v>6.9020000000000001E-3</v>
      </c>
      <c r="R16" s="194">
        <v>3.4508999999999998E-2</v>
      </c>
      <c r="S16" s="194">
        <v>3.4508999999999998E-2</v>
      </c>
      <c r="T16" s="194">
        <v>1.7253999999999999E-2</v>
      </c>
      <c r="U16" s="194" t="s">
        <v>431</v>
      </c>
      <c r="V16" s="194">
        <v>0.23005700000000001</v>
      </c>
      <c r="W16" s="194">
        <v>1.0802000000000001E-2</v>
      </c>
      <c r="X16" s="194" t="s">
        <v>431</v>
      </c>
      <c r="Y16" s="194" t="s">
        <v>431</v>
      </c>
      <c r="Z16" s="194" t="s">
        <v>431</v>
      </c>
      <c r="AA16" s="194" t="s">
        <v>431</v>
      </c>
      <c r="AB16" s="194" t="s">
        <v>431</v>
      </c>
      <c r="AC16" s="194" t="s">
        <v>431</v>
      </c>
      <c r="AD16" s="194" t="s">
        <v>431</v>
      </c>
      <c r="AE16" s="60"/>
      <c r="AF16" s="194" t="s">
        <v>432</v>
      </c>
      <c r="AG16" s="194" t="s">
        <v>432</v>
      </c>
      <c r="AH16" s="194" t="s">
        <v>432</v>
      </c>
      <c r="AI16" s="194" t="s">
        <v>432</v>
      </c>
      <c r="AJ16" s="143" t="s">
        <v>432</v>
      </c>
      <c r="AK16" s="143" t="s">
        <v>432</v>
      </c>
      <c r="AL16" s="49" t="s">
        <v>49</v>
      </c>
    </row>
    <row r="17" spans="1:38" s="2" customFormat="1" ht="26.25" customHeight="1" thickBot="1" x14ac:dyDescent="0.3">
      <c r="A17" s="70" t="s">
        <v>53</v>
      </c>
      <c r="B17" s="70" t="s">
        <v>58</v>
      </c>
      <c r="C17" s="71" t="s">
        <v>59</v>
      </c>
      <c r="D17" s="72"/>
      <c r="E17" s="194">
        <v>7.7000000000000001E-5</v>
      </c>
      <c r="F17" s="143">
        <v>3.0000000000000001E-6</v>
      </c>
      <c r="G17" s="194">
        <v>3.9999999999999998E-6</v>
      </c>
      <c r="H17" s="194">
        <v>9.9999999999999995E-7</v>
      </c>
      <c r="I17" s="194">
        <v>9.9999999999999995E-8</v>
      </c>
      <c r="J17" s="194">
        <v>9.9999999999999995E-8</v>
      </c>
      <c r="K17" s="194">
        <v>9.9999999999999995E-8</v>
      </c>
      <c r="L17" s="143" t="s">
        <v>432</v>
      </c>
      <c r="M17" s="194">
        <v>7.9999999999999996E-6</v>
      </c>
      <c r="N17" s="143" t="s">
        <v>432</v>
      </c>
      <c r="O17" s="143" t="s">
        <v>432</v>
      </c>
      <c r="P17" s="143">
        <v>1.9999999999999999E-7</v>
      </c>
      <c r="Q17" s="143">
        <v>1.9999999999999999E-7</v>
      </c>
      <c r="R17" s="143" t="s">
        <v>432</v>
      </c>
      <c r="S17" s="143" t="s">
        <v>432</v>
      </c>
      <c r="T17" s="143" t="s">
        <v>432</v>
      </c>
      <c r="U17" s="143" t="s">
        <v>432</v>
      </c>
      <c r="V17" s="143" t="s">
        <v>432</v>
      </c>
      <c r="W17" s="143">
        <v>9.9999999999999995E-7</v>
      </c>
      <c r="X17" s="143" t="s">
        <v>432</v>
      </c>
      <c r="Y17" s="143" t="s">
        <v>432</v>
      </c>
      <c r="Z17" s="143" t="s">
        <v>432</v>
      </c>
      <c r="AA17" s="143" t="s">
        <v>432</v>
      </c>
      <c r="AB17" s="143" t="s">
        <v>432</v>
      </c>
      <c r="AC17" s="143" t="s">
        <v>432</v>
      </c>
      <c r="AD17" s="143" t="s">
        <v>432</v>
      </c>
      <c r="AE17" s="60"/>
      <c r="AF17" s="143" t="s">
        <v>432</v>
      </c>
      <c r="AG17" s="143" t="s">
        <v>432</v>
      </c>
      <c r="AH17" s="72">
        <v>2</v>
      </c>
      <c r="AI17" s="143" t="s">
        <v>432</v>
      </c>
      <c r="AJ17" s="143" t="s">
        <v>432</v>
      </c>
      <c r="AK17" s="143" t="s">
        <v>432</v>
      </c>
      <c r="AL17" s="49" t="s">
        <v>49</v>
      </c>
    </row>
    <row r="18" spans="1:38" s="2" customFormat="1" ht="26.25" customHeight="1" thickBot="1" x14ac:dyDescent="0.3">
      <c r="A18" s="70" t="s">
        <v>53</v>
      </c>
      <c r="B18" s="70" t="s">
        <v>60</v>
      </c>
      <c r="C18" s="71" t="s">
        <v>61</v>
      </c>
      <c r="D18" s="72"/>
      <c r="E18" s="194">
        <v>6.5789999999999998E-3</v>
      </c>
      <c r="F18" s="143">
        <v>4.8180000000000002E-3</v>
      </c>
      <c r="G18" s="194">
        <v>8.3999999999999995E-3</v>
      </c>
      <c r="H18" s="194">
        <v>1.5E-5</v>
      </c>
      <c r="I18" s="194">
        <v>4.2259999999999997E-3</v>
      </c>
      <c r="J18" s="194">
        <v>4.7140000000000003E-3</v>
      </c>
      <c r="K18" s="194">
        <v>5.0540000000000003E-3</v>
      </c>
      <c r="L18" s="194">
        <v>2.7030000000000001E-4</v>
      </c>
      <c r="M18" s="194">
        <v>5.1209999999999999E-2</v>
      </c>
      <c r="N18" s="143">
        <v>4.8891999999999998E-3</v>
      </c>
      <c r="O18" s="143">
        <v>7.2200000000000007E-5</v>
      </c>
      <c r="P18" s="143">
        <v>2.0230000000000001E-4</v>
      </c>
      <c r="Q18" s="143">
        <v>1.325E-4</v>
      </c>
      <c r="R18" s="143">
        <v>3.835E-4</v>
      </c>
      <c r="S18" s="143">
        <v>7.7760000000000004E-4</v>
      </c>
      <c r="T18" s="143">
        <v>4.8789999999999999E-4</v>
      </c>
      <c r="U18" s="143">
        <v>5.4599999999999999E-5</v>
      </c>
      <c r="V18" s="143">
        <v>7.5331E-3</v>
      </c>
      <c r="W18" s="143">
        <v>9.6945E-3</v>
      </c>
      <c r="X18" s="143">
        <v>2.3712E-3</v>
      </c>
      <c r="Y18" s="143">
        <v>3.0829E-3</v>
      </c>
      <c r="Z18" s="143">
        <v>1.1950999999999999E-3</v>
      </c>
      <c r="AA18" s="143">
        <v>9.5149999999999998E-4</v>
      </c>
      <c r="AB18" s="143">
        <v>7.6010000000000001E-3</v>
      </c>
      <c r="AC18" s="143">
        <v>1.6699999999999999E-5</v>
      </c>
      <c r="AD18" s="143">
        <v>4.5900000000000003E-3</v>
      </c>
      <c r="AE18" s="60"/>
      <c r="AF18" s="143" t="s">
        <v>432</v>
      </c>
      <c r="AG18" s="143">
        <v>27</v>
      </c>
      <c r="AH18" s="143">
        <v>57</v>
      </c>
      <c r="AI18" s="143" t="s">
        <v>432</v>
      </c>
      <c r="AJ18" s="143" t="s">
        <v>432</v>
      </c>
      <c r="AK18" s="143" t="s">
        <v>432</v>
      </c>
      <c r="AL18" s="49" t="s">
        <v>49</v>
      </c>
    </row>
    <row r="19" spans="1:38" s="2" customFormat="1" ht="26.25" customHeight="1" thickBot="1" x14ac:dyDescent="0.3">
      <c r="A19" s="70" t="s">
        <v>53</v>
      </c>
      <c r="B19" s="70" t="s">
        <v>62</v>
      </c>
      <c r="C19" s="71" t="s">
        <v>63</v>
      </c>
      <c r="D19" s="72"/>
      <c r="E19" s="194">
        <v>1.7068E-2</v>
      </c>
      <c r="F19" s="194">
        <v>1.5299999999999999E-3</v>
      </c>
      <c r="G19" s="194">
        <v>6.3559999999999997E-3</v>
      </c>
      <c r="H19" s="194">
        <v>6.3E-5</v>
      </c>
      <c r="I19" s="194">
        <v>3.4600000000000001E-4</v>
      </c>
      <c r="J19" s="194">
        <v>3.9399999999999998E-4</v>
      </c>
      <c r="K19" s="194">
        <v>4.9299999999999995E-4</v>
      </c>
      <c r="L19" s="194">
        <v>1.27E-4</v>
      </c>
      <c r="M19" s="194">
        <v>3.637E-3</v>
      </c>
      <c r="N19" s="143">
        <v>1.609E-3</v>
      </c>
      <c r="O19" s="143">
        <v>1.379E-3</v>
      </c>
      <c r="P19" s="143">
        <v>2.6999999999999999E-5</v>
      </c>
      <c r="Q19" s="143">
        <v>4.0699999999999998E-3</v>
      </c>
      <c r="R19" s="143">
        <v>1.8339999999999999E-3</v>
      </c>
      <c r="S19" s="143">
        <v>8.3100000000000003E-4</v>
      </c>
      <c r="T19" s="143">
        <v>2.5035000000000002E-2</v>
      </c>
      <c r="U19" s="143">
        <v>3.0000000000000001E-6</v>
      </c>
      <c r="V19" s="143">
        <v>1.8209999999999999E-3</v>
      </c>
      <c r="W19" s="143">
        <v>1.194E-3</v>
      </c>
      <c r="X19" s="143">
        <v>5.8900000000000001E-4</v>
      </c>
      <c r="Y19" s="143">
        <v>6.9200000000000002E-4</v>
      </c>
      <c r="Z19" s="143">
        <v>4.4200000000000001E-4</v>
      </c>
      <c r="AA19" s="143">
        <v>2.3599999999999999E-4</v>
      </c>
      <c r="AB19" s="143">
        <v>1.9589999999999998E-3</v>
      </c>
      <c r="AC19" s="143">
        <v>1.0000000000000001E-5</v>
      </c>
      <c r="AD19" s="143">
        <v>2E-8</v>
      </c>
      <c r="AE19" s="60"/>
      <c r="AF19" s="143">
        <v>91</v>
      </c>
      <c r="AG19" s="143" t="s">
        <v>432</v>
      </c>
      <c r="AH19" s="143">
        <v>167</v>
      </c>
      <c r="AI19" s="143">
        <v>2</v>
      </c>
      <c r="AJ19" s="143" t="s">
        <v>432</v>
      </c>
      <c r="AK19" s="143" t="s">
        <v>432</v>
      </c>
      <c r="AL19" s="49" t="s">
        <v>49</v>
      </c>
    </row>
    <row r="20" spans="1:38" s="2" customFormat="1" ht="26.25" customHeight="1" thickBot="1" x14ac:dyDescent="0.3">
      <c r="A20" s="70" t="s">
        <v>53</v>
      </c>
      <c r="B20" s="70" t="s">
        <v>64</v>
      </c>
      <c r="C20" s="71" t="s">
        <v>65</v>
      </c>
      <c r="D20" s="72"/>
      <c r="E20" s="194">
        <v>5.7498E-2</v>
      </c>
      <c r="F20" s="194">
        <v>1.1677E-2</v>
      </c>
      <c r="G20" s="194">
        <v>2.6419999999999998E-3</v>
      </c>
      <c r="H20" s="194">
        <v>5.8E-4</v>
      </c>
      <c r="I20" s="194">
        <v>6.9439999999999997E-3</v>
      </c>
      <c r="J20" s="194">
        <v>8.8190000000000004E-3</v>
      </c>
      <c r="K20" s="194">
        <v>1.026E-2</v>
      </c>
      <c r="L20" s="194">
        <v>1.0039999999999999E-3</v>
      </c>
      <c r="M20" s="194">
        <v>2.4011999999999999E-2</v>
      </c>
      <c r="N20" s="143">
        <v>1.5200000000000001E-3</v>
      </c>
      <c r="O20" s="143">
        <v>7.3099999999999999E-4</v>
      </c>
      <c r="P20" s="143">
        <v>2.02E-4</v>
      </c>
      <c r="Q20" s="143">
        <v>1.64E-4</v>
      </c>
      <c r="R20" s="143">
        <v>1.294E-3</v>
      </c>
      <c r="S20" s="143">
        <v>1.152E-3</v>
      </c>
      <c r="T20" s="143">
        <v>9.8700000000000003E-4</v>
      </c>
      <c r="U20" s="143">
        <v>1.06E-4</v>
      </c>
      <c r="V20" s="143">
        <v>9.8305000000000003E-2</v>
      </c>
      <c r="W20" s="143">
        <v>1.9673E-2</v>
      </c>
      <c r="X20" s="143">
        <v>1.921E-3</v>
      </c>
      <c r="Y20" s="143">
        <v>3.0730000000000002E-3</v>
      </c>
      <c r="Z20" s="143">
        <v>9.6100000000000005E-4</v>
      </c>
      <c r="AA20" s="143">
        <v>7.6900000000000004E-4</v>
      </c>
      <c r="AB20" s="143">
        <v>6.7229999999999998E-3</v>
      </c>
      <c r="AC20" s="143">
        <v>9.6000000000000002E-4</v>
      </c>
      <c r="AD20" s="143">
        <v>1.9999999999999999E-6</v>
      </c>
      <c r="AE20" s="60"/>
      <c r="AF20" s="143" t="s">
        <v>432</v>
      </c>
      <c r="AG20" s="143" t="s">
        <v>432</v>
      </c>
      <c r="AH20" s="143">
        <v>884</v>
      </c>
      <c r="AI20" s="143">
        <v>254</v>
      </c>
      <c r="AJ20" s="143" t="s">
        <v>432</v>
      </c>
      <c r="AK20" s="143" t="s">
        <v>432</v>
      </c>
      <c r="AL20" s="49" t="s">
        <v>49</v>
      </c>
    </row>
    <row r="21" spans="1:38" s="2" customFormat="1" ht="26.25" customHeight="1" thickBot="1" x14ac:dyDescent="0.3">
      <c r="A21" s="70" t="s">
        <v>53</v>
      </c>
      <c r="B21" s="70" t="s">
        <v>66</v>
      </c>
      <c r="C21" s="71" t="s">
        <v>67</v>
      </c>
      <c r="D21" s="72"/>
      <c r="E21" s="194">
        <v>9.8996000000000001E-2</v>
      </c>
      <c r="F21" s="194">
        <v>7.0460000000000002E-3</v>
      </c>
      <c r="G21" s="194">
        <v>0.111151</v>
      </c>
      <c r="H21" s="194">
        <v>3.6499999999999998E-4</v>
      </c>
      <c r="I21" s="194">
        <v>2.2780000000000001E-3</v>
      </c>
      <c r="J21" s="194">
        <v>2.8509999999999998E-3</v>
      </c>
      <c r="K21" s="194">
        <v>4.0419999999999996E-3</v>
      </c>
      <c r="L21" s="194">
        <v>4.6299999999999998E-4</v>
      </c>
      <c r="M21" s="194">
        <v>1.3979E-2</v>
      </c>
      <c r="N21" s="143">
        <v>6.4900000000000001E-3</v>
      </c>
      <c r="O21" s="143">
        <v>3.3700000000000002E-3</v>
      </c>
      <c r="P21" s="143">
        <v>1.5200000000000001E-4</v>
      </c>
      <c r="Q21" s="143">
        <v>2.0024E-2</v>
      </c>
      <c r="R21" s="143">
        <v>9.129E-3</v>
      </c>
      <c r="S21" s="143">
        <v>3.5669999999999999E-3</v>
      </c>
      <c r="T21" s="143">
        <v>0.10762099999999999</v>
      </c>
      <c r="U21" s="143">
        <v>2.4000000000000001E-5</v>
      </c>
      <c r="V21" s="143">
        <v>1.6962999999999999E-2</v>
      </c>
      <c r="W21" s="143">
        <v>7.6360000000000004E-3</v>
      </c>
      <c r="X21" s="143">
        <v>1.9789999999999999E-3</v>
      </c>
      <c r="Y21" s="143">
        <v>2.5890000000000002E-3</v>
      </c>
      <c r="Z21" s="143">
        <v>1.4840000000000001E-3</v>
      </c>
      <c r="AA21" s="143">
        <v>9.1600000000000004E-4</v>
      </c>
      <c r="AB21" s="143">
        <v>6.9680000000000002E-3</v>
      </c>
      <c r="AC21" s="143">
        <v>1.35E-4</v>
      </c>
      <c r="AD21" s="143">
        <v>1.9999999999999999E-7</v>
      </c>
      <c r="AE21" s="60"/>
      <c r="AF21" s="143">
        <v>447.32</v>
      </c>
      <c r="AG21" s="143" t="s">
        <v>432</v>
      </c>
      <c r="AH21" s="143">
        <v>925</v>
      </c>
      <c r="AI21" s="143">
        <v>27</v>
      </c>
      <c r="AJ21" s="143" t="s">
        <v>432</v>
      </c>
      <c r="AK21" s="143" t="s">
        <v>432</v>
      </c>
      <c r="AL21" s="49" t="s">
        <v>49</v>
      </c>
    </row>
    <row r="22" spans="1:38" s="2" customFormat="1" ht="26.25" customHeight="1" thickBot="1" x14ac:dyDescent="0.3">
      <c r="A22" s="70" t="s">
        <v>53</v>
      </c>
      <c r="B22" s="74" t="s">
        <v>68</v>
      </c>
      <c r="C22" s="71" t="s">
        <v>69</v>
      </c>
      <c r="D22" s="72"/>
      <c r="E22" s="194">
        <v>1.001795</v>
      </c>
      <c r="F22" s="194">
        <v>3.6887000000000003E-2</v>
      </c>
      <c r="G22" s="194">
        <v>0.49396600000000002</v>
      </c>
      <c r="H22" s="194">
        <v>5.6499999999999996E-4</v>
      </c>
      <c r="I22" s="194">
        <v>3.5755000000000002E-2</v>
      </c>
      <c r="J22" s="194">
        <v>5.3892000000000002E-2</v>
      </c>
      <c r="K22" s="194">
        <v>0.12922400000000001</v>
      </c>
      <c r="L22" s="194">
        <v>2.5379999999999999E-3</v>
      </c>
      <c r="M22" s="194">
        <v>0.70694500000000005</v>
      </c>
      <c r="N22" s="194">
        <v>9.3756999999999993E-2</v>
      </c>
      <c r="O22" s="194">
        <v>5.5669999999999999E-3</v>
      </c>
      <c r="P22" s="194">
        <v>9.5200000000000005E-4</v>
      </c>
      <c r="Q22" s="194">
        <v>1.9252999999999999E-2</v>
      </c>
      <c r="R22" s="194">
        <v>2.5215000000000001E-2</v>
      </c>
      <c r="S22" s="194">
        <v>2.8452000000000002E-2</v>
      </c>
      <c r="T22" s="194">
        <v>5.7445999999999997E-2</v>
      </c>
      <c r="U22" s="194">
        <v>2.3699999999999999E-4</v>
      </c>
      <c r="V22" s="194">
        <v>0.165967</v>
      </c>
      <c r="W22" s="194">
        <v>1.5422E-2</v>
      </c>
      <c r="X22" s="194">
        <v>1.0963000000000001E-2</v>
      </c>
      <c r="Y22" s="194">
        <v>1.4827E-2</v>
      </c>
      <c r="Z22" s="194">
        <v>5.8170000000000001E-3</v>
      </c>
      <c r="AA22" s="194">
        <v>4.4510000000000001E-3</v>
      </c>
      <c r="AB22" s="194">
        <v>3.6058E-2</v>
      </c>
      <c r="AC22" s="143">
        <v>4.385E-3</v>
      </c>
      <c r="AD22" s="143">
        <v>9.3144000000000005E-2</v>
      </c>
      <c r="AE22" s="60"/>
      <c r="AF22" s="143">
        <v>159.66</v>
      </c>
      <c r="AG22" s="143">
        <v>2997.8238240000001</v>
      </c>
      <c r="AH22" s="143">
        <v>924</v>
      </c>
      <c r="AI22" s="143">
        <v>8</v>
      </c>
      <c r="AJ22" s="143">
        <v>1390.2908303229999</v>
      </c>
      <c r="AK22" s="143" t="s">
        <v>432</v>
      </c>
      <c r="AL22" s="49" t="s">
        <v>49</v>
      </c>
    </row>
    <row r="23" spans="1:38" s="2" customFormat="1" ht="26.25" customHeight="1" thickBot="1" x14ac:dyDescent="0.3">
      <c r="A23" s="70" t="s">
        <v>70</v>
      </c>
      <c r="B23" s="74" t="s">
        <v>393</v>
      </c>
      <c r="C23" s="71" t="s">
        <v>389</v>
      </c>
      <c r="D23" s="117"/>
      <c r="E23" s="146">
        <v>0.599831</v>
      </c>
      <c r="F23" s="72">
        <v>7.0408999999999999E-2</v>
      </c>
      <c r="G23" s="72">
        <v>6.2E-4</v>
      </c>
      <c r="H23" s="72">
        <v>2.4399999999999999E-4</v>
      </c>
      <c r="I23" s="72">
        <v>3.2990999999999999E-2</v>
      </c>
      <c r="J23" s="72">
        <v>3.2990999999999999E-2</v>
      </c>
      <c r="K23" s="72">
        <v>3.2990999999999999E-2</v>
      </c>
      <c r="L23" s="146">
        <v>2.3455E-2</v>
      </c>
      <c r="M23" s="72">
        <v>1.034052</v>
      </c>
      <c r="N23" s="143">
        <v>5.025E-3</v>
      </c>
      <c r="O23" s="72">
        <v>3.1E-4</v>
      </c>
      <c r="P23" s="143" t="s">
        <v>431</v>
      </c>
      <c r="Q23" s="143" t="s">
        <v>431</v>
      </c>
      <c r="R23" s="72">
        <v>1.5499999999999999E-3</v>
      </c>
      <c r="S23" s="72">
        <v>5.2699999999999997E-2</v>
      </c>
      <c r="T23" s="72">
        <v>2.1700000000000001E-3</v>
      </c>
      <c r="U23" s="72">
        <v>3.1E-4</v>
      </c>
      <c r="V23" s="72">
        <v>3.1E-2</v>
      </c>
      <c r="W23" s="143" t="s">
        <v>431</v>
      </c>
      <c r="X23" s="72">
        <v>9.3999999999999997E-4</v>
      </c>
      <c r="Y23" s="72">
        <v>1.5399999999999999E-3</v>
      </c>
      <c r="Z23" s="143" t="s">
        <v>431</v>
      </c>
      <c r="AA23" s="143" t="s">
        <v>431</v>
      </c>
      <c r="AB23" s="72">
        <v>2.48E-3</v>
      </c>
      <c r="AC23" s="143" t="s">
        <v>432</v>
      </c>
      <c r="AD23" s="143" t="s">
        <v>432</v>
      </c>
      <c r="AE23" s="60"/>
      <c r="AF23" s="72">
        <v>1313</v>
      </c>
      <c r="AG23" s="143" t="s">
        <v>432</v>
      </c>
      <c r="AH23" s="143" t="s">
        <v>432</v>
      </c>
      <c r="AI23" s="143" t="s">
        <v>432</v>
      </c>
      <c r="AJ23" s="143" t="s">
        <v>432</v>
      </c>
      <c r="AK23" s="143" t="s">
        <v>432</v>
      </c>
      <c r="AL23" s="49" t="s">
        <v>49</v>
      </c>
    </row>
    <row r="24" spans="1:38" s="2" customFormat="1" ht="26.25" customHeight="1" thickBot="1" x14ac:dyDescent="0.3">
      <c r="A24" s="75" t="s">
        <v>53</v>
      </c>
      <c r="B24" s="74" t="s">
        <v>71</v>
      </c>
      <c r="C24" s="71" t="s">
        <v>72</v>
      </c>
      <c r="D24" s="72"/>
      <c r="E24" s="194">
        <v>0.496813</v>
      </c>
      <c r="F24" s="194">
        <v>0.18870400000000001</v>
      </c>
      <c r="G24" s="194">
        <v>9.5316999999999999E-2</v>
      </c>
      <c r="H24" s="194">
        <v>6.3600000000000002E-3</v>
      </c>
      <c r="I24" s="194">
        <v>0.12545000000000001</v>
      </c>
      <c r="J24" s="194">
        <v>0.15901299999999999</v>
      </c>
      <c r="K24" s="194">
        <v>0.185697</v>
      </c>
      <c r="L24" s="194">
        <v>1.9255000000000001E-2</v>
      </c>
      <c r="M24" s="194">
        <v>0.380436</v>
      </c>
      <c r="N24" s="143">
        <v>3.6733000000000002E-2</v>
      </c>
      <c r="O24" s="143">
        <v>2.0222E-2</v>
      </c>
      <c r="P24" s="143">
        <v>2.101E-3</v>
      </c>
      <c r="Q24" s="143">
        <v>2.7140000000000001E-2</v>
      </c>
      <c r="R24" s="143">
        <v>3.4939999999999999E-2</v>
      </c>
      <c r="S24" s="143">
        <v>2.5633E-2</v>
      </c>
      <c r="T24" s="143">
        <v>2.2669000000000002E-2</v>
      </c>
      <c r="U24" s="143">
        <v>1.7340000000000001E-3</v>
      </c>
      <c r="V24" s="143">
        <v>1.7680750000000001</v>
      </c>
      <c r="W24" s="143">
        <v>0.35083399999999998</v>
      </c>
      <c r="X24" s="143">
        <v>3.7564E-2</v>
      </c>
      <c r="Y24" s="143">
        <v>5.8814999999999999E-2</v>
      </c>
      <c r="Z24" s="143">
        <v>1.9619000000000001E-2</v>
      </c>
      <c r="AA24" s="143">
        <v>1.5088000000000001E-2</v>
      </c>
      <c r="AB24" s="72">
        <v>0.13108600000000001</v>
      </c>
      <c r="AC24" s="143">
        <v>1.7219999999999999E-2</v>
      </c>
      <c r="AD24" s="143">
        <v>2.6999999999999999E-5</v>
      </c>
      <c r="AE24" s="60"/>
      <c r="AF24" s="72">
        <v>586.66</v>
      </c>
      <c r="AG24" s="72" t="s">
        <v>432</v>
      </c>
      <c r="AH24" s="143">
        <v>1135</v>
      </c>
      <c r="AI24" s="72">
        <v>3444</v>
      </c>
      <c r="AJ24" s="72" t="s">
        <v>432</v>
      </c>
      <c r="AK24" s="143" t="s">
        <v>432</v>
      </c>
      <c r="AL24" s="49" t="s">
        <v>49</v>
      </c>
    </row>
    <row r="25" spans="1:38" s="2" customFormat="1" ht="26.25" customHeight="1" thickBot="1" x14ac:dyDescent="0.3">
      <c r="A25" s="70" t="s">
        <v>73</v>
      </c>
      <c r="B25" s="74" t="s">
        <v>74</v>
      </c>
      <c r="C25" s="76" t="s">
        <v>75</v>
      </c>
      <c r="D25" s="72"/>
      <c r="E25" s="72">
        <v>7.3994000000000004E-2</v>
      </c>
      <c r="F25" s="72">
        <v>1.1544E-2</v>
      </c>
      <c r="G25" s="72">
        <v>6.646E-3</v>
      </c>
      <c r="H25" s="143" t="s">
        <v>431</v>
      </c>
      <c r="I25" s="72">
        <v>4.6500000000000003E-4</v>
      </c>
      <c r="J25" s="72">
        <v>4.6500000000000003E-4</v>
      </c>
      <c r="K25" s="72">
        <v>4.6500000000000003E-4</v>
      </c>
      <c r="L25" s="72">
        <v>2.23E-4</v>
      </c>
      <c r="M25" s="72">
        <v>0.12306400000000001</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72">
        <v>308.78377399999999</v>
      </c>
      <c r="AG25" s="143" t="s">
        <v>432</v>
      </c>
      <c r="AH25" s="143" t="s">
        <v>432</v>
      </c>
      <c r="AI25" s="143" t="s">
        <v>432</v>
      </c>
      <c r="AJ25" s="143" t="s">
        <v>432</v>
      </c>
      <c r="AK25" s="143" t="s">
        <v>432</v>
      </c>
      <c r="AL25" s="49" t="s">
        <v>49</v>
      </c>
    </row>
    <row r="26" spans="1:38" s="2" customFormat="1" ht="26.25" customHeight="1" thickBot="1" x14ac:dyDescent="0.3">
      <c r="A26" s="70" t="s">
        <v>73</v>
      </c>
      <c r="B26" s="70" t="s">
        <v>76</v>
      </c>
      <c r="C26" s="71" t="s">
        <v>77</v>
      </c>
      <c r="D26" s="72"/>
      <c r="E26" s="72">
        <v>1.6379999999999999E-3</v>
      </c>
      <c r="F26" s="72">
        <v>3.3630000000000001E-3</v>
      </c>
      <c r="G26" s="72">
        <v>2.8200000000000002E-4</v>
      </c>
      <c r="H26" s="143" t="s">
        <v>431</v>
      </c>
      <c r="I26" s="72">
        <v>1.8E-5</v>
      </c>
      <c r="J26" s="72">
        <v>1.8E-5</v>
      </c>
      <c r="K26" s="72">
        <v>1.8E-5</v>
      </c>
      <c r="L26" s="72">
        <v>7.9999999999999996E-6</v>
      </c>
      <c r="M26" s="72">
        <v>4.6117999999999999E-2</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72">
        <v>13.762623</v>
      </c>
      <c r="AG26" s="143" t="s">
        <v>432</v>
      </c>
      <c r="AH26" s="143" t="s">
        <v>432</v>
      </c>
      <c r="AI26" s="143" t="s">
        <v>432</v>
      </c>
      <c r="AJ26" s="143" t="s">
        <v>432</v>
      </c>
      <c r="AK26" s="143" t="s">
        <v>432</v>
      </c>
      <c r="AL26" s="49" t="s">
        <v>49</v>
      </c>
    </row>
    <row r="27" spans="1:38" s="2" customFormat="1" ht="26.25" customHeight="1" thickBot="1" x14ac:dyDescent="0.3">
      <c r="A27" s="70" t="s">
        <v>78</v>
      </c>
      <c r="B27" s="70" t="s">
        <v>79</v>
      </c>
      <c r="C27" s="71" t="s">
        <v>80</v>
      </c>
      <c r="D27" s="72"/>
      <c r="E27" s="143">
        <v>2.9682819999999999</v>
      </c>
      <c r="F27" s="143">
        <v>1.14578</v>
      </c>
      <c r="G27" s="143">
        <v>4.7949999999999998E-3</v>
      </c>
      <c r="H27" s="143">
        <v>0.14091699999999999</v>
      </c>
      <c r="I27" s="194">
        <v>0.14847399999999999</v>
      </c>
      <c r="J27" s="194">
        <v>0.14847399999999999</v>
      </c>
      <c r="K27" s="194">
        <v>0.14847399999999999</v>
      </c>
      <c r="L27" s="193">
        <v>0.114997</v>
      </c>
      <c r="M27" s="143">
        <v>10.84843</v>
      </c>
      <c r="N27" s="143">
        <v>4.5800000000000002E-4</v>
      </c>
      <c r="O27" s="143">
        <v>5.5000000000000002E-5</v>
      </c>
      <c r="P27" s="143">
        <v>3.0100000000000001E-3</v>
      </c>
      <c r="Q27" s="143">
        <v>8.7000000000000001E-5</v>
      </c>
      <c r="R27" s="143">
        <v>3.1229999999999999E-3</v>
      </c>
      <c r="S27" s="143">
        <v>2.1559999999999999E-3</v>
      </c>
      <c r="T27" s="143">
        <v>5.53E-4</v>
      </c>
      <c r="U27" s="143">
        <v>6.4999999999999994E-5</v>
      </c>
      <c r="V27" s="143">
        <v>1.0992999999999999E-2</v>
      </c>
      <c r="W27" s="143">
        <v>0.21051400000000001</v>
      </c>
      <c r="X27" s="143">
        <v>7.0179999999999999E-3</v>
      </c>
      <c r="Y27" s="143">
        <v>7.9260000000000008E-3</v>
      </c>
      <c r="Z27" s="143">
        <v>6.0809999999999996E-3</v>
      </c>
      <c r="AA27" s="143">
        <v>6.9319999999999998E-3</v>
      </c>
      <c r="AB27" s="72">
        <v>2.7957000000000003E-2</v>
      </c>
      <c r="AC27" s="143">
        <v>2.1100000000000001E-4</v>
      </c>
      <c r="AD27" s="143">
        <v>4.1999999999999998E-5</v>
      </c>
      <c r="AE27" s="60"/>
      <c r="AF27" s="188">
        <v>18217.563327</v>
      </c>
      <c r="AG27" s="143" t="s">
        <v>432</v>
      </c>
      <c r="AH27" s="72">
        <v>17.376048000000001</v>
      </c>
      <c r="AI27" s="72">
        <v>203.176154</v>
      </c>
      <c r="AJ27" s="143" t="s">
        <v>432</v>
      </c>
      <c r="AK27" s="143" t="s">
        <v>432</v>
      </c>
      <c r="AL27" s="49" t="s">
        <v>49</v>
      </c>
    </row>
    <row r="28" spans="1:38" s="2" customFormat="1" ht="26.25" customHeight="1" thickBot="1" x14ac:dyDescent="0.3">
      <c r="A28" s="70" t="s">
        <v>78</v>
      </c>
      <c r="B28" s="70" t="s">
        <v>81</v>
      </c>
      <c r="C28" s="71" t="s">
        <v>82</v>
      </c>
      <c r="D28" s="72"/>
      <c r="E28" s="143">
        <v>0.83902900000000002</v>
      </c>
      <c r="F28" s="143">
        <v>6.6826999999999998E-2</v>
      </c>
      <c r="G28" s="143">
        <v>7.1400000000000001E-4</v>
      </c>
      <c r="H28" s="143">
        <v>3.454E-3</v>
      </c>
      <c r="I28" s="194">
        <v>3.8198000000000003E-2</v>
      </c>
      <c r="J28" s="194">
        <v>3.8198000000000003E-2</v>
      </c>
      <c r="K28" s="194">
        <v>3.8198000000000003E-2</v>
      </c>
      <c r="L28" s="193">
        <v>3.0013999999999999E-2</v>
      </c>
      <c r="M28" s="143">
        <v>0.608927</v>
      </c>
      <c r="N28" s="143">
        <v>4.1999999999999998E-5</v>
      </c>
      <c r="O28" s="72">
        <v>5.0000000000000004E-6</v>
      </c>
      <c r="P28" s="143">
        <v>3.77E-4</v>
      </c>
      <c r="Q28" s="143">
        <v>7.9999999999999996E-6</v>
      </c>
      <c r="R28" s="72">
        <v>5.4299999999999997E-4</v>
      </c>
      <c r="S28" s="72">
        <v>3.6600000000000001E-4</v>
      </c>
      <c r="T28" s="72">
        <v>3.0000000000000001E-5</v>
      </c>
      <c r="U28" s="143">
        <v>6.9999999999999999E-6</v>
      </c>
      <c r="V28" s="72">
        <v>1.307E-3</v>
      </c>
      <c r="W28" s="143">
        <v>3.2003999999999998E-2</v>
      </c>
      <c r="X28" s="143">
        <v>1.389E-3</v>
      </c>
      <c r="Y28" s="143">
        <v>1.5579999999999999E-3</v>
      </c>
      <c r="Z28" s="143">
        <v>1.219E-3</v>
      </c>
      <c r="AA28" s="143">
        <v>1.3029999999999999E-3</v>
      </c>
      <c r="AB28" s="72">
        <v>5.4689999999999999E-3</v>
      </c>
      <c r="AC28" s="143">
        <v>3.1999999999999999E-5</v>
      </c>
      <c r="AD28" s="143">
        <v>6.0000000000000002E-6</v>
      </c>
      <c r="AE28" s="60"/>
      <c r="AF28" s="188">
        <v>2789.7971160000002</v>
      </c>
      <c r="AG28" s="143" t="s">
        <v>432</v>
      </c>
      <c r="AH28" s="72" t="s">
        <v>432</v>
      </c>
      <c r="AI28" s="72">
        <v>7.3607589999999998</v>
      </c>
      <c r="AJ28" s="143" t="s">
        <v>432</v>
      </c>
      <c r="AK28" s="143" t="s">
        <v>432</v>
      </c>
      <c r="AL28" s="49" t="s">
        <v>49</v>
      </c>
    </row>
    <row r="29" spans="1:38" s="2" customFormat="1" ht="26.25" customHeight="1" thickBot="1" x14ac:dyDescent="0.3">
      <c r="A29" s="70" t="s">
        <v>78</v>
      </c>
      <c r="B29" s="70" t="s">
        <v>83</v>
      </c>
      <c r="C29" s="71" t="s">
        <v>84</v>
      </c>
      <c r="D29" s="72"/>
      <c r="E29" s="194">
        <v>4.5812920000000004</v>
      </c>
      <c r="F29" s="194">
        <v>0.15109900000000001</v>
      </c>
      <c r="G29" s="143">
        <v>2.0699999999999998E-3</v>
      </c>
      <c r="H29" s="143">
        <v>4.4869999999999997E-3</v>
      </c>
      <c r="I29" s="194">
        <v>7.9966999999999996E-2</v>
      </c>
      <c r="J29" s="194">
        <v>7.9966999999999996E-2</v>
      </c>
      <c r="K29" s="194">
        <v>7.9966999999999996E-2</v>
      </c>
      <c r="L29" s="193">
        <v>5.3605E-2</v>
      </c>
      <c r="M29" s="194">
        <v>1.1266529999999999</v>
      </c>
      <c r="N29" s="143">
        <v>9.7E-5</v>
      </c>
      <c r="O29" s="72">
        <v>1.0000000000000001E-5</v>
      </c>
      <c r="P29" s="143">
        <v>1.0269999999999999E-3</v>
      </c>
      <c r="Q29" s="143">
        <v>1.9000000000000001E-5</v>
      </c>
      <c r="R29" s="72">
        <v>1.642E-3</v>
      </c>
      <c r="S29" s="72">
        <v>1.101E-3</v>
      </c>
      <c r="T29" s="72">
        <v>4.0000000000000003E-5</v>
      </c>
      <c r="U29" s="143">
        <v>1.9000000000000001E-5</v>
      </c>
      <c r="V29" s="72">
        <v>3.4910000000000002E-3</v>
      </c>
      <c r="W29" s="143">
        <v>4.9375000000000002E-2</v>
      </c>
      <c r="X29" s="143">
        <v>8.34E-4</v>
      </c>
      <c r="Y29" s="143">
        <v>5.0520000000000001E-3</v>
      </c>
      <c r="Z29" s="143">
        <v>5.646E-3</v>
      </c>
      <c r="AA29" s="143">
        <v>1.2979999999999999E-3</v>
      </c>
      <c r="AB29" s="72">
        <v>1.2830000000000001E-2</v>
      </c>
      <c r="AC29" s="143">
        <v>4.1999999999999998E-5</v>
      </c>
      <c r="AD29" s="143">
        <v>9.0000000000000002E-6</v>
      </c>
      <c r="AE29" s="60"/>
      <c r="AF29" s="188">
        <v>8177.371709</v>
      </c>
      <c r="AG29" s="143" t="s">
        <v>432</v>
      </c>
      <c r="AH29" s="72">
        <v>48.323951999999998</v>
      </c>
      <c r="AI29" s="72">
        <v>0.68840699999999999</v>
      </c>
      <c r="AJ29" s="143" t="s">
        <v>432</v>
      </c>
      <c r="AK29" s="143" t="s">
        <v>432</v>
      </c>
      <c r="AL29" s="49" t="s">
        <v>49</v>
      </c>
    </row>
    <row r="30" spans="1:38" s="2" customFormat="1" ht="26.25" customHeight="1" thickBot="1" x14ac:dyDescent="0.3">
      <c r="A30" s="70" t="s">
        <v>78</v>
      </c>
      <c r="B30" s="70" t="s">
        <v>85</v>
      </c>
      <c r="C30" s="71" t="s">
        <v>86</v>
      </c>
      <c r="D30" s="72"/>
      <c r="E30" s="143">
        <v>1.2175999999999999E-2</v>
      </c>
      <c r="F30" s="143">
        <v>4.8044999999999997E-2</v>
      </c>
      <c r="G30" s="143">
        <v>2.9E-5</v>
      </c>
      <c r="H30" s="143">
        <v>1.2E-4</v>
      </c>
      <c r="I30" s="143">
        <v>6.6699999999999995E-4</v>
      </c>
      <c r="J30" s="143">
        <v>6.6699999999999995E-4</v>
      </c>
      <c r="K30" s="143">
        <v>6.6699999999999995E-4</v>
      </c>
      <c r="L30" s="72">
        <v>1.3100000000000001E-4</v>
      </c>
      <c r="M30" s="143">
        <v>0.28589900000000001</v>
      </c>
      <c r="N30" s="143">
        <v>3.9999999999999998E-6</v>
      </c>
      <c r="O30" s="72">
        <v>4.9900000000000001E-7</v>
      </c>
      <c r="P30" s="143">
        <v>2.1999999999999999E-5</v>
      </c>
      <c r="Q30" s="194">
        <v>7.4900000000000005E-7</v>
      </c>
      <c r="R30" s="72">
        <v>1.5999999999999999E-5</v>
      </c>
      <c r="S30" s="72">
        <v>1.1E-5</v>
      </c>
      <c r="T30" s="72">
        <v>6.0000000000000002E-6</v>
      </c>
      <c r="U30" s="143">
        <v>4.9900000000000001E-7</v>
      </c>
      <c r="V30" s="72">
        <v>8.2000000000000001E-5</v>
      </c>
      <c r="W30" s="143">
        <v>8.7900000000000001E-4</v>
      </c>
      <c r="X30" s="143">
        <v>1.9000000000000001E-5</v>
      </c>
      <c r="Y30" s="143">
        <v>2.4000000000000001E-5</v>
      </c>
      <c r="Z30" s="143">
        <v>1.5E-5</v>
      </c>
      <c r="AA30" s="143">
        <v>2.6999999999999999E-5</v>
      </c>
      <c r="AB30" s="72">
        <v>8.5000000000000006E-5</v>
      </c>
      <c r="AC30" s="143">
        <v>9.9999999999999995E-7</v>
      </c>
      <c r="AD30" s="143">
        <v>3.72E-7</v>
      </c>
      <c r="AE30" s="60"/>
      <c r="AF30" s="188">
        <v>106.119514</v>
      </c>
      <c r="AG30" s="143" t="s">
        <v>432</v>
      </c>
      <c r="AH30" s="72" t="s">
        <v>432</v>
      </c>
      <c r="AI30" s="72">
        <v>2.2775310000000002</v>
      </c>
      <c r="AJ30" s="143" t="s">
        <v>432</v>
      </c>
      <c r="AK30" s="143" t="s">
        <v>432</v>
      </c>
      <c r="AL30" s="49" t="s">
        <v>49</v>
      </c>
    </row>
    <row r="31" spans="1:38" s="2" customFormat="1" ht="26.25" customHeight="1" thickBot="1" x14ac:dyDescent="0.3">
      <c r="A31" s="70" t="s">
        <v>78</v>
      </c>
      <c r="B31" s="70" t="s">
        <v>87</v>
      </c>
      <c r="C31" s="71" t="s">
        <v>88</v>
      </c>
      <c r="D31" s="72"/>
      <c r="E31" s="143" t="s">
        <v>432</v>
      </c>
      <c r="F31" s="143">
        <v>0.33335700000000001</v>
      </c>
      <c r="G31" s="143" t="s">
        <v>432</v>
      </c>
      <c r="H31" s="143" t="s">
        <v>432</v>
      </c>
      <c r="I31" s="143" t="s">
        <v>432</v>
      </c>
      <c r="J31" s="143" t="s">
        <v>432</v>
      </c>
      <c r="K31" s="143" t="s">
        <v>432</v>
      </c>
      <c r="L31" s="143" t="s">
        <v>432</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143">
        <v>15.221081999999999</v>
      </c>
      <c r="AG31" s="143" t="s">
        <v>432</v>
      </c>
      <c r="AH31" s="143" t="s">
        <v>432</v>
      </c>
      <c r="AI31" s="143">
        <v>0.32667400000000002</v>
      </c>
      <c r="AJ31" s="143" t="s">
        <v>432</v>
      </c>
      <c r="AK31" s="143"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94">
        <v>0.10874200000000001</v>
      </c>
      <c r="J32" s="194">
        <v>0.21282799999999999</v>
      </c>
      <c r="K32" s="193">
        <v>0.26862000000000003</v>
      </c>
      <c r="L32" s="194">
        <v>2.3848999999999999E-2</v>
      </c>
      <c r="M32" s="143" t="s">
        <v>432</v>
      </c>
      <c r="N32" s="194">
        <v>0.84875100000000003</v>
      </c>
      <c r="O32" s="194">
        <v>3.669E-3</v>
      </c>
      <c r="P32" s="143" t="s">
        <v>432</v>
      </c>
      <c r="Q32" s="194">
        <v>9.6799999999999994E-3</v>
      </c>
      <c r="R32" s="194">
        <v>0.31730399999999997</v>
      </c>
      <c r="S32" s="194">
        <v>6.9710020000000004</v>
      </c>
      <c r="T32" s="194">
        <v>4.8418000000000003E-2</v>
      </c>
      <c r="U32" s="194">
        <v>5.372E-3</v>
      </c>
      <c r="V32" s="194">
        <v>2.1657540000000002</v>
      </c>
      <c r="W32" s="143" t="s">
        <v>431</v>
      </c>
      <c r="X32" s="194">
        <v>6.1799999999999995E-4</v>
      </c>
      <c r="Y32" s="194">
        <v>5.7000000000000003E-5</v>
      </c>
      <c r="Z32" s="194">
        <v>8.3999999999999995E-5</v>
      </c>
      <c r="AA32" s="194">
        <v>3.5300000000000002E-4</v>
      </c>
      <c r="AB32" s="194">
        <v>1.1130000000000001E-3</v>
      </c>
      <c r="AC32" s="143" t="s">
        <v>431</v>
      </c>
      <c r="AD32" s="143" t="s">
        <v>431</v>
      </c>
      <c r="AE32" s="60"/>
      <c r="AF32" s="143" t="s">
        <v>432</v>
      </c>
      <c r="AG32" s="143" t="s">
        <v>432</v>
      </c>
      <c r="AH32" s="143" t="s">
        <v>432</v>
      </c>
      <c r="AI32" s="143" t="s">
        <v>432</v>
      </c>
      <c r="AJ32" s="143" t="s">
        <v>432</v>
      </c>
      <c r="AK32" s="143">
        <v>8759.4273020000001</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93">
        <v>0.49986599999999998</v>
      </c>
      <c r="J33" s="193">
        <v>0.92567600000000005</v>
      </c>
      <c r="K33" s="193">
        <v>1.8513550000000001</v>
      </c>
      <c r="L33" s="143">
        <v>1.9859999999999999E-3</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143" t="s">
        <v>432</v>
      </c>
      <c r="AG33" s="143" t="s">
        <v>432</v>
      </c>
      <c r="AH33" s="143" t="s">
        <v>432</v>
      </c>
      <c r="AI33" s="143" t="s">
        <v>432</v>
      </c>
      <c r="AJ33" s="143" t="s">
        <v>432</v>
      </c>
      <c r="AK33" s="143">
        <v>8759.4273020000001</v>
      </c>
      <c r="AL33" s="49" t="s">
        <v>413</v>
      </c>
    </row>
    <row r="34" spans="1:38" s="2" customFormat="1" ht="26.25" customHeight="1" thickBot="1" x14ac:dyDescent="0.3">
      <c r="A34" s="70" t="s">
        <v>70</v>
      </c>
      <c r="B34" s="70" t="s">
        <v>93</v>
      </c>
      <c r="C34" s="71" t="s">
        <v>94</v>
      </c>
      <c r="D34" s="72"/>
      <c r="E34" s="154">
        <v>1.224774</v>
      </c>
      <c r="F34" s="175">
        <v>9.5181000000000002E-2</v>
      </c>
      <c r="G34" s="175">
        <v>4.0000000000000002E-4</v>
      </c>
      <c r="H34" s="175">
        <v>2.0000000000000001E-4</v>
      </c>
      <c r="I34" s="175">
        <v>2.5686E-2</v>
      </c>
      <c r="J34" s="175">
        <v>2.7685999999999999E-2</v>
      </c>
      <c r="K34" s="175">
        <v>4.1325000000000001E-2</v>
      </c>
      <c r="L34" s="190">
        <v>1.6695999999999999E-2</v>
      </c>
      <c r="M34" s="175">
        <v>0.330509</v>
      </c>
      <c r="N34" s="171" t="s">
        <v>431</v>
      </c>
      <c r="O34" s="175">
        <v>2.0000000000000001E-4</v>
      </c>
      <c r="P34" s="171" t="s">
        <v>431</v>
      </c>
      <c r="Q34" s="171" t="s">
        <v>431</v>
      </c>
      <c r="R34" s="175">
        <v>1E-3</v>
      </c>
      <c r="S34" s="175">
        <v>3.4000000000000002E-2</v>
      </c>
      <c r="T34" s="175">
        <v>1.4E-3</v>
      </c>
      <c r="U34" s="175">
        <v>2.0000000000000001E-4</v>
      </c>
      <c r="V34" s="175">
        <v>0.02</v>
      </c>
      <c r="W34" s="171" t="s">
        <v>431</v>
      </c>
      <c r="X34" s="175">
        <v>5.9999999999999995E-4</v>
      </c>
      <c r="Y34" s="175">
        <v>1E-3</v>
      </c>
      <c r="Z34" s="175">
        <v>6.8800000000000003E-4</v>
      </c>
      <c r="AA34" s="175">
        <v>1.5799999999999999E-4</v>
      </c>
      <c r="AB34" s="175">
        <v>2.4459999999999998E-3</v>
      </c>
      <c r="AC34" s="171" t="s">
        <v>432</v>
      </c>
      <c r="AD34" s="171" t="s">
        <v>432</v>
      </c>
      <c r="AE34" s="60"/>
      <c r="AF34" s="175">
        <v>846</v>
      </c>
      <c r="AG34" s="171" t="s">
        <v>432</v>
      </c>
      <c r="AH34" s="171" t="s">
        <v>432</v>
      </c>
      <c r="AI34" s="171" t="s">
        <v>432</v>
      </c>
      <c r="AJ34" s="171" t="s">
        <v>432</v>
      </c>
      <c r="AK34" s="171" t="s">
        <v>432</v>
      </c>
      <c r="AL34" s="49" t="s">
        <v>49</v>
      </c>
    </row>
    <row r="35" spans="1:38" s="7" customFormat="1" ht="26.25" customHeight="1" thickBot="1" x14ac:dyDescent="0.3">
      <c r="A35" s="70" t="s">
        <v>95</v>
      </c>
      <c r="B35" s="70" t="s">
        <v>96</v>
      </c>
      <c r="C35" s="71" t="s">
        <v>97</v>
      </c>
      <c r="D35" s="72"/>
      <c r="E35" s="172" t="s">
        <v>430</v>
      </c>
      <c r="F35" s="172" t="s">
        <v>430</v>
      </c>
      <c r="G35" s="172" t="s">
        <v>430</v>
      </c>
      <c r="H35" s="172" t="s">
        <v>430</v>
      </c>
      <c r="I35" s="172" t="s">
        <v>430</v>
      </c>
      <c r="J35" s="172" t="s">
        <v>430</v>
      </c>
      <c r="K35" s="172" t="s">
        <v>430</v>
      </c>
      <c r="L35" s="172" t="s">
        <v>430</v>
      </c>
      <c r="M35" s="172" t="s">
        <v>430</v>
      </c>
      <c r="N35" s="172" t="s">
        <v>430</v>
      </c>
      <c r="O35" s="172" t="s">
        <v>430</v>
      </c>
      <c r="P35" s="172" t="s">
        <v>430</v>
      </c>
      <c r="Q35" s="172" t="s">
        <v>430</v>
      </c>
      <c r="R35" s="172" t="s">
        <v>430</v>
      </c>
      <c r="S35" s="172" t="s">
        <v>430</v>
      </c>
      <c r="T35" s="172" t="s">
        <v>430</v>
      </c>
      <c r="U35" s="172" t="s">
        <v>430</v>
      </c>
      <c r="V35" s="172" t="s">
        <v>430</v>
      </c>
      <c r="W35" s="172" t="s">
        <v>430</v>
      </c>
      <c r="X35" s="172" t="s">
        <v>430</v>
      </c>
      <c r="Y35" s="172" t="s">
        <v>430</v>
      </c>
      <c r="Z35" s="172" t="s">
        <v>430</v>
      </c>
      <c r="AA35" s="172" t="s">
        <v>430</v>
      </c>
      <c r="AB35" s="172" t="s">
        <v>430</v>
      </c>
      <c r="AC35" s="172" t="s">
        <v>430</v>
      </c>
      <c r="AD35" s="172" t="s">
        <v>430</v>
      </c>
      <c r="AE35" s="60"/>
      <c r="AF35" s="172" t="s">
        <v>432</v>
      </c>
      <c r="AG35" s="172" t="s">
        <v>432</v>
      </c>
      <c r="AH35" s="172" t="s">
        <v>432</v>
      </c>
      <c r="AI35" s="172" t="s">
        <v>432</v>
      </c>
      <c r="AJ35" s="172" t="s">
        <v>432</v>
      </c>
      <c r="AK35" s="172" t="s">
        <v>432</v>
      </c>
      <c r="AL35" s="49" t="s">
        <v>49</v>
      </c>
    </row>
    <row r="36" spans="1:38" s="2" customFormat="1" ht="26.25" customHeight="1" thickBot="1" x14ac:dyDescent="0.3">
      <c r="A36" s="70" t="s">
        <v>95</v>
      </c>
      <c r="B36" s="70" t="s">
        <v>98</v>
      </c>
      <c r="C36" s="71" t="s">
        <v>99</v>
      </c>
      <c r="D36" s="72"/>
      <c r="E36" s="184">
        <v>0.47099999999999997</v>
      </c>
      <c r="F36" s="176">
        <v>1.6799999999999995E-2</v>
      </c>
      <c r="G36" s="176">
        <v>1.2E-2</v>
      </c>
      <c r="H36" s="176" t="s">
        <v>431</v>
      </c>
      <c r="I36" s="176">
        <v>8.3999999999999977E-3</v>
      </c>
      <c r="J36" s="176">
        <v>8.9999999999999993E-3</v>
      </c>
      <c r="K36" s="176">
        <v>8.9999999999999993E-3</v>
      </c>
      <c r="L36" s="184">
        <v>2.7899999999999999E-3</v>
      </c>
      <c r="M36" s="176">
        <v>4.4400000000000009E-2</v>
      </c>
      <c r="N36" s="173">
        <v>7.7999999999999999E-4</v>
      </c>
      <c r="O36" s="176">
        <v>5.9999999999999995E-5</v>
      </c>
      <c r="P36" s="173">
        <v>1.7999999999999998E-4</v>
      </c>
      <c r="Q36" s="173">
        <v>2.3999999999999998E-4</v>
      </c>
      <c r="R36" s="176">
        <v>3.0000000000000003E-4</v>
      </c>
      <c r="S36" s="176">
        <v>1.2000000000000001E-3</v>
      </c>
      <c r="T36" s="176">
        <v>6.0000000000000001E-3</v>
      </c>
      <c r="U36" s="176">
        <v>5.9999999999999995E-5</v>
      </c>
      <c r="V36" s="176">
        <v>7.1999999999999989E-3</v>
      </c>
      <c r="W36" s="173">
        <v>7.7999999999999999E-4</v>
      </c>
      <c r="X36" s="143">
        <v>1.2E-5</v>
      </c>
      <c r="Y36" s="143">
        <v>5.9999999999999995E-5</v>
      </c>
      <c r="Z36" s="143">
        <v>5.9999999999999995E-5</v>
      </c>
      <c r="AA36" s="143">
        <v>6.0000000000000002E-6</v>
      </c>
      <c r="AB36" s="143">
        <v>1.3799999999999999E-4</v>
      </c>
      <c r="AC36" s="173">
        <v>4.7999999999999996E-4</v>
      </c>
      <c r="AD36" s="173">
        <v>2.2799999999999999E-4</v>
      </c>
      <c r="AE36" s="60"/>
      <c r="AF36" s="176">
        <v>253.79999999999998</v>
      </c>
      <c r="AG36" s="173" t="s">
        <v>432</v>
      </c>
      <c r="AH36" s="173" t="s">
        <v>432</v>
      </c>
      <c r="AI36" s="173" t="s">
        <v>432</v>
      </c>
      <c r="AJ36" s="173" t="s">
        <v>432</v>
      </c>
      <c r="AK36" s="173" t="s">
        <v>432</v>
      </c>
      <c r="AL36" s="49" t="s">
        <v>49</v>
      </c>
    </row>
    <row r="37" spans="1:38" s="2" customFormat="1" ht="26.25" customHeight="1" thickBot="1" x14ac:dyDescent="0.3">
      <c r="A37" s="70" t="s">
        <v>70</v>
      </c>
      <c r="B37" s="70" t="s">
        <v>100</v>
      </c>
      <c r="C37" s="71" t="s">
        <v>399</v>
      </c>
      <c r="D37" s="72"/>
      <c r="E37" s="172" t="s">
        <v>430</v>
      </c>
      <c r="F37" s="172" t="s">
        <v>430</v>
      </c>
      <c r="G37" s="172" t="s">
        <v>430</v>
      </c>
      <c r="H37" s="172" t="s">
        <v>430</v>
      </c>
      <c r="I37" s="172" t="s">
        <v>430</v>
      </c>
      <c r="J37" s="172" t="s">
        <v>430</v>
      </c>
      <c r="K37" s="172" t="s">
        <v>430</v>
      </c>
      <c r="L37" s="172" t="s">
        <v>430</v>
      </c>
      <c r="M37" s="172" t="s">
        <v>430</v>
      </c>
      <c r="N37" s="172" t="s">
        <v>430</v>
      </c>
      <c r="O37" s="172" t="s">
        <v>430</v>
      </c>
      <c r="P37" s="172" t="s">
        <v>430</v>
      </c>
      <c r="Q37" s="172" t="s">
        <v>430</v>
      </c>
      <c r="R37" s="172" t="s">
        <v>430</v>
      </c>
      <c r="S37" s="172" t="s">
        <v>430</v>
      </c>
      <c r="T37" s="172" t="s">
        <v>430</v>
      </c>
      <c r="U37" s="172" t="s">
        <v>430</v>
      </c>
      <c r="V37" s="172" t="s">
        <v>430</v>
      </c>
      <c r="W37" s="172" t="s">
        <v>430</v>
      </c>
      <c r="X37" s="172" t="s">
        <v>430</v>
      </c>
      <c r="Y37" s="172" t="s">
        <v>430</v>
      </c>
      <c r="Z37" s="172" t="s">
        <v>430</v>
      </c>
      <c r="AA37" s="172" t="s">
        <v>430</v>
      </c>
      <c r="AB37" s="172" t="s">
        <v>430</v>
      </c>
      <c r="AC37" s="172" t="s">
        <v>430</v>
      </c>
      <c r="AD37" s="172" t="s">
        <v>430</v>
      </c>
      <c r="AE37" s="60"/>
      <c r="AF37" s="172" t="s">
        <v>430</v>
      </c>
      <c r="AG37" s="172" t="s">
        <v>430</v>
      </c>
      <c r="AH37" s="172" t="s">
        <v>430</v>
      </c>
      <c r="AI37" s="172" t="s">
        <v>430</v>
      </c>
      <c r="AJ37" s="172" t="s">
        <v>430</v>
      </c>
      <c r="AK37" s="143" t="s">
        <v>430</v>
      </c>
      <c r="AL37" s="49" t="s">
        <v>49</v>
      </c>
    </row>
    <row r="38" spans="1:38" s="2" customFormat="1" ht="26.25" customHeight="1" thickBot="1" x14ac:dyDescent="0.3">
      <c r="A38" s="70" t="s">
        <v>70</v>
      </c>
      <c r="B38" s="70" t="s">
        <v>101</v>
      </c>
      <c r="C38" s="71" t="s">
        <v>102</v>
      </c>
      <c r="D38" s="77"/>
      <c r="E38" s="172" t="s">
        <v>430</v>
      </c>
      <c r="F38" s="172" t="s">
        <v>430</v>
      </c>
      <c r="G38" s="172" t="s">
        <v>430</v>
      </c>
      <c r="H38" s="172" t="s">
        <v>430</v>
      </c>
      <c r="I38" s="172" t="s">
        <v>430</v>
      </c>
      <c r="J38" s="172" t="s">
        <v>430</v>
      </c>
      <c r="K38" s="172" t="s">
        <v>430</v>
      </c>
      <c r="L38" s="172" t="s">
        <v>430</v>
      </c>
      <c r="M38" s="172" t="s">
        <v>430</v>
      </c>
      <c r="N38" s="172" t="s">
        <v>430</v>
      </c>
      <c r="O38" s="172" t="s">
        <v>430</v>
      </c>
      <c r="P38" s="172" t="s">
        <v>430</v>
      </c>
      <c r="Q38" s="172" t="s">
        <v>430</v>
      </c>
      <c r="R38" s="172" t="s">
        <v>430</v>
      </c>
      <c r="S38" s="172" t="s">
        <v>430</v>
      </c>
      <c r="T38" s="172" t="s">
        <v>430</v>
      </c>
      <c r="U38" s="172" t="s">
        <v>430</v>
      </c>
      <c r="V38" s="172" t="s">
        <v>430</v>
      </c>
      <c r="W38" s="172" t="s">
        <v>430</v>
      </c>
      <c r="X38" s="172" t="s">
        <v>430</v>
      </c>
      <c r="Y38" s="172" t="s">
        <v>430</v>
      </c>
      <c r="Z38" s="172" t="s">
        <v>430</v>
      </c>
      <c r="AA38" s="172" t="s">
        <v>430</v>
      </c>
      <c r="AB38" s="172" t="s">
        <v>430</v>
      </c>
      <c r="AC38" s="172" t="s">
        <v>430</v>
      </c>
      <c r="AD38" s="172" t="s">
        <v>430</v>
      </c>
      <c r="AE38" s="60"/>
      <c r="AF38" s="172" t="s">
        <v>430</v>
      </c>
      <c r="AG38" s="172" t="s">
        <v>430</v>
      </c>
      <c r="AH38" s="172" t="s">
        <v>430</v>
      </c>
      <c r="AI38" s="172" t="s">
        <v>430</v>
      </c>
      <c r="AJ38" s="172" t="s">
        <v>430</v>
      </c>
      <c r="AK38" s="143" t="s">
        <v>430</v>
      </c>
      <c r="AL38" s="49" t="s">
        <v>49</v>
      </c>
    </row>
    <row r="39" spans="1:38" s="2" customFormat="1" ht="26.25" customHeight="1" thickBot="1" x14ac:dyDescent="0.3">
      <c r="A39" s="70" t="s">
        <v>103</v>
      </c>
      <c r="B39" s="70" t="s">
        <v>104</v>
      </c>
      <c r="C39" s="71" t="s">
        <v>390</v>
      </c>
      <c r="D39" s="72"/>
      <c r="E39" s="194">
        <v>0.27495399999999998</v>
      </c>
      <c r="F39" s="143">
        <v>5.867E-2</v>
      </c>
      <c r="G39" s="194">
        <v>0.123201</v>
      </c>
      <c r="H39" s="194">
        <v>5.1770000000000002E-3</v>
      </c>
      <c r="I39" s="194">
        <v>3.7323000000000002E-2</v>
      </c>
      <c r="J39" s="194">
        <v>4.2945999999999998E-2</v>
      </c>
      <c r="K39" s="194">
        <v>4.6418000000000001E-2</v>
      </c>
      <c r="L39" s="194">
        <v>6.5160000000000001E-3</v>
      </c>
      <c r="M39" s="194">
        <v>0.24859400000000001</v>
      </c>
      <c r="N39" s="143">
        <v>3.4487999999999998E-2</v>
      </c>
      <c r="O39" s="143">
        <v>1.6254999999999999E-2</v>
      </c>
      <c r="P39" s="143">
        <v>1.204E-3</v>
      </c>
      <c r="Q39" s="143">
        <v>3.8163000000000002E-2</v>
      </c>
      <c r="R39" s="143">
        <v>2.2269000000000001E-2</v>
      </c>
      <c r="S39" s="143">
        <v>1.2401000000000001E-2</v>
      </c>
      <c r="T39" s="143">
        <v>0.24066499999999999</v>
      </c>
      <c r="U39" s="143">
        <v>3.86E-4</v>
      </c>
      <c r="V39" s="143">
        <v>0.22221199999999999</v>
      </c>
      <c r="W39" s="143">
        <v>7.5120999999999993E-2</v>
      </c>
      <c r="X39" s="143">
        <v>1.6237000000000001E-2</v>
      </c>
      <c r="Y39" s="143">
        <v>2.1350999999999998E-2</v>
      </c>
      <c r="Z39" s="143">
        <v>9.6299999999999997E-3</v>
      </c>
      <c r="AA39" s="143">
        <v>6.4580000000000002E-3</v>
      </c>
      <c r="AB39" s="143">
        <v>5.3675E-2</v>
      </c>
      <c r="AC39" s="143">
        <v>1.9120000000000001E-3</v>
      </c>
      <c r="AD39" s="143">
        <v>1.4285000000000001E-2</v>
      </c>
      <c r="AE39" s="60"/>
      <c r="AF39" s="72">
        <v>839.44</v>
      </c>
      <c r="AG39" s="72">
        <v>84</v>
      </c>
      <c r="AH39" s="143">
        <v>2798</v>
      </c>
      <c r="AI39" s="72">
        <v>444</v>
      </c>
      <c r="AJ39" s="143" t="s">
        <v>432</v>
      </c>
      <c r="AK39" s="143" t="s">
        <v>432</v>
      </c>
      <c r="AL39" s="49" t="s">
        <v>49</v>
      </c>
    </row>
    <row r="40" spans="1:38" s="2" customFormat="1" ht="26.25" customHeight="1" thickBot="1" x14ac:dyDescent="0.3">
      <c r="A40" s="70" t="s">
        <v>70</v>
      </c>
      <c r="B40" s="70" t="s">
        <v>105</v>
      </c>
      <c r="C40" s="71" t="s">
        <v>391</v>
      </c>
      <c r="D40" s="72"/>
      <c r="E40" s="72">
        <v>0.13544200000000001</v>
      </c>
      <c r="F40" s="72">
        <v>0.12468700000000001</v>
      </c>
      <c r="G40" s="72">
        <v>8.2999999999999998E-5</v>
      </c>
      <c r="H40" s="72">
        <v>5.8E-5</v>
      </c>
      <c r="I40" s="72">
        <v>1.1488E-2</v>
      </c>
      <c r="J40" s="72">
        <v>1.1488E-2</v>
      </c>
      <c r="K40" s="72">
        <v>1.1488E-2</v>
      </c>
      <c r="L40" s="72">
        <v>5.4640000000000001E-3</v>
      </c>
      <c r="M40" s="72">
        <v>0.72020300000000004</v>
      </c>
      <c r="N40" s="72">
        <v>4.8440000000000002E-3</v>
      </c>
      <c r="O40" s="72">
        <v>7.7000000000000001E-5</v>
      </c>
      <c r="P40" s="143" t="s">
        <v>431</v>
      </c>
      <c r="Q40" s="143" t="s">
        <v>431</v>
      </c>
      <c r="R40" s="72">
        <v>3.8499999999999998E-4</v>
      </c>
      <c r="S40" s="72">
        <v>1.3076000000000001E-2</v>
      </c>
      <c r="T40" s="72">
        <v>5.3799999999999996E-4</v>
      </c>
      <c r="U40" s="72">
        <v>7.7000000000000001E-5</v>
      </c>
      <c r="V40" s="72">
        <v>7.6920000000000001E-3</v>
      </c>
      <c r="W40" s="143" t="s">
        <v>431</v>
      </c>
      <c r="X40" s="72">
        <v>2.4000000000000001E-4</v>
      </c>
      <c r="Y40" s="72">
        <v>3.7500000000000001E-4</v>
      </c>
      <c r="Z40" s="143" t="s">
        <v>431</v>
      </c>
      <c r="AA40" s="143" t="s">
        <v>431</v>
      </c>
      <c r="AB40" s="72">
        <v>6.1499999999999999E-4</v>
      </c>
      <c r="AC40" s="143" t="s">
        <v>432</v>
      </c>
      <c r="AD40" s="143" t="s">
        <v>432</v>
      </c>
      <c r="AE40" s="60"/>
      <c r="AF40" s="72">
        <v>326.86559499999998</v>
      </c>
      <c r="AG40" s="143" t="s">
        <v>432</v>
      </c>
      <c r="AH40" s="143" t="s">
        <v>432</v>
      </c>
      <c r="AI40" s="143" t="s">
        <v>432</v>
      </c>
      <c r="AJ40" s="143" t="s">
        <v>432</v>
      </c>
      <c r="AK40" s="143" t="s">
        <v>432</v>
      </c>
      <c r="AL40" s="49" t="s">
        <v>49</v>
      </c>
    </row>
    <row r="41" spans="1:38" s="2" customFormat="1" ht="26.25" customHeight="1" thickBot="1" x14ac:dyDescent="0.3">
      <c r="A41" s="70" t="s">
        <v>103</v>
      </c>
      <c r="B41" s="70" t="s">
        <v>106</v>
      </c>
      <c r="C41" s="71" t="s">
        <v>400</v>
      </c>
      <c r="D41" s="72"/>
      <c r="E41" s="143">
        <v>5.161219</v>
      </c>
      <c r="F41" s="143">
        <v>3.601337</v>
      </c>
      <c r="G41" s="143">
        <v>0.43838100000000002</v>
      </c>
      <c r="H41" s="143">
        <v>4.6644999999999999E-2</v>
      </c>
      <c r="I41" s="143">
        <v>2.3323429999999998</v>
      </c>
      <c r="J41" s="143">
        <v>2.4227959999999999</v>
      </c>
      <c r="K41" s="143">
        <v>2.6281560000000002</v>
      </c>
      <c r="L41" s="143">
        <v>0.91707700000000003</v>
      </c>
      <c r="M41" s="143">
        <v>70.909128999999993</v>
      </c>
      <c r="N41" s="143">
        <v>2.6908089999999998</v>
      </c>
      <c r="O41" s="143">
        <v>0.27551599999999998</v>
      </c>
      <c r="P41" s="143">
        <v>7.0660000000000001E-2</v>
      </c>
      <c r="Q41" s="143">
        <v>4.9889999999999997E-2</v>
      </c>
      <c r="R41" s="143">
        <v>0.36551099999999997</v>
      </c>
      <c r="S41" s="143">
        <v>0.102147</v>
      </c>
      <c r="T41" s="143">
        <v>3.7885000000000002E-2</v>
      </c>
      <c r="U41" s="143">
        <v>8.4360000000000008E-3</v>
      </c>
      <c r="V41" s="143">
        <v>8.0582700000000003</v>
      </c>
      <c r="W41" s="143">
        <v>1.0350619999999999</v>
      </c>
      <c r="X41" s="143">
        <v>0.90284600000000004</v>
      </c>
      <c r="Y41" s="143">
        <v>0.79762900000000003</v>
      </c>
      <c r="Z41" s="143">
        <v>0.60587800000000003</v>
      </c>
      <c r="AA41" s="143">
        <v>0.95875500000000002</v>
      </c>
      <c r="AB41" s="72">
        <v>3.2651080000000001</v>
      </c>
      <c r="AC41" s="143">
        <v>0.16442599999999999</v>
      </c>
      <c r="AD41" s="143">
        <v>5.8571999999999999E-2</v>
      </c>
      <c r="AE41" s="60"/>
      <c r="AF41" s="72">
        <v>351.2</v>
      </c>
      <c r="AG41" s="143">
        <v>342.07799999999997</v>
      </c>
      <c r="AH41" s="143">
        <v>2186</v>
      </c>
      <c r="AI41" s="143">
        <v>15552</v>
      </c>
      <c r="AJ41" s="72">
        <v>403.51868821927172</v>
      </c>
      <c r="AK41" s="143" t="s">
        <v>432</v>
      </c>
      <c r="AL41" s="49" t="s">
        <v>49</v>
      </c>
    </row>
    <row r="42" spans="1:38" s="2" customFormat="1" ht="26.25" customHeight="1" thickBot="1" x14ac:dyDescent="0.3">
      <c r="A42" s="70" t="s">
        <v>70</v>
      </c>
      <c r="B42" s="70" t="s">
        <v>107</v>
      </c>
      <c r="C42" s="71" t="s">
        <v>108</v>
      </c>
      <c r="D42" s="72"/>
      <c r="E42" s="146">
        <v>4.4415999999999997E-2</v>
      </c>
      <c r="F42" s="72">
        <v>0.24356800000000001</v>
      </c>
      <c r="G42" s="72">
        <v>5.8E-5</v>
      </c>
      <c r="H42" s="72">
        <v>2.5999999999999998E-5</v>
      </c>
      <c r="I42" s="72">
        <v>9.5650000000000006E-3</v>
      </c>
      <c r="J42" s="72">
        <v>9.5650000000000006E-3</v>
      </c>
      <c r="K42" s="72">
        <v>9.5650000000000006E-3</v>
      </c>
      <c r="L42" s="72">
        <v>1.4959999999999999E-3</v>
      </c>
      <c r="M42" s="72">
        <v>2.7143009999999999</v>
      </c>
      <c r="N42" s="72">
        <v>1.8190999999999999E-2</v>
      </c>
      <c r="O42" s="72">
        <v>5.0000000000000002E-5</v>
      </c>
      <c r="P42" s="143" t="s">
        <v>431</v>
      </c>
      <c r="Q42" s="143" t="s">
        <v>431</v>
      </c>
      <c r="R42" s="72">
        <v>2.5099999999999998E-4</v>
      </c>
      <c r="S42" s="72">
        <v>8.5339999999999999E-3</v>
      </c>
      <c r="T42" s="72">
        <v>3.5100000000000002E-4</v>
      </c>
      <c r="U42" s="72">
        <v>5.0000000000000002E-5</v>
      </c>
      <c r="V42" s="72">
        <v>5.0200000000000002E-3</v>
      </c>
      <c r="W42" s="143" t="s">
        <v>431</v>
      </c>
      <c r="X42" s="72">
        <v>1.8699999999999999E-4</v>
      </c>
      <c r="Y42" s="72">
        <v>2.1499999999999999E-4</v>
      </c>
      <c r="Z42" s="143" t="s">
        <v>431</v>
      </c>
      <c r="AA42" s="143" t="s">
        <v>431</v>
      </c>
      <c r="AB42" s="72">
        <v>4.0200000000000001E-4</v>
      </c>
      <c r="AC42" s="143" t="s">
        <v>432</v>
      </c>
      <c r="AD42" s="143" t="s">
        <v>432</v>
      </c>
      <c r="AE42" s="60"/>
      <c r="AF42" s="143">
        <v>218.5</v>
      </c>
      <c r="AG42" s="143" t="s">
        <v>432</v>
      </c>
      <c r="AH42" s="143" t="s">
        <v>432</v>
      </c>
      <c r="AI42" s="143" t="s">
        <v>432</v>
      </c>
      <c r="AJ42" s="143" t="s">
        <v>432</v>
      </c>
      <c r="AK42" s="143" t="s">
        <v>432</v>
      </c>
      <c r="AL42" s="49" t="s">
        <v>49</v>
      </c>
    </row>
    <row r="43" spans="1:38" s="2" customFormat="1" ht="26.25" customHeight="1" thickBot="1" x14ac:dyDescent="0.3">
      <c r="A43" s="70" t="s">
        <v>103</v>
      </c>
      <c r="B43" s="70" t="s">
        <v>109</v>
      </c>
      <c r="C43" s="71" t="s">
        <v>110</v>
      </c>
      <c r="D43" s="72"/>
      <c r="E43" s="194">
        <v>0.13170000000000001</v>
      </c>
      <c r="F43" s="143">
        <v>3.4006000000000002E-2</v>
      </c>
      <c r="G43" s="194">
        <v>7.4563000000000004E-2</v>
      </c>
      <c r="H43" s="194">
        <v>4.6740000000000002E-3</v>
      </c>
      <c r="I43" s="194">
        <v>1.7353E-2</v>
      </c>
      <c r="J43" s="194">
        <v>1.8693000000000001E-2</v>
      </c>
      <c r="K43" s="194">
        <v>2.0133999999999999E-2</v>
      </c>
      <c r="L43" s="194">
        <v>4.9230000000000003E-3</v>
      </c>
      <c r="M43" s="194">
        <v>9.3523999999999996E-2</v>
      </c>
      <c r="N43" s="143">
        <v>2.0254999999999999E-2</v>
      </c>
      <c r="O43" s="143">
        <v>1.6060999999999999E-2</v>
      </c>
      <c r="P43" s="143">
        <v>2.2100000000000001E-4</v>
      </c>
      <c r="Q43" s="143">
        <v>4.0384999999999997E-2</v>
      </c>
      <c r="R43" s="143">
        <v>2.1283E-2</v>
      </c>
      <c r="S43" s="143">
        <v>9.5119999999999996E-3</v>
      </c>
      <c r="T43" s="143">
        <v>0.256554</v>
      </c>
      <c r="U43" s="143">
        <v>9.3999999999999994E-5</v>
      </c>
      <c r="V43" s="143">
        <v>0.100941</v>
      </c>
      <c r="W43" s="143">
        <v>2.7304999999999999E-2</v>
      </c>
      <c r="X43" s="143">
        <v>7.9509999999999997E-3</v>
      </c>
      <c r="Y43" s="143">
        <v>9.9430000000000004E-3</v>
      </c>
      <c r="Z43" s="143">
        <v>5.5500000000000002E-3</v>
      </c>
      <c r="AA43" s="143">
        <v>3.1259999999999999E-3</v>
      </c>
      <c r="AB43" s="143">
        <v>2.657E-2</v>
      </c>
      <c r="AC43" s="143">
        <v>9.0499999999999999E-4</v>
      </c>
      <c r="AD43" s="143">
        <v>3.9999999999999998E-6</v>
      </c>
      <c r="AE43" s="60"/>
      <c r="AF43" s="72">
        <v>905.82</v>
      </c>
      <c r="AG43" s="143" t="s">
        <v>432</v>
      </c>
      <c r="AH43" s="143">
        <v>228</v>
      </c>
      <c r="AI43" s="72">
        <v>247</v>
      </c>
      <c r="AJ43" s="143" t="s">
        <v>432</v>
      </c>
      <c r="AK43" s="143" t="s">
        <v>432</v>
      </c>
      <c r="AL43" s="49" t="s">
        <v>49</v>
      </c>
    </row>
    <row r="44" spans="1:38" s="2" customFormat="1" ht="26.25" customHeight="1" thickBot="1" x14ac:dyDescent="0.3">
      <c r="A44" s="70" t="s">
        <v>70</v>
      </c>
      <c r="B44" s="70" t="s">
        <v>111</v>
      </c>
      <c r="C44" s="71" t="s">
        <v>112</v>
      </c>
      <c r="D44" s="72"/>
      <c r="E44" s="146">
        <v>1.5538810000000001</v>
      </c>
      <c r="F44" s="72">
        <v>0.14147000000000001</v>
      </c>
      <c r="G44" s="72">
        <v>1.5610000000000001E-3</v>
      </c>
      <c r="H44" s="72">
        <v>6.2E-4</v>
      </c>
      <c r="I44" s="72">
        <v>5.5080999999999998E-2</v>
      </c>
      <c r="J44" s="72">
        <v>5.5080999999999998E-2</v>
      </c>
      <c r="K44" s="72">
        <v>5.5080999999999998E-2</v>
      </c>
      <c r="L44" s="146">
        <v>3.5615000000000001E-2</v>
      </c>
      <c r="M44" s="72">
        <v>1.382593</v>
      </c>
      <c r="N44" s="72">
        <v>5.0150000000000004E-3</v>
      </c>
      <c r="O44" s="72">
        <v>7.8100000000000001E-4</v>
      </c>
      <c r="P44" s="143" t="s">
        <v>431</v>
      </c>
      <c r="Q44" s="143" t="s">
        <v>431</v>
      </c>
      <c r="R44" s="72">
        <v>3.9029999999999998E-3</v>
      </c>
      <c r="S44" s="72">
        <v>0.13269</v>
      </c>
      <c r="T44" s="72">
        <v>5.4640000000000001E-3</v>
      </c>
      <c r="U44" s="72">
        <v>7.8100000000000001E-4</v>
      </c>
      <c r="V44" s="72">
        <v>7.8052999999999997E-2</v>
      </c>
      <c r="W44" s="143" t="s">
        <v>431</v>
      </c>
      <c r="X44" s="72">
        <v>2.3519999999999999E-3</v>
      </c>
      <c r="Y44" s="72">
        <v>3.8930000000000002E-3</v>
      </c>
      <c r="Z44" s="143" t="s">
        <v>431</v>
      </c>
      <c r="AA44" s="143" t="s">
        <v>431</v>
      </c>
      <c r="AB44" s="72">
        <v>6.2450000000000006E-3</v>
      </c>
      <c r="AC44" s="143" t="s">
        <v>432</v>
      </c>
      <c r="AD44" s="143" t="s">
        <v>432</v>
      </c>
      <c r="AE44" s="60"/>
      <c r="AF44" s="72">
        <v>3303.2584999999999</v>
      </c>
      <c r="AG44" s="143" t="s">
        <v>432</v>
      </c>
      <c r="AH44" s="143" t="s">
        <v>432</v>
      </c>
      <c r="AI44" s="143" t="s">
        <v>432</v>
      </c>
      <c r="AJ44" s="143" t="s">
        <v>432</v>
      </c>
      <c r="AK44" s="143" t="s">
        <v>432</v>
      </c>
      <c r="AL44" s="49" t="s">
        <v>49</v>
      </c>
    </row>
    <row r="45" spans="1:38" s="2" customFormat="1" ht="26.25" customHeight="1" thickBot="1" x14ac:dyDescent="0.3">
      <c r="A45" s="70" t="s">
        <v>70</v>
      </c>
      <c r="B45" s="70" t="s">
        <v>113</v>
      </c>
      <c r="C45" s="71" t="s">
        <v>114</v>
      </c>
      <c r="D45" s="72"/>
      <c r="E45" s="146">
        <v>4.2800999999999999E-2</v>
      </c>
      <c r="F45" s="72">
        <v>1.8890000000000001E-3</v>
      </c>
      <c r="G45" s="72">
        <v>1.09E-3</v>
      </c>
      <c r="H45" s="143" t="s">
        <v>431</v>
      </c>
      <c r="I45" s="143">
        <v>7.8200000000000003E-4</v>
      </c>
      <c r="J45" s="72">
        <v>8.3699999999999996E-4</v>
      </c>
      <c r="K45" s="72">
        <v>8.3699999999999996E-4</v>
      </c>
      <c r="L45" s="146">
        <v>2.5399999999999999E-4</v>
      </c>
      <c r="M45" s="72">
        <v>5.1809999999999998E-3</v>
      </c>
      <c r="N45" s="72">
        <v>7.1000000000000005E-5</v>
      </c>
      <c r="O45" s="72">
        <v>5.0000000000000004E-6</v>
      </c>
      <c r="P45" s="72">
        <v>1.5999999999999999E-5</v>
      </c>
      <c r="Q45" s="72">
        <v>2.1999999999999999E-5</v>
      </c>
      <c r="R45" s="72">
        <v>2.6999999999999999E-5</v>
      </c>
      <c r="S45" s="72">
        <v>1.0900000000000001E-4</v>
      </c>
      <c r="T45" s="143">
        <v>5.4500000000000002E-4</v>
      </c>
      <c r="U45" s="72">
        <v>5.0000000000000004E-6</v>
      </c>
      <c r="V45" s="143">
        <v>6.5399999999999996E-4</v>
      </c>
      <c r="W45" s="72">
        <v>7.1000000000000005E-5</v>
      </c>
      <c r="X45" s="143">
        <v>9.9999999999999995E-7</v>
      </c>
      <c r="Y45" s="143">
        <v>5.0000000000000004E-6</v>
      </c>
      <c r="Z45" s="143">
        <v>5.0000000000000004E-6</v>
      </c>
      <c r="AA45" s="143">
        <v>9.9999999999999995E-7</v>
      </c>
      <c r="AB45" s="143">
        <v>1.2E-5</v>
      </c>
      <c r="AC45" s="72">
        <v>4.3999999999999999E-5</v>
      </c>
      <c r="AD45" s="72">
        <v>2.0999999999999999E-5</v>
      </c>
      <c r="AE45" s="60"/>
      <c r="AF45" s="72">
        <v>23.141999999999999</v>
      </c>
      <c r="AG45" s="143" t="s">
        <v>432</v>
      </c>
      <c r="AH45" s="143" t="s">
        <v>432</v>
      </c>
      <c r="AI45" s="143" t="s">
        <v>432</v>
      </c>
      <c r="AJ45" s="143" t="s">
        <v>432</v>
      </c>
      <c r="AK45" s="143"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433</v>
      </c>
      <c r="J46" s="143" t="s">
        <v>433</v>
      </c>
      <c r="K46" s="143" t="s">
        <v>433</v>
      </c>
      <c r="L46" s="143" t="s">
        <v>433</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433</v>
      </c>
      <c r="AD46" s="143" t="s">
        <v>433</v>
      </c>
      <c r="AE46" s="60"/>
      <c r="AF46" s="143" t="s">
        <v>433</v>
      </c>
      <c r="AG46" s="143" t="s">
        <v>433</v>
      </c>
      <c r="AH46" s="143" t="s">
        <v>433</v>
      </c>
      <c r="AI46" s="143" t="s">
        <v>433</v>
      </c>
      <c r="AJ46" s="143" t="s">
        <v>433</v>
      </c>
      <c r="AK46" s="143" t="s">
        <v>433</v>
      </c>
      <c r="AL46" s="49" t="s">
        <v>49</v>
      </c>
    </row>
    <row r="47" spans="1:38" s="2" customFormat="1" ht="26.25" customHeight="1" thickBot="1" x14ac:dyDescent="0.3">
      <c r="A47" s="70" t="s">
        <v>70</v>
      </c>
      <c r="B47" s="70" t="s">
        <v>117</v>
      </c>
      <c r="C47" s="71" t="s">
        <v>118</v>
      </c>
      <c r="D47" s="72"/>
      <c r="E47" s="143" t="s">
        <v>433</v>
      </c>
      <c r="F47" s="143" t="s">
        <v>433</v>
      </c>
      <c r="G47" s="143" t="s">
        <v>433</v>
      </c>
      <c r="H47" s="143" t="s">
        <v>433</v>
      </c>
      <c r="I47" s="143" t="s">
        <v>433</v>
      </c>
      <c r="J47" s="143" t="s">
        <v>433</v>
      </c>
      <c r="K47" s="143" t="s">
        <v>433</v>
      </c>
      <c r="L47" s="143" t="s">
        <v>433</v>
      </c>
      <c r="M47" s="143" t="s">
        <v>433</v>
      </c>
      <c r="N47" s="143" t="s">
        <v>433</v>
      </c>
      <c r="O47" s="143" t="s">
        <v>433</v>
      </c>
      <c r="P47" s="143" t="s">
        <v>433</v>
      </c>
      <c r="Q47" s="143" t="s">
        <v>433</v>
      </c>
      <c r="R47" s="143" t="s">
        <v>433</v>
      </c>
      <c r="S47" s="143" t="s">
        <v>433</v>
      </c>
      <c r="T47" s="143" t="s">
        <v>433</v>
      </c>
      <c r="U47" s="143" t="s">
        <v>433</v>
      </c>
      <c r="V47" s="143" t="s">
        <v>433</v>
      </c>
      <c r="W47" s="143" t="s">
        <v>433</v>
      </c>
      <c r="X47" s="143" t="s">
        <v>433</v>
      </c>
      <c r="Y47" s="143" t="s">
        <v>433</v>
      </c>
      <c r="Z47" s="143" t="s">
        <v>433</v>
      </c>
      <c r="AA47" s="143" t="s">
        <v>433</v>
      </c>
      <c r="AB47" s="143" t="s">
        <v>433</v>
      </c>
      <c r="AC47" s="143" t="s">
        <v>433</v>
      </c>
      <c r="AD47" s="143" t="s">
        <v>433</v>
      </c>
      <c r="AE47" s="60"/>
      <c r="AF47" s="143" t="s">
        <v>433</v>
      </c>
      <c r="AG47" s="143" t="s">
        <v>432</v>
      </c>
      <c r="AH47" s="143" t="s">
        <v>432</v>
      </c>
      <c r="AI47" s="143" t="s">
        <v>432</v>
      </c>
      <c r="AJ47" s="143" t="s">
        <v>432</v>
      </c>
      <c r="AK47" s="143" t="s">
        <v>432</v>
      </c>
      <c r="AL47" s="49" t="s">
        <v>49</v>
      </c>
    </row>
    <row r="48" spans="1:38" s="2" customFormat="1" ht="26.25" customHeight="1" thickBot="1" x14ac:dyDescent="0.3">
      <c r="A48" s="70" t="s">
        <v>119</v>
      </c>
      <c r="B48" s="70" t="s">
        <v>120</v>
      </c>
      <c r="C48" s="71" t="s">
        <v>121</v>
      </c>
      <c r="D48" s="72"/>
      <c r="E48" s="143" t="s">
        <v>430</v>
      </c>
      <c r="F48" s="143" t="s">
        <v>430</v>
      </c>
      <c r="G48" s="143" t="s">
        <v>430</v>
      </c>
      <c r="H48" s="143" t="s">
        <v>430</v>
      </c>
      <c r="I48" s="143" t="s">
        <v>430</v>
      </c>
      <c r="J48" s="143" t="s">
        <v>430</v>
      </c>
      <c r="K48" s="143" t="s">
        <v>430</v>
      </c>
      <c r="L48" s="143" t="s">
        <v>430</v>
      </c>
      <c r="M48" s="143" t="s">
        <v>430</v>
      </c>
      <c r="N48" s="143" t="s">
        <v>430</v>
      </c>
      <c r="O48" s="143" t="s">
        <v>430</v>
      </c>
      <c r="P48" s="143" t="s">
        <v>430</v>
      </c>
      <c r="Q48" s="143" t="s">
        <v>430</v>
      </c>
      <c r="R48" s="143" t="s">
        <v>430</v>
      </c>
      <c r="S48" s="143" t="s">
        <v>430</v>
      </c>
      <c r="T48" s="143" t="s">
        <v>430</v>
      </c>
      <c r="U48" s="143" t="s">
        <v>430</v>
      </c>
      <c r="V48" s="143" t="s">
        <v>430</v>
      </c>
      <c r="W48" s="143" t="s">
        <v>430</v>
      </c>
      <c r="X48" s="143" t="s">
        <v>430</v>
      </c>
      <c r="Y48" s="143" t="s">
        <v>430</v>
      </c>
      <c r="Z48" s="143" t="s">
        <v>430</v>
      </c>
      <c r="AA48" s="143" t="s">
        <v>430</v>
      </c>
      <c r="AB48" s="143" t="s">
        <v>430</v>
      </c>
      <c r="AC48" s="143" t="s">
        <v>430</v>
      </c>
      <c r="AD48" s="143" t="s">
        <v>430</v>
      </c>
      <c r="AE48" s="60"/>
      <c r="AF48" s="143" t="s">
        <v>430</v>
      </c>
      <c r="AG48" s="143" t="s">
        <v>430</v>
      </c>
      <c r="AH48" s="143" t="s">
        <v>430</v>
      </c>
      <c r="AI48" s="143" t="s">
        <v>430</v>
      </c>
      <c r="AJ48" s="143" t="s">
        <v>430</v>
      </c>
      <c r="AK48" s="143" t="s">
        <v>430</v>
      </c>
      <c r="AL48" s="49" t="s">
        <v>122</v>
      </c>
    </row>
    <row r="49" spans="1:38" s="2" customFormat="1" ht="26.25" customHeight="1" thickBot="1" x14ac:dyDescent="0.3">
      <c r="A49" s="70" t="s">
        <v>119</v>
      </c>
      <c r="B49" s="70" t="s">
        <v>123</v>
      </c>
      <c r="C49" s="71" t="s">
        <v>124</v>
      </c>
      <c r="D49" s="72"/>
      <c r="E49" s="143" t="s">
        <v>432</v>
      </c>
      <c r="F49" s="143" t="s">
        <v>432</v>
      </c>
      <c r="G49" s="143">
        <v>1.5999999999999999E-5</v>
      </c>
      <c r="H49" s="143" t="s">
        <v>431</v>
      </c>
      <c r="I49" s="143">
        <v>4.0000000000000003E-5</v>
      </c>
      <c r="J49" s="143">
        <v>9.6000000000000002E-5</v>
      </c>
      <c r="K49" s="72">
        <v>2.2900000000000001E-4</v>
      </c>
      <c r="L49" s="143">
        <v>2.0000000000000002E-5</v>
      </c>
      <c r="M49" s="143">
        <v>2.1999999999999999E-5</v>
      </c>
      <c r="N49" s="143" t="s">
        <v>432</v>
      </c>
      <c r="O49" s="143" t="s">
        <v>432</v>
      </c>
      <c r="P49" s="143" t="s">
        <v>432</v>
      </c>
      <c r="Q49" s="143" t="s">
        <v>432</v>
      </c>
      <c r="R49" s="143">
        <v>4.7080000000000004E-3</v>
      </c>
      <c r="S49" s="143" t="s">
        <v>432</v>
      </c>
      <c r="T49" s="143">
        <v>7.1000000000000005E-5</v>
      </c>
      <c r="U49" s="143" t="s">
        <v>432</v>
      </c>
      <c r="V49" s="143" t="s">
        <v>432</v>
      </c>
      <c r="W49" s="143" t="s">
        <v>432</v>
      </c>
      <c r="X49" s="143" t="s">
        <v>432</v>
      </c>
      <c r="Y49" s="143" t="s">
        <v>432</v>
      </c>
      <c r="Z49" s="143" t="s">
        <v>432</v>
      </c>
      <c r="AA49" s="143" t="s">
        <v>432</v>
      </c>
      <c r="AB49" s="143" t="s">
        <v>432</v>
      </c>
      <c r="AC49" s="143" t="s">
        <v>432</v>
      </c>
      <c r="AD49" s="143" t="s">
        <v>432</v>
      </c>
      <c r="AE49" s="60"/>
      <c r="AF49" s="143" t="s">
        <v>432</v>
      </c>
      <c r="AG49" s="143" t="s">
        <v>432</v>
      </c>
      <c r="AH49" s="143" t="s">
        <v>432</v>
      </c>
      <c r="AI49" s="143" t="s">
        <v>432</v>
      </c>
      <c r="AJ49" s="143" t="s">
        <v>432</v>
      </c>
      <c r="AK49" s="143" t="s">
        <v>432</v>
      </c>
      <c r="AL49" s="49" t="s">
        <v>125</v>
      </c>
    </row>
    <row r="50" spans="1:38" s="2" customFormat="1" ht="26.25" customHeight="1" thickBot="1" x14ac:dyDescent="0.3">
      <c r="A50" s="70" t="s">
        <v>119</v>
      </c>
      <c r="B50" s="70" t="s">
        <v>126</v>
      </c>
      <c r="C50" s="71" t="s">
        <v>127</v>
      </c>
      <c r="D50" s="72"/>
      <c r="E50" s="143">
        <v>2.3354099999999999E-2</v>
      </c>
      <c r="F50" s="194">
        <v>3.8000000000000002E-5</v>
      </c>
      <c r="G50" s="143">
        <v>2.8220199999999997E-2</v>
      </c>
      <c r="H50" s="143">
        <v>0.19118960000000002</v>
      </c>
      <c r="I50" s="143">
        <v>7.1166600000000012E-3</v>
      </c>
      <c r="J50" s="143">
        <v>6.9743268000000011E-2</v>
      </c>
      <c r="K50" s="143">
        <v>0.14233320000000002</v>
      </c>
      <c r="L50" s="143" t="s">
        <v>431</v>
      </c>
      <c r="M50" s="143">
        <v>0.1680557</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143" t="s">
        <v>432</v>
      </c>
      <c r="AG50" s="143" t="s">
        <v>432</v>
      </c>
      <c r="AH50" s="143" t="s">
        <v>432</v>
      </c>
      <c r="AI50" s="143" t="s">
        <v>432</v>
      </c>
      <c r="AJ50" s="143" t="s">
        <v>432</v>
      </c>
      <c r="AK50" s="143" t="s">
        <v>432</v>
      </c>
      <c r="AL50" s="49" t="s">
        <v>412</v>
      </c>
    </row>
    <row r="51" spans="1:38" s="2" customFormat="1" ht="26.25" customHeight="1" thickBot="1" x14ac:dyDescent="0.3">
      <c r="A51" s="70" t="s">
        <v>119</v>
      </c>
      <c r="B51" s="74" t="s">
        <v>128</v>
      </c>
      <c r="C51" s="71" t="s">
        <v>129</v>
      </c>
      <c r="D51" s="72"/>
      <c r="E51" s="143" t="s">
        <v>430</v>
      </c>
      <c r="F51" s="143" t="s">
        <v>430</v>
      </c>
      <c r="G51" s="143" t="s">
        <v>430</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430</v>
      </c>
      <c r="X51" s="143" t="s">
        <v>430</v>
      </c>
      <c r="Y51" s="143" t="s">
        <v>430</v>
      </c>
      <c r="Z51" s="143" t="s">
        <v>430</v>
      </c>
      <c r="AA51" s="143" t="s">
        <v>430</v>
      </c>
      <c r="AB51" s="143" t="s">
        <v>430</v>
      </c>
      <c r="AC51" s="143" t="s">
        <v>430</v>
      </c>
      <c r="AD51" s="143" t="s">
        <v>430</v>
      </c>
      <c r="AE51" s="60"/>
      <c r="AF51" s="143" t="s">
        <v>430</v>
      </c>
      <c r="AG51" s="143" t="s">
        <v>430</v>
      </c>
      <c r="AH51" s="143" t="s">
        <v>430</v>
      </c>
      <c r="AI51" s="143" t="s">
        <v>430</v>
      </c>
      <c r="AJ51" s="143" t="s">
        <v>430</v>
      </c>
      <c r="AK51" s="143" t="s">
        <v>430</v>
      </c>
      <c r="AL51" s="49" t="s">
        <v>130</v>
      </c>
    </row>
    <row r="52" spans="1:38" s="2" customFormat="1" ht="26.25" customHeight="1" thickBot="1" x14ac:dyDescent="0.3">
      <c r="A52" s="70" t="s">
        <v>119</v>
      </c>
      <c r="B52" s="74" t="s">
        <v>131</v>
      </c>
      <c r="C52" s="76" t="s">
        <v>392</v>
      </c>
      <c r="D52" s="73"/>
      <c r="E52" s="143">
        <v>5.1199999999999998E-4</v>
      </c>
      <c r="F52" s="143">
        <v>0.18499299999999999</v>
      </c>
      <c r="G52" s="143">
        <v>6.8580000000000004E-3</v>
      </c>
      <c r="H52" s="143">
        <v>9.9999999999999995E-7</v>
      </c>
      <c r="I52" s="143">
        <v>1.1748E-2</v>
      </c>
      <c r="J52" s="143">
        <v>2.5203E-2</v>
      </c>
      <c r="K52" s="143">
        <v>4.3672000000000002E-2</v>
      </c>
      <c r="L52" s="143" t="s">
        <v>432</v>
      </c>
      <c r="M52" s="143">
        <v>0.858819</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143" t="s">
        <v>432</v>
      </c>
      <c r="AG52" s="143" t="s">
        <v>432</v>
      </c>
      <c r="AH52" s="143" t="s">
        <v>432</v>
      </c>
      <c r="AI52" s="143" t="s">
        <v>432</v>
      </c>
      <c r="AJ52" s="143" t="s">
        <v>432</v>
      </c>
      <c r="AK52" s="143" t="s">
        <v>432</v>
      </c>
      <c r="AL52" s="49" t="s">
        <v>132</v>
      </c>
    </row>
    <row r="53" spans="1:38" s="2" customFormat="1" ht="26.25" customHeight="1" thickBot="1" x14ac:dyDescent="0.3">
      <c r="A53" s="70" t="s">
        <v>119</v>
      </c>
      <c r="B53" s="74" t="s">
        <v>133</v>
      </c>
      <c r="C53" s="76" t="s">
        <v>134</v>
      </c>
      <c r="D53" s="73"/>
      <c r="E53" s="143" t="s">
        <v>432</v>
      </c>
      <c r="F53" s="193">
        <v>1.1170899999999999</v>
      </c>
      <c r="G53" s="143" t="s">
        <v>431</v>
      </c>
      <c r="H53" s="143" t="s">
        <v>432</v>
      </c>
      <c r="I53" s="143" t="s">
        <v>432</v>
      </c>
      <c r="J53" s="143" t="s">
        <v>432</v>
      </c>
      <c r="K53" s="143" t="s">
        <v>432</v>
      </c>
      <c r="L53" s="143" t="s">
        <v>432</v>
      </c>
      <c r="M53" s="143" t="s">
        <v>432</v>
      </c>
      <c r="N53" s="143" t="s">
        <v>432</v>
      </c>
      <c r="O53" s="143" t="s">
        <v>432</v>
      </c>
      <c r="P53" s="143" t="s">
        <v>432</v>
      </c>
      <c r="Q53" s="143" t="s">
        <v>432</v>
      </c>
      <c r="R53" s="143" t="s">
        <v>432</v>
      </c>
      <c r="S53" s="143" t="s">
        <v>432</v>
      </c>
      <c r="T53" s="143" t="s">
        <v>432</v>
      </c>
      <c r="U53" s="143" t="s">
        <v>432</v>
      </c>
      <c r="V53" s="143" t="s">
        <v>432</v>
      </c>
      <c r="W53" s="143" t="s">
        <v>431</v>
      </c>
      <c r="X53" s="143" t="s">
        <v>432</v>
      </c>
      <c r="Y53" s="143" t="s">
        <v>432</v>
      </c>
      <c r="Z53" s="143" t="s">
        <v>432</v>
      </c>
      <c r="AA53" s="143" t="s">
        <v>432</v>
      </c>
      <c r="AB53" s="143" t="s">
        <v>432</v>
      </c>
      <c r="AC53" s="143" t="s">
        <v>432</v>
      </c>
      <c r="AD53" s="143" t="s">
        <v>432</v>
      </c>
      <c r="AE53" s="60"/>
      <c r="AF53" s="143" t="s">
        <v>432</v>
      </c>
      <c r="AG53" s="143" t="s">
        <v>432</v>
      </c>
      <c r="AH53" s="143" t="s">
        <v>432</v>
      </c>
      <c r="AI53" s="143" t="s">
        <v>432</v>
      </c>
      <c r="AJ53" s="143" t="s">
        <v>432</v>
      </c>
      <c r="AK53" s="72">
        <v>0.24099999999999999</v>
      </c>
      <c r="AL53" s="49" t="s">
        <v>135</v>
      </c>
    </row>
    <row r="54" spans="1:38" s="2" customFormat="1" ht="37.5" customHeight="1" thickBot="1" x14ac:dyDescent="0.3">
      <c r="A54" s="70" t="s">
        <v>119</v>
      </c>
      <c r="B54" s="74" t="s">
        <v>136</v>
      </c>
      <c r="C54" s="76" t="s">
        <v>137</v>
      </c>
      <c r="D54" s="73"/>
      <c r="E54" s="143" t="s">
        <v>432</v>
      </c>
      <c r="F54" s="143">
        <v>1.5172E-2</v>
      </c>
      <c r="G54" s="143" t="s">
        <v>432</v>
      </c>
      <c r="H54" s="143" t="s">
        <v>432</v>
      </c>
      <c r="I54" s="143" t="s">
        <v>432</v>
      </c>
      <c r="J54" s="143" t="s">
        <v>432</v>
      </c>
      <c r="K54" s="143" t="s">
        <v>432</v>
      </c>
      <c r="L54" s="143" t="s">
        <v>432</v>
      </c>
      <c r="M54" s="143" t="s">
        <v>432</v>
      </c>
      <c r="N54" s="143" t="s">
        <v>432</v>
      </c>
      <c r="O54" s="143" t="s">
        <v>432</v>
      </c>
      <c r="P54" s="143" t="s">
        <v>432</v>
      </c>
      <c r="Q54" s="143" t="s">
        <v>432</v>
      </c>
      <c r="R54" s="143" t="s">
        <v>432</v>
      </c>
      <c r="S54" s="143" t="s">
        <v>432</v>
      </c>
      <c r="T54" s="143" t="s">
        <v>432</v>
      </c>
      <c r="U54" s="143" t="s">
        <v>432</v>
      </c>
      <c r="V54" s="143" t="s">
        <v>432</v>
      </c>
      <c r="W54" s="143" t="s">
        <v>432</v>
      </c>
      <c r="X54" s="143" t="s">
        <v>432</v>
      </c>
      <c r="Y54" s="143" t="s">
        <v>432</v>
      </c>
      <c r="Z54" s="143" t="s">
        <v>432</v>
      </c>
      <c r="AA54" s="143" t="s">
        <v>432</v>
      </c>
      <c r="AB54" s="143" t="s">
        <v>432</v>
      </c>
      <c r="AC54" s="143" t="s">
        <v>432</v>
      </c>
      <c r="AD54" s="143" t="s">
        <v>432</v>
      </c>
      <c r="AE54" s="60"/>
      <c r="AF54" s="143" t="s">
        <v>432</v>
      </c>
      <c r="AG54" s="143" t="s">
        <v>432</v>
      </c>
      <c r="AH54" s="143" t="s">
        <v>432</v>
      </c>
      <c r="AI54" s="143" t="s">
        <v>432</v>
      </c>
      <c r="AJ54" s="143" t="s">
        <v>432</v>
      </c>
      <c r="AK54" s="72">
        <v>530</v>
      </c>
      <c r="AL54" s="49" t="s">
        <v>419</v>
      </c>
    </row>
    <row r="55" spans="1:38" s="2" customFormat="1" ht="26.25" customHeight="1" thickBot="1" x14ac:dyDescent="0.3">
      <c r="A55" s="70" t="s">
        <v>119</v>
      </c>
      <c r="B55" s="74" t="s">
        <v>138</v>
      </c>
      <c r="C55" s="76" t="s">
        <v>139</v>
      </c>
      <c r="D55" s="73"/>
      <c r="E55" s="143">
        <v>1.1640000000000001E-3</v>
      </c>
      <c r="F55" s="143">
        <v>1.5709999999999999E-3</v>
      </c>
      <c r="G55" s="143">
        <v>2.771E-3</v>
      </c>
      <c r="H55" s="143" t="s">
        <v>431</v>
      </c>
      <c r="I55" s="143">
        <v>7.7999999999999999E-4</v>
      </c>
      <c r="J55" s="143">
        <v>9.6599999999999995E-4</v>
      </c>
      <c r="K55" s="143">
        <v>1.1640000000000001E-3</v>
      </c>
      <c r="L55" s="143">
        <v>1.8699999999999999E-4</v>
      </c>
      <c r="M55" s="143">
        <v>1.1640000000000001E-3</v>
      </c>
      <c r="N55" s="143">
        <v>1.16E-4</v>
      </c>
      <c r="O55" s="143">
        <v>1.4700000000000001E-7</v>
      </c>
      <c r="P55" s="143">
        <v>1.1000000000000001E-7</v>
      </c>
      <c r="Q55" s="143">
        <v>6.9999999999999994E-5</v>
      </c>
      <c r="R55" s="143">
        <v>2.3E-5</v>
      </c>
      <c r="S55" s="143">
        <v>1.2799999999999999E-4</v>
      </c>
      <c r="T55" s="143">
        <v>4.6999999999999997E-5</v>
      </c>
      <c r="U55" s="143" t="s">
        <v>432</v>
      </c>
      <c r="V55" s="143">
        <v>6.9999999999999994E-5</v>
      </c>
      <c r="W55" s="143">
        <v>6.0000000000000002E-6</v>
      </c>
      <c r="X55" s="143">
        <v>6.0999999999999999E-5</v>
      </c>
      <c r="Y55" s="143">
        <v>7.2000000000000002E-5</v>
      </c>
      <c r="Z55" s="143">
        <v>4.6999999999999997E-5</v>
      </c>
      <c r="AA55" s="143">
        <v>2.5999999999999998E-5</v>
      </c>
      <c r="AB55" s="72">
        <v>2.0599999999999999E-4</v>
      </c>
      <c r="AC55" s="143" t="s">
        <v>432</v>
      </c>
      <c r="AD55" s="143" t="s">
        <v>432</v>
      </c>
      <c r="AE55" s="60"/>
      <c r="AF55" s="143" t="s">
        <v>432</v>
      </c>
      <c r="AG55" s="143" t="s">
        <v>432</v>
      </c>
      <c r="AH55" s="143" t="s">
        <v>432</v>
      </c>
      <c r="AI55" s="143" t="s">
        <v>432</v>
      </c>
      <c r="AJ55" s="143" t="s">
        <v>432</v>
      </c>
      <c r="AK55" s="143" t="s">
        <v>432</v>
      </c>
      <c r="AL55" s="49" t="s">
        <v>140</v>
      </c>
    </row>
    <row r="56" spans="1:38" s="2" customFormat="1" ht="26.25" customHeight="1" thickBot="1" x14ac:dyDescent="0.3">
      <c r="A56" s="74" t="s">
        <v>119</v>
      </c>
      <c r="B56" s="74" t="s">
        <v>141</v>
      </c>
      <c r="C56" s="76" t="s">
        <v>401</v>
      </c>
      <c r="D56" s="73"/>
      <c r="E56" s="143" t="s">
        <v>430</v>
      </c>
      <c r="F56" s="143" t="s">
        <v>430</v>
      </c>
      <c r="G56" s="143" t="s">
        <v>430</v>
      </c>
      <c r="H56" s="143" t="s">
        <v>430</v>
      </c>
      <c r="I56" s="143" t="s">
        <v>430</v>
      </c>
      <c r="J56" s="143" t="s">
        <v>430</v>
      </c>
      <c r="K56" s="143" t="s">
        <v>430</v>
      </c>
      <c r="L56" s="143" t="s">
        <v>430</v>
      </c>
      <c r="M56" s="143" t="s">
        <v>430</v>
      </c>
      <c r="N56" s="143" t="s">
        <v>430</v>
      </c>
      <c r="O56" s="143" t="s">
        <v>430</v>
      </c>
      <c r="P56" s="143" t="s">
        <v>430</v>
      </c>
      <c r="Q56" s="143" t="s">
        <v>430</v>
      </c>
      <c r="R56" s="143" t="s">
        <v>430</v>
      </c>
      <c r="S56" s="143" t="s">
        <v>430</v>
      </c>
      <c r="T56" s="143" t="s">
        <v>430</v>
      </c>
      <c r="U56" s="143" t="s">
        <v>430</v>
      </c>
      <c r="V56" s="143" t="s">
        <v>430</v>
      </c>
      <c r="W56" s="143" t="s">
        <v>430</v>
      </c>
      <c r="X56" s="143" t="s">
        <v>430</v>
      </c>
      <c r="Y56" s="143" t="s">
        <v>430</v>
      </c>
      <c r="Z56" s="143" t="s">
        <v>430</v>
      </c>
      <c r="AA56" s="143" t="s">
        <v>430</v>
      </c>
      <c r="AB56" s="143" t="s">
        <v>430</v>
      </c>
      <c r="AC56" s="143" t="s">
        <v>430</v>
      </c>
      <c r="AD56" s="143" t="s">
        <v>430</v>
      </c>
      <c r="AE56" s="60"/>
      <c r="AF56" s="143" t="s">
        <v>430</v>
      </c>
      <c r="AG56" s="143" t="s">
        <v>430</v>
      </c>
      <c r="AH56" s="143" t="s">
        <v>430</v>
      </c>
      <c r="AI56" s="143" t="s">
        <v>430</v>
      </c>
      <c r="AJ56" s="143" t="s">
        <v>430</v>
      </c>
      <c r="AK56" s="143"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93">
        <v>1.2210000000000001E-3</v>
      </c>
      <c r="J57" s="193">
        <v>2.1970000000000002E-3</v>
      </c>
      <c r="K57" s="194">
        <v>2.4419999999999989E-3</v>
      </c>
      <c r="L57" s="193">
        <v>3.6999999999999998E-5</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143" t="s">
        <v>432</v>
      </c>
      <c r="AG57" s="143" t="s">
        <v>432</v>
      </c>
      <c r="AH57" s="143" t="s">
        <v>432</v>
      </c>
      <c r="AI57" s="143" t="s">
        <v>432</v>
      </c>
      <c r="AJ57" s="143" t="s">
        <v>432</v>
      </c>
      <c r="AK57" s="72">
        <v>720.48</v>
      </c>
      <c r="AL57" s="49" t="s">
        <v>145</v>
      </c>
    </row>
    <row r="58" spans="1:38" s="2" customFormat="1" ht="26.25" customHeight="1" thickBot="1" x14ac:dyDescent="0.3">
      <c r="A58" s="70" t="s">
        <v>53</v>
      </c>
      <c r="B58" s="70" t="s">
        <v>146</v>
      </c>
      <c r="C58" s="71" t="s">
        <v>147</v>
      </c>
      <c r="D58" s="72"/>
      <c r="E58" s="143" t="s">
        <v>433</v>
      </c>
      <c r="F58" s="143" t="s">
        <v>433</v>
      </c>
      <c r="G58" s="143" t="s">
        <v>433</v>
      </c>
      <c r="H58" s="143" t="s">
        <v>432</v>
      </c>
      <c r="I58" s="143">
        <v>4.8999999999999998E-5</v>
      </c>
      <c r="J58" s="143">
        <v>2.4499999999999999E-4</v>
      </c>
      <c r="K58" s="143">
        <v>6.3000000000000003E-4</v>
      </c>
      <c r="L58" s="143" t="s">
        <v>432</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143" t="s">
        <v>432</v>
      </c>
      <c r="AG58" s="143" t="s">
        <v>432</v>
      </c>
      <c r="AH58" s="143" t="s">
        <v>432</v>
      </c>
      <c r="AI58" s="143" t="s">
        <v>432</v>
      </c>
      <c r="AJ58" s="143" t="s">
        <v>432</v>
      </c>
      <c r="AK58" s="72">
        <v>69.599999999999994</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v>6.0599999999999998E-4</v>
      </c>
      <c r="J59" s="143">
        <v>6.8199999999999999E-4</v>
      </c>
      <c r="K59" s="143">
        <v>7.5799999999999999E-4</v>
      </c>
      <c r="L59" s="143">
        <v>3.9999999999999998E-7</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431</v>
      </c>
      <c r="AD59" s="143" t="s">
        <v>431</v>
      </c>
      <c r="AE59" s="60"/>
      <c r="AF59" s="143" t="s">
        <v>432</v>
      </c>
      <c r="AG59" s="143" t="s">
        <v>432</v>
      </c>
      <c r="AH59" s="143" t="s">
        <v>432</v>
      </c>
      <c r="AI59" s="143" t="s">
        <v>432</v>
      </c>
      <c r="AJ59" s="143" t="s">
        <v>432</v>
      </c>
      <c r="AK59" s="143" t="s">
        <v>432</v>
      </c>
      <c r="AL59" s="49" t="s">
        <v>420</v>
      </c>
    </row>
    <row r="60" spans="1:38" s="2" customFormat="1" ht="26.25" customHeight="1" thickBot="1" x14ac:dyDescent="0.3">
      <c r="A60" s="70" t="s">
        <v>53</v>
      </c>
      <c r="B60" s="78" t="s">
        <v>150</v>
      </c>
      <c r="C60" s="71" t="s">
        <v>151</v>
      </c>
      <c r="D60" s="117"/>
      <c r="E60" s="143">
        <v>6.4640000000000001E-3</v>
      </c>
      <c r="F60" s="143" t="s">
        <v>432</v>
      </c>
      <c r="G60" s="143">
        <v>3.6999999999999998E-5</v>
      </c>
      <c r="H60" s="143" t="s">
        <v>432</v>
      </c>
      <c r="I60" s="143">
        <v>9.6769999999999998E-3</v>
      </c>
      <c r="J60" s="143">
        <v>9.0382000000000004E-2</v>
      </c>
      <c r="K60" s="143">
        <v>0.197488</v>
      </c>
      <c r="L60" s="143" t="s">
        <v>432</v>
      </c>
      <c r="M60" s="143">
        <v>6.2370000000000004E-3</v>
      </c>
      <c r="N60" s="143" t="s">
        <v>432</v>
      </c>
      <c r="O60" s="143" t="s">
        <v>432</v>
      </c>
      <c r="P60" s="143" t="s">
        <v>432</v>
      </c>
      <c r="Q60" s="143" t="s">
        <v>432</v>
      </c>
      <c r="R60" s="143" t="s">
        <v>432</v>
      </c>
      <c r="S60" s="143" t="s">
        <v>432</v>
      </c>
      <c r="T60" s="143" t="s">
        <v>432</v>
      </c>
      <c r="U60" s="143" t="s">
        <v>432</v>
      </c>
      <c r="V60" s="143" t="s">
        <v>432</v>
      </c>
      <c r="W60" s="143" t="s">
        <v>432</v>
      </c>
      <c r="X60" s="143" t="s">
        <v>432</v>
      </c>
      <c r="Y60" s="143" t="s">
        <v>432</v>
      </c>
      <c r="Z60" s="143" t="s">
        <v>432</v>
      </c>
      <c r="AA60" s="143" t="s">
        <v>432</v>
      </c>
      <c r="AB60" s="143" t="s">
        <v>432</v>
      </c>
      <c r="AC60" s="143" t="s">
        <v>432</v>
      </c>
      <c r="AD60" s="143" t="s">
        <v>432</v>
      </c>
      <c r="AE60" s="60"/>
      <c r="AF60" s="143" t="s">
        <v>432</v>
      </c>
      <c r="AG60" s="143" t="s">
        <v>432</v>
      </c>
      <c r="AH60" s="143" t="s">
        <v>432</v>
      </c>
      <c r="AI60" s="143" t="s">
        <v>432</v>
      </c>
      <c r="AJ60" s="143" t="s">
        <v>432</v>
      </c>
      <c r="AK60" s="143" t="s">
        <v>432</v>
      </c>
      <c r="AL60" s="49" t="s">
        <v>421</v>
      </c>
    </row>
    <row r="61" spans="1:38" s="2" customFormat="1" ht="26.25" customHeight="1" thickBot="1" x14ac:dyDescent="0.3">
      <c r="A61" s="70" t="s">
        <v>53</v>
      </c>
      <c r="B61" s="78" t="s">
        <v>152</v>
      </c>
      <c r="C61" s="71" t="s">
        <v>153</v>
      </c>
      <c r="D61" s="72"/>
      <c r="E61" s="143" t="s">
        <v>432</v>
      </c>
      <c r="F61" s="143" t="s">
        <v>432</v>
      </c>
      <c r="G61" s="143" t="s">
        <v>432</v>
      </c>
      <c r="H61" s="143" t="s">
        <v>432</v>
      </c>
      <c r="I61" s="194">
        <v>0.28711599999999998</v>
      </c>
      <c r="J61" s="194">
        <v>2.871162</v>
      </c>
      <c r="K61" s="194">
        <v>9.4842619999999993</v>
      </c>
      <c r="L61" s="143" t="s">
        <v>432</v>
      </c>
      <c r="M61" s="143" t="s">
        <v>432</v>
      </c>
      <c r="N61" s="143" t="s">
        <v>432</v>
      </c>
      <c r="O61" s="143" t="s">
        <v>432</v>
      </c>
      <c r="P61" s="143" t="s">
        <v>432</v>
      </c>
      <c r="Q61" s="143" t="s">
        <v>432</v>
      </c>
      <c r="R61" s="143" t="s">
        <v>432</v>
      </c>
      <c r="S61" s="143" t="s">
        <v>432</v>
      </c>
      <c r="T61" s="143" t="s">
        <v>432</v>
      </c>
      <c r="U61" s="143" t="s">
        <v>432</v>
      </c>
      <c r="V61" s="143" t="s">
        <v>432</v>
      </c>
      <c r="W61" s="143" t="s">
        <v>432</v>
      </c>
      <c r="X61" s="143" t="s">
        <v>432</v>
      </c>
      <c r="Y61" s="143" t="s">
        <v>432</v>
      </c>
      <c r="Z61" s="143" t="s">
        <v>432</v>
      </c>
      <c r="AA61" s="143" t="s">
        <v>432</v>
      </c>
      <c r="AB61" s="143" t="s">
        <v>432</v>
      </c>
      <c r="AC61" s="143" t="s">
        <v>432</v>
      </c>
      <c r="AD61" s="143" t="s">
        <v>432</v>
      </c>
      <c r="AE61" s="60"/>
      <c r="AF61" s="143" t="s">
        <v>432</v>
      </c>
      <c r="AG61" s="143" t="s">
        <v>432</v>
      </c>
      <c r="AH61" s="143" t="s">
        <v>432</v>
      </c>
      <c r="AI61" s="143" t="s">
        <v>432</v>
      </c>
      <c r="AJ61" s="143" t="s">
        <v>432</v>
      </c>
      <c r="AK61" s="143" t="s">
        <v>432</v>
      </c>
      <c r="AL61" s="49" t="s">
        <v>422</v>
      </c>
    </row>
    <row r="62" spans="1:38" s="2" customFormat="1" ht="26.25" customHeight="1" thickBot="1" x14ac:dyDescent="0.3">
      <c r="A62" s="70" t="s">
        <v>53</v>
      </c>
      <c r="B62" s="78" t="s">
        <v>154</v>
      </c>
      <c r="C62" s="71" t="s">
        <v>155</v>
      </c>
      <c r="D62" s="72"/>
      <c r="E62" s="143" t="s">
        <v>432</v>
      </c>
      <c r="F62" s="194">
        <v>2.7900000000000001E-4</v>
      </c>
      <c r="G62" s="143" t="s">
        <v>432</v>
      </c>
      <c r="H62" s="143" t="s">
        <v>432</v>
      </c>
      <c r="I62" s="194">
        <v>3.1E-4</v>
      </c>
      <c r="J62" s="194">
        <v>3.1020000000000002E-3</v>
      </c>
      <c r="K62" s="194">
        <v>6.2040000000000003E-3</v>
      </c>
      <c r="L62" s="143" t="s">
        <v>432</v>
      </c>
      <c r="M62" s="143" t="s">
        <v>432</v>
      </c>
      <c r="N62" s="143" t="s">
        <v>432</v>
      </c>
      <c r="O62" s="143" t="s">
        <v>432</v>
      </c>
      <c r="P62" s="143" t="s">
        <v>432</v>
      </c>
      <c r="Q62" s="143" t="s">
        <v>432</v>
      </c>
      <c r="R62" s="143" t="s">
        <v>432</v>
      </c>
      <c r="S62" s="143" t="s">
        <v>432</v>
      </c>
      <c r="T62" s="143" t="s">
        <v>432</v>
      </c>
      <c r="U62" s="143" t="s">
        <v>432</v>
      </c>
      <c r="V62" s="143" t="s">
        <v>432</v>
      </c>
      <c r="W62" s="143" t="s">
        <v>432</v>
      </c>
      <c r="X62" s="143" t="s">
        <v>432</v>
      </c>
      <c r="Y62" s="143" t="s">
        <v>432</v>
      </c>
      <c r="Z62" s="143" t="s">
        <v>432</v>
      </c>
      <c r="AA62" s="143" t="s">
        <v>432</v>
      </c>
      <c r="AB62" s="143" t="s">
        <v>432</v>
      </c>
      <c r="AC62" s="143" t="s">
        <v>432</v>
      </c>
      <c r="AD62" s="143" t="s">
        <v>432</v>
      </c>
      <c r="AE62" s="60"/>
      <c r="AF62" s="143" t="s">
        <v>432</v>
      </c>
      <c r="AG62" s="143" t="s">
        <v>432</v>
      </c>
      <c r="AH62" s="143" t="s">
        <v>432</v>
      </c>
      <c r="AI62" s="143" t="s">
        <v>432</v>
      </c>
      <c r="AJ62" s="143" t="s">
        <v>432</v>
      </c>
      <c r="AK62" s="143" t="s">
        <v>432</v>
      </c>
      <c r="AL62" s="49" t="s">
        <v>423</v>
      </c>
    </row>
    <row r="63" spans="1:38" s="2" customFormat="1" ht="26.25" customHeight="1" thickBot="1" x14ac:dyDescent="0.3">
      <c r="A63" s="70" t="s">
        <v>53</v>
      </c>
      <c r="B63" s="78" t="s">
        <v>156</v>
      </c>
      <c r="C63" s="76" t="s">
        <v>157</v>
      </c>
      <c r="D63" s="79"/>
      <c r="E63" s="143" t="s">
        <v>432</v>
      </c>
      <c r="F63" s="143" t="s">
        <v>432</v>
      </c>
      <c r="G63" s="143" t="s">
        <v>432</v>
      </c>
      <c r="H63" s="143" t="s">
        <v>432</v>
      </c>
      <c r="I63" s="143">
        <v>2.1900000000000001E-3</v>
      </c>
      <c r="J63" s="143">
        <v>6.6010000000000001E-3</v>
      </c>
      <c r="K63" s="143">
        <v>1.9911999999999999E-2</v>
      </c>
      <c r="L63" s="143" t="s">
        <v>432</v>
      </c>
      <c r="M63" s="143" t="s">
        <v>432</v>
      </c>
      <c r="N63" s="143" t="s">
        <v>432</v>
      </c>
      <c r="O63" s="143" t="s">
        <v>432</v>
      </c>
      <c r="P63" s="143" t="s">
        <v>432</v>
      </c>
      <c r="Q63" s="143" t="s">
        <v>432</v>
      </c>
      <c r="R63" s="143" t="s">
        <v>432</v>
      </c>
      <c r="S63" s="143" t="s">
        <v>432</v>
      </c>
      <c r="T63" s="143" t="s">
        <v>432</v>
      </c>
      <c r="U63" s="143" t="s">
        <v>432</v>
      </c>
      <c r="V63" s="143" t="s">
        <v>432</v>
      </c>
      <c r="W63" s="143" t="s">
        <v>432</v>
      </c>
      <c r="X63" s="143" t="s">
        <v>432</v>
      </c>
      <c r="Y63" s="143" t="s">
        <v>432</v>
      </c>
      <c r="Z63" s="143" t="s">
        <v>432</v>
      </c>
      <c r="AA63" s="143" t="s">
        <v>432</v>
      </c>
      <c r="AB63" s="143" t="s">
        <v>432</v>
      </c>
      <c r="AC63" s="143" t="s">
        <v>432</v>
      </c>
      <c r="AD63" s="143" t="s">
        <v>432</v>
      </c>
      <c r="AE63" s="60"/>
      <c r="AF63" s="143" t="s">
        <v>432</v>
      </c>
      <c r="AG63" s="143" t="s">
        <v>432</v>
      </c>
      <c r="AH63" s="143" t="s">
        <v>432</v>
      </c>
      <c r="AI63" s="143" t="s">
        <v>432</v>
      </c>
      <c r="AJ63" s="143" t="s">
        <v>432</v>
      </c>
      <c r="AK63" s="143" t="s">
        <v>432</v>
      </c>
      <c r="AL63" s="49" t="s">
        <v>412</v>
      </c>
    </row>
    <row r="64" spans="1:38" s="2" customFormat="1" ht="26.25" customHeight="1" thickBot="1" x14ac:dyDescent="0.3">
      <c r="A64" s="70" t="s">
        <v>53</v>
      </c>
      <c r="B64" s="78" t="s">
        <v>158</v>
      </c>
      <c r="C64" s="71" t="s">
        <v>159</v>
      </c>
      <c r="D64" s="72"/>
      <c r="E64" s="143" t="s">
        <v>430</v>
      </c>
      <c r="F64" s="143" t="s">
        <v>430</v>
      </c>
      <c r="G64" s="143" t="s">
        <v>430</v>
      </c>
      <c r="H64" s="143" t="s">
        <v>430</v>
      </c>
      <c r="I64" s="143" t="s">
        <v>430</v>
      </c>
      <c r="J64" s="143" t="s">
        <v>430</v>
      </c>
      <c r="K64" s="143" t="s">
        <v>430</v>
      </c>
      <c r="L64" s="143" t="s">
        <v>430</v>
      </c>
      <c r="M64" s="143" t="s">
        <v>430</v>
      </c>
      <c r="N64" s="143" t="s">
        <v>430</v>
      </c>
      <c r="O64" s="143" t="s">
        <v>430</v>
      </c>
      <c r="P64" s="143" t="s">
        <v>430</v>
      </c>
      <c r="Q64" s="143" t="s">
        <v>430</v>
      </c>
      <c r="R64" s="143" t="s">
        <v>430</v>
      </c>
      <c r="S64" s="143" t="s">
        <v>430</v>
      </c>
      <c r="T64" s="143" t="s">
        <v>430</v>
      </c>
      <c r="U64" s="143" t="s">
        <v>430</v>
      </c>
      <c r="V64" s="143" t="s">
        <v>430</v>
      </c>
      <c r="W64" s="143" t="s">
        <v>430</v>
      </c>
      <c r="X64" s="143" t="s">
        <v>430</v>
      </c>
      <c r="Y64" s="143" t="s">
        <v>430</v>
      </c>
      <c r="Z64" s="143" t="s">
        <v>430</v>
      </c>
      <c r="AA64" s="143" t="s">
        <v>430</v>
      </c>
      <c r="AB64" s="143" t="s">
        <v>430</v>
      </c>
      <c r="AC64" s="143" t="s">
        <v>430</v>
      </c>
      <c r="AD64" s="143" t="s">
        <v>430</v>
      </c>
      <c r="AE64" s="60"/>
      <c r="AF64" s="143" t="s">
        <v>430</v>
      </c>
      <c r="AG64" s="143" t="s">
        <v>430</v>
      </c>
      <c r="AH64" s="143" t="s">
        <v>430</v>
      </c>
      <c r="AI64" s="143" t="s">
        <v>430</v>
      </c>
      <c r="AJ64" s="143" t="s">
        <v>430</v>
      </c>
      <c r="AK64" s="143" t="s">
        <v>430</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3" t="s">
        <v>430</v>
      </c>
      <c r="AG65" s="143" t="s">
        <v>430</v>
      </c>
      <c r="AH65" s="143" t="s">
        <v>430</v>
      </c>
      <c r="AI65" s="143" t="s">
        <v>430</v>
      </c>
      <c r="AJ65" s="143" t="s">
        <v>430</v>
      </c>
      <c r="AK65" s="143"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3" t="s">
        <v>430</v>
      </c>
      <c r="AG66" s="143" t="s">
        <v>430</v>
      </c>
      <c r="AH66" s="143" t="s">
        <v>430</v>
      </c>
      <c r="AI66" s="143" t="s">
        <v>430</v>
      </c>
      <c r="AJ66" s="143" t="s">
        <v>430</v>
      </c>
      <c r="AK66" s="143"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143" t="s">
        <v>430</v>
      </c>
      <c r="AG67" s="143" t="s">
        <v>430</v>
      </c>
      <c r="AH67" s="143" t="s">
        <v>430</v>
      </c>
      <c r="AI67" s="143" t="s">
        <v>430</v>
      </c>
      <c r="AJ67" s="143" t="s">
        <v>430</v>
      </c>
      <c r="AK67" s="143" t="s">
        <v>430</v>
      </c>
      <c r="AL67" s="49" t="s">
        <v>169</v>
      </c>
    </row>
    <row r="68" spans="1:38" s="2" customFormat="1" ht="26.25" customHeight="1" thickBot="1" x14ac:dyDescent="0.3">
      <c r="A68" s="70" t="s">
        <v>53</v>
      </c>
      <c r="B68" s="74" t="s">
        <v>170</v>
      </c>
      <c r="C68" s="71" t="s">
        <v>171</v>
      </c>
      <c r="D68" s="72"/>
      <c r="E68" s="143" t="s">
        <v>430</v>
      </c>
      <c r="F68" s="143" t="s">
        <v>430</v>
      </c>
      <c r="G68" s="143" t="s">
        <v>430</v>
      </c>
      <c r="H68" s="143" t="s">
        <v>430</v>
      </c>
      <c r="I68" s="143" t="s">
        <v>430</v>
      </c>
      <c r="J68" s="143" t="s">
        <v>430</v>
      </c>
      <c r="K68" s="143" t="s">
        <v>430</v>
      </c>
      <c r="L68" s="143" t="s">
        <v>430</v>
      </c>
      <c r="M68" s="143" t="s">
        <v>430</v>
      </c>
      <c r="N68" s="143" t="s">
        <v>430</v>
      </c>
      <c r="O68" s="143" t="s">
        <v>430</v>
      </c>
      <c r="P68" s="143" t="s">
        <v>430</v>
      </c>
      <c r="Q68" s="143" t="s">
        <v>430</v>
      </c>
      <c r="R68" s="143" t="s">
        <v>430</v>
      </c>
      <c r="S68" s="143" t="s">
        <v>430</v>
      </c>
      <c r="T68" s="143" t="s">
        <v>430</v>
      </c>
      <c r="U68" s="143" t="s">
        <v>430</v>
      </c>
      <c r="V68" s="143" t="s">
        <v>430</v>
      </c>
      <c r="W68" s="143" t="s">
        <v>430</v>
      </c>
      <c r="X68" s="143" t="s">
        <v>430</v>
      </c>
      <c r="Y68" s="143" t="s">
        <v>430</v>
      </c>
      <c r="Z68" s="143" t="s">
        <v>430</v>
      </c>
      <c r="AA68" s="143" t="s">
        <v>430</v>
      </c>
      <c r="AB68" s="143" t="s">
        <v>430</v>
      </c>
      <c r="AC68" s="143" t="s">
        <v>430</v>
      </c>
      <c r="AD68" s="143" t="s">
        <v>430</v>
      </c>
      <c r="AE68" s="60"/>
      <c r="AF68" s="143" t="s">
        <v>430</v>
      </c>
      <c r="AG68" s="143" t="s">
        <v>430</v>
      </c>
      <c r="AH68" s="143" t="s">
        <v>430</v>
      </c>
      <c r="AI68" s="143" t="s">
        <v>430</v>
      </c>
      <c r="AJ68" s="143" t="s">
        <v>430</v>
      </c>
      <c r="AK68" s="143" t="s">
        <v>430</v>
      </c>
      <c r="AL68" s="49" t="s">
        <v>172</v>
      </c>
    </row>
    <row r="69" spans="1:38" s="2" customFormat="1" ht="26.25" customHeight="1" thickBot="1" x14ac:dyDescent="0.3">
      <c r="A69" s="70" t="s">
        <v>53</v>
      </c>
      <c r="B69" s="70" t="s">
        <v>173</v>
      </c>
      <c r="C69" s="71" t="s">
        <v>174</v>
      </c>
      <c r="D69" s="77"/>
      <c r="E69" s="143"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3" t="s">
        <v>430</v>
      </c>
      <c r="AG69" s="143" t="s">
        <v>430</v>
      </c>
      <c r="AH69" s="143" t="s">
        <v>430</v>
      </c>
      <c r="AI69" s="143" t="s">
        <v>430</v>
      </c>
      <c r="AJ69" s="143" t="s">
        <v>430</v>
      </c>
      <c r="AK69" s="143" t="s">
        <v>430</v>
      </c>
      <c r="AL69" s="49" t="s">
        <v>175</v>
      </c>
    </row>
    <row r="70" spans="1:38" s="2" customFormat="1" ht="26.25" customHeight="1" thickBot="1" x14ac:dyDescent="0.3">
      <c r="A70" s="70" t="s">
        <v>53</v>
      </c>
      <c r="B70" s="70" t="s">
        <v>176</v>
      </c>
      <c r="C70" s="71" t="s">
        <v>385</v>
      </c>
      <c r="D70" s="77"/>
      <c r="E70" s="143">
        <v>1.1900000000000001E-4</v>
      </c>
      <c r="F70" s="143">
        <v>9.3130000000000001E-3</v>
      </c>
      <c r="G70" s="143">
        <v>5.0000000000000004E-6</v>
      </c>
      <c r="H70" s="143">
        <v>1.4999999999999999E-4</v>
      </c>
      <c r="I70" s="143">
        <v>3.6870000000000002E-3</v>
      </c>
      <c r="J70" s="143">
        <v>1.1061E-2</v>
      </c>
      <c r="K70" s="143">
        <v>3.3517999999999999E-2</v>
      </c>
      <c r="L70" s="143">
        <v>6.7000000000000002E-5</v>
      </c>
      <c r="M70" s="143">
        <v>0.36651099999999998</v>
      </c>
      <c r="N70" s="143" t="s">
        <v>432</v>
      </c>
      <c r="O70" s="143" t="s">
        <v>432</v>
      </c>
      <c r="P70" s="143" t="s">
        <v>432</v>
      </c>
      <c r="Q70" s="143" t="s">
        <v>432</v>
      </c>
      <c r="R70" s="143" t="s">
        <v>432</v>
      </c>
      <c r="S70" s="143" t="s">
        <v>432</v>
      </c>
      <c r="T70" s="143" t="s">
        <v>432</v>
      </c>
      <c r="U70" s="143" t="s">
        <v>432</v>
      </c>
      <c r="V70" s="143" t="s">
        <v>432</v>
      </c>
      <c r="W70" s="143" t="s">
        <v>432</v>
      </c>
      <c r="X70" s="143" t="s">
        <v>432</v>
      </c>
      <c r="Y70" s="143" t="s">
        <v>432</v>
      </c>
      <c r="Z70" s="143" t="s">
        <v>432</v>
      </c>
      <c r="AA70" s="143" t="s">
        <v>432</v>
      </c>
      <c r="AB70" s="143" t="s">
        <v>432</v>
      </c>
      <c r="AC70" s="143" t="s">
        <v>432</v>
      </c>
      <c r="AD70" s="143" t="s">
        <v>432</v>
      </c>
      <c r="AE70" s="60"/>
      <c r="AF70" s="143" t="s">
        <v>432</v>
      </c>
      <c r="AG70" s="143" t="s">
        <v>432</v>
      </c>
      <c r="AH70" s="143" t="s">
        <v>432</v>
      </c>
      <c r="AI70" s="143" t="s">
        <v>432</v>
      </c>
      <c r="AJ70" s="143" t="s">
        <v>432</v>
      </c>
      <c r="AK70" s="143" t="s">
        <v>432</v>
      </c>
      <c r="AL70" s="49" t="s">
        <v>412</v>
      </c>
    </row>
    <row r="71" spans="1:38" s="2" customFormat="1" ht="26.25" customHeight="1" thickBot="1" x14ac:dyDescent="0.3">
      <c r="A71" s="70" t="s">
        <v>53</v>
      </c>
      <c r="B71" s="70" t="s">
        <v>177</v>
      </c>
      <c r="C71" s="71" t="s">
        <v>178</v>
      </c>
      <c r="D71" s="77"/>
      <c r="E71" s="143" t="s">
        <v>432</v>
      </c>
      <c r="F71" s="143">
        <v>6.3730999999999996E-2</v>
      </c>
      <c r="G71" s="143" t="s">
        <v>432</v>
      </c>
      <c r="H71" s="143">
        <v>7.9839999999999998E-3</v>
      </c>
      <c r="I71" s="143">
        <v>4.1199999999999999E-4</v>
      </c>
      <c r="J71" s="143">
        <v>1.237E-3</v>
      </c>
      <c r="K71" s="143">
        <v>3.7499999999999999E-3</v>
      </c>
      <c r="L71" s="143">
        <v>6.9999999999999999E-6</v>
      </c>
      <c r="M71" s="143" t="s">
        <v>432</v>
      </c>
      <c r="N71" s="143" t="s">
        <v>432</v>
      </c>
      <c r="O71" s="143" t="s">
        <v>432</v>
      </c>
      <c r="P71" s="143" t="s">
        <v>432</v>
      </c>
      <c r="Q71" s="143" t="s">
        <v>432</v>
      </c>
      <c r="R71" s="143" t="s">
        <v>432</v>
      </c>
      <c r="S71" s="143" t="s">
        <v>432</v>
      </c>
      <c r="T71" s="143" t="s">
        <v>432</v>
      </c>
      <c r="U71" s="143" t="s">
        <v>432</v>
      </c>
      <c r="V71" s="143" t="s">
        <v>432</v>
      </c>
      <c r="W71" s="143" t="s">
        <v>432</v>
      </c>
      <c r="X71" s="143" t="s">
        <v>432</v>
      </c>
      <c r="Y71" s="143" t="s">
        <v>432</v>
      </c>
      <c r="Z71" s="143" t="s">
        <v>432</v>
      </c>
      <c r="AA71" s="143" t="s">
        <v>432</v>
      </c>
      <c r="AB71" s="143" t="s">
        <v>432</v>
      </c>
      <c r="AC71" s="143" t="s">
        <v>432</v>
      </c>
      <c r="AD71" s="143" t="s">
        <v>432</v>
      </c>
      <c r="AE71" s="60"/>
      <c r="AF71" s="143" t="s">
        <v>432</v>
      </c>
      <c r="AG71" s="143" t="s">
        <v>432</v>
      </c>
      <c r="AH71" s="143" t="s">
        <v>432</v>
      </c>
      <c r="AI71" s="143" t="s">
        <v>432</v>
      </c>
      <c r="AJ71" s="143" t="s">
        <v>432</v>
      </c>
      <c r="AK71" s="143" t="s">
        <v>432</v>
      </c>
      <c r="AL71" s="49" t="s">
        <v>412</v>
      </c>
    </row>
    <row r="72" spans="1:38" s="2" customFormat="1" ht="26.25" customHeight="1" thickBot="1" x14ac:dyDescent="0.3">
      <c r="A72" s="70" t="s">
        <v>53</v>
      </c>
      <c r="B72" s="70" t="s">
        <v>179</v>
      </c>
      <c r="C72" s="71" t="s">
        <v>180</v>
      </c>
      <c r="D72" s="72"/>
      <c r="E72" s="143">
        <v>1.9000000000000001E-5</v>
      </c>
      <c r="F72" s="143">
        <v>6.9999999999999999E-6</v>
      </c>
      <c r="G72" s="143">
        <v>9.0000000000000002E-6</v>
      </c>
      <c r="H72" s="143" t="s">
        <v>431</v>
      </c>
      <c r="I72" s="143">
        <v>1.7E-5</v>
      </c>
      <c r="J72" s="143">
        <v>2.5000000000000001E-5</v>
      </c>
      <c r="K72" s="143">
        <v>3.1000000000000001E-5</v>
      </c>
      <c r="L72" s="143">
        <v>2.9999999999999999E-7</v>
      </c>
      <c r="M72" s="143">
        <v>2.9999999999999999E-7</v>
      </c>
      <c r="N72" s="143">
        <v>3.88E-4</v>
      </c>
      <c r="O72" s="143">
        <v>3.0000000000000001E-5</v>
      </c>
      <c r="P72" s="143">
        <v>7.9999999999999996E-6</v>
      </c>
      <c r="Q72" s="143">
        <v>1.9999999999999999E-6</v>
      </c>
      <c r="R72" s="143">
        <v>1.5E-5</v>
      </c>
      <c r="S72" s="143">
        <v>1.1E-5</v>
      </c>
      <c r="T72" s="143">
        <v>1.0399999999999999E-4</v>
      </c>
      <c r="U72" s="143" t="s">
        <v>431</v>
      </c>
      <c r="V72" s="143">
        <v>5.7600000000000001E-4</v>
      </c>
      <c r="W72" s="143">
        <v>4.4799999999999999E-4</v>
      </c>
      <c r="X72" s="143" t="s">
        <v>431</v>
      </c>
      <c r="Y72" s="143" t="s">
        <v>431</v>
      </c>
      <c r="Z72" s="143" t="s">
        <v>431</v>
      </c>
      <c r="AA72" s="143" t="s">
        <v>431</v>
      </c>
      <c r="AB72" s="143" t="s">
        <v>431</v>
      </c>
      <c r="AC72" s="143" t="s">
        <v>431</v>
      </c>
      <c r="AD72" s="143">
        <v>1.9999999999999999E-6</v>
      </c>
      <c r="AE72" s="60"/>
      <c r="AF72" s="143" t="s">
        <v>432</v>
      </c>
      <c r="AG72" s="143" t="s">
        <v>432</v>
      </c>
      <c r="AH72" s="143" t="s">
        <v>432</v>
      </c>
      <c r="AI72" s="143" t="s">
        <v>432</v>
      </c>
      <c r="AJ72" s="143" t="s">
        <v>432</v>
      </c>
      <c r="AK72" s="143">
        <v>6.8570000000000002E-4</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430</v>
      </c>
      <c r="J73" s="143" t="s">
        <v>430</v>
      </c>
      <c r="K73" s="143" t="s">
        <v>430</v>
      </c>
      <c r="L73" s="143" t="s">
        <v>430</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143" t="s">
        <v>430</v>
      </c>
      <c r="AG73" s="143" t="s">
        <v>430</v>
      </c>
      <c r="AH73" s="143" t="s">
        <v>430</v>
      </c>
      <c r="AI73" s="143" t="s">
        <v>430</v>
      </c>
      <c r="AJ73" s="143" t="s">
        <v>430</v>
      </c>
      <c r="AK73" s="143" t="s">
        <v>430</v>
      </c>
      <c r="AL73" s="49" t="s">
        <v>184</v>
      </c>
    </row>
    <row r="74" spans="1:38" s="2" customFormat="1" ht="26.25" customHeight="1" thickBot="1" x14ac:dyDescent="0.3">
      <c r="A74" s="70" t="s">
        <v>53</v>
      </c>
      <c r="B74" s="70" t="s">
        <v>185</v>
      </c>
      <c r="C74" s="71" t="s">
        <v>186</v>
      </c>
      <c r="D74" s="72"/>
      <c r="E74" s="143" t="s">
        <v>432</v>
      </c>
      <c r="F74" s="143">
        <v>2.3E-5</v>
      </c>
      <c r="G74" s="143" t="s">
        <v>432</v>
      </c>
      <c r="H74" s="143" t="s">
        <v>432</v>
      </c>
      <c r="I74" s="143">
        <v>1.139E-3</v>
      </c>
      <c r="J74" s="143">
        <v>2.8999999999999998E-3</v>
      </c>
      <c r="K74" s="143">
        <v>4.143E-3</v>
      </c>
      <c r="L74" s="143">
        <v>2.5999999999999998E-5</v>
      </c>
      <c r="M74" s="143" t="s">
        <v>432</v>
      </c>
      <c r="N74" s="143" t="s">
        <v>432</v>
      </c>
      <c r="O74" s="143" t="s">
        <v>432</v>
      </c>
      <c r="P74" s="143" t="s">
        <v>432</v>
      </c>
      <c r="Q74" s="143" t="s">
        <v>432</v>
      </c>
      <c r="R74" s="143" t="s">
        <v>432</v>
      </c>
      <c r="S74" s="143" t="s">
        <v>432</v>
      </c>
      <c r="T74" s="143" t="s">
        <v>432</v>
      </c>
      <c r="U74" s="143" t="s">
        <v>432</v>
      </c>
      <c r="V74" s="143" t="s">
        <v>432</v>
      </c>
      <c r="W74" s="143">
        <v>1.45E-5</v>
      </c>
      <c r="X74" s="143" t="s">
        <v>432</v>
      </c>
      <c r="Y74" s="143" t="s">
        <v>432</v>
      </c>
      <c r="Z74" s="143" t="s">
        <v>432</v>
      </c>
      <c r="AA74" s="143" t="s">
        <v>432</v>
      </c>
      <c r="AB74" s="143" t="s">
        <v>432</v>
      </c>
      <c r="AC74" s="143">
        <v>2.0699999999999998E-3</v>
      </c>
      <c r="AD74" s="143" t="s">
        <v>432</v>
      </c>
      <c r="AE74" s="60"/>
      <c r="AF74" s="143" t="s">
        <v>432</v>
      </c>
      <c r="AG74" s="143" t="s">
        <v>432</v>
      </c>
      <c r="AH74" s="143" t="s">
        <v>432</v>
      </c>
      <c r="AI74" s="143" t="s">
        <v>432</v>
      </c>
      <c r="AJ74" s="143" t="s">
        <v>432</v>
      </c>
      <c r="AK74" s="143">
        <v>4.0999999999999999E-4</v>
      </c>
      <c r="AL74" s="49" t="s">
        <v>187</v>
      </c>
    </row>
    <row r="75" spans="1:38" s="2" customFormat="1" ht="26.25" customHeight="1" thickBot="1" x14ac:dyDescent="0.3">
      <c r="A75" s="70" t="s">
        <v>53</v>
      </c>
      <c r="B75" s="70" t="s">
        <v>188</v>
      </c>
      <c r="C75" s="71" t="s">
        <v>189</v>
      </c>
      <c r="D75" s="77"/>
      <c r="E75" s="143" t="s">
        <v>430</v>
      </c>
      <c r="F75" s="143" t="s">
        <v>430</v>
      </c>
      <c r="G75" s="143" t="s">
        <v>430</v>
      </c>
      <c r="H75" s="143" t="s">
        <v>430</v>
      </c>
      <c r="I75" s="143" t="s">
        <v>430</v>
      </c>
      <c r="J75" s="143" t="s">
        <v>430</v>
      </c>
      <c r="K75" s="143" t="s">
        <v>430</v>
      </c>
      <c r="L75" s="143" t="s">
        <v>430</v>
      </c>
      <c r="M75" s="143" t="s">
        <v>430</v>
      </c>
      <c r="N75" s="143" t="s">
        <v>430</v>
      </c>
      <c r="O75" s="143" t="s">
        <v>430</v>
      </c>
      <c r="P75" s="143" t="s">
        <v>430</v>
      </c>
      <c r="Q75" s="143" t="s">
        <v>430</v>
      </c>
      <c r="R75" s="143" t="s">
        <v>430</v>
      </c>
      <c r="S75" s="143" t="s">
        <v>430</v>
      </c>
      <c r="T75" s="143" t="s">
        <v>430</v>
      </c>
      <c r="U75" s="143" t="s">
        <v>430</v>
      </c>
      <c r="V75" s="143" t="s">
        <v>430</v>
      </c>
      <c r="W75" s="143" t="s">
        <v>430</v>
      </c>
      <c r="X75" s="143" t="s">
        <v>430</v>
      </c>
      <c r="Y75" s="143" t="s">
        <v>430</v>
      </c>
      <c r="Z75" s="143" t="s">
        <v>430</v>
      </c>
      <c r="AA75" s="143" t="s">
        <v>430</v>
      </c>
      <c r="AB75" s="143" t="s">
        <v>430</v>
      </c>
      <c r="AC75" s="143" t="s">
        <v>430</v>
      </c>
      <c r="AD75" s="143" t="s">
        <v>430</v>
      </c>
      <c r="AE75" s="60"/>
      <c r="AF75" s="143" t="s">
        <v>430</v>
      </c>
      <c r="AG75" s="143" t="s">
        <v>430</v>
      </c>
      <c r="AH75" s="143" t="s">
        <v>430</v>
      </c>
      <c r="AI75" s="143" t="s">
        <v>430</v>
      </c>
      <c r="AJ75" s="143" t="s">
        <v>430</v>
      </c>
      <c r="AK75" s="143" t="s">
        <v>430</v>
      </c>
      <c r="AL75" s="49" t="s">
        <v>190</v>
      </c>
    </row>
    <row r="76" spans="1:38" s="2" customFormat="1" ht="26.25" customHeight="1" thickBot="1" x14ac:dyDescent="0.3">
      <c r="A76" s="70" t="s">
        <v>53</v>
      </c>
      <c r="B76" s="70" t="s">
        <v>191</v>
      </c>
      <c r="C76" s="71" t="s">
        <v>192</v>
      </c>
      <c r="D76" s="72"/>
      <c r="E76" s="143" t="s">
        <v>432</v>
      </c>
      <c r="F76" s="143" t="s">
        <v>432</v>
      </c>
      <c r="G76" s="143">
        <v>5.0000000000000004E-6</v>
      </c>
      <c r="H76" s="143" t="s">
        <v>432</v>
      </c>
      <c r="I76" s="143">
        <v>5.5999999999999999E-5</v>
      </c>
      <c r="J76" s="143">
        <v>1.13E-4</v>
      </c>
      <c r="K76" s="143">
        <v>1.4100000000000001E-4</v>
      </c>
      <c r="L76" s="143" t="s">
        <v>432</v>
      </c>
      <c r="M76" s="143" t="s">
        <v>432</v>
      </c>
      <c r="N76" s="143">
        <v>1.6500000000000001E-2</v>
      </c>
      <c r="O76" s="143" t="s">
        <v>432</v>
      </c>
      <c r="P76" s="143" t="s">
        <v>432</v>
      </c>
      <c r="Q76" s="143" t="s">
        <v>432</v>
      </c>
      <c r="R76" s="143" t="s">
        <v>432</v>
      </c>
      <c r="S76" s="143" t="s">
        <v>432</v>
      </c>
      <c r="T76" s="143" t="s">
        <v>432</v>
      </c>
      <c r="U76" s="143" t="s">
        <v>432</v>
      </c>
      <c r="V76" s="143" t="s">
        <v>432</v>
      </c>
      <c r="W76" s="143">
        <v>2.7481999999999999E-2</v>
      </c>
      <c r="X76" s="143" t="s">
        <v>432</v>
      </c>
      <c r="Y76" s="143" t="s">
        <v>432</v>
      </c>
      <c r="Z76" s="143" t="s">
        <v>432</v>
      </c>
      <c r="AA76" s="143" t="s">
        <v>432</v>
      </c>
      <c r="AB76" s="143" t="s">
        <v>432</v>
      </c>
      <c r="AC76" s="143" t="s">
        <v>432</v>
      </c>
      <c r="AD76" s="143">
        <v>2.1999999999999999E-5</v>
      </c>
      <c r="AE76" s="60"/>
      <c r="AF76" s="143" t="s">
        <v>432</v>
      </c>
      <c r="AG76" s="143" t="s">
        <v>432</v>
      </c>
      <c r="AH76" s="143" t="s">
        <v>432</v>
      </c>
      <c r="AI76" s="143" t="s">
        <v>432</v>
      </c>
      <c r="AJ76" s="143" t="s">
        <v>432</v>
      </c>
      <c r="AK76" s="72">
        <v>8.5879999999999992</v>
      </c>
      <c r="AL76" s="49" t="s">
        <v>193</v>
      </c>
    </row>
    <row r="77" spans="1:38" s="2" customFormat="1" ht="26.25" customHeight="1" thickBot="1" x14ac:dyDescent="0.3">
      <c r="A77" s="70" t="s">
        <v>53</v>
      </c>
      <c r="B77" s="70" t="s">
        <v>194</v>
      </c>
      <c r="C77" s="71" t="s">
        <v>195</v>
      </c>
      <c r="D77" s="72"/>
      <c r="E77" s="143" t="s">
        <v>432</v>
      </c>
      <c r="F77" s="143" t="s">
        <v>432</v>
      </c>
      <c r="G77" s="143" t="s">
        <v>432</v>
      </c>
      <c r="H77" s="143" t="s">
        <v>432</v>
      </c>
      <c r="I77" s="143">
        <v>6.3E-5</v>
      </c>
      <c r="J77" s="143">
        <v>7.1000000000000005E-5</v>
      </c>
      <c r="K77" s="143">
        <v>7.7999999999999999E-5</v>
      </c>
      <c r="L77" s="143" t="s">
        <v>432</v>
      </c>
      <c r="M77" s="143" t="s">
        <v>432</v>
      </c>
      <c r="N77" s="143" t="s">
        <v>432</v>
      </c>
      <c r="O77" s="143" t="s">
        <v>432</v>
      </c>
      <c r="P77" s="143" t="s">
        <v>432</v>
      </c>
      <c r="Q77" s="143" t="s">
        <v>432</v>
      </c>
      <c r="R77" s="143" t="s">
        <v>432</v>
      </c>
      <c r="S77" s="143" t="s">
        <v>432</v>
      </c>
      <c r="T77" s="143" t="s">
        <v>432</v>
      </c>
      <c r="U77" s="143" t="s">
        <v>432</v>
      </c>
      <c r="V77" s="143">
        <v>1.4E-2</v>
      </c>
      <c r="W77" s="143">
        <v>2.7550000000000001E-3</v>
      </c>
      <c r="X77" s="143" t="s">
        <v>432</v>
      </c>
      <c r="Y77" s="143" t="s">
        <v>432</v>
      </c>
      <c r="Z77" s="143" t="s">
        <v>432</v>
      </c>
      <c r="AA77" s="143" t="s">
        <v>432</v>
      </c>
      <c r="AB77" s="143" t="s">
        <v>432</v>
      </c>
      <c r="AC77" s="143" t="s">
        <v>432</v>
      </c>
      <c r="AD77" s="143">
        <v>1.9999999999999999E-6</v>
      </c>
      <c r="AE77" s="60"/>
      <c r="AF77" s="143" t="s">
        <v>432</v>
      </c>
      <c r="AG77" s="143" t="s">
        <v>432</v>
      </c>
      <c r="AH77" s="143" t="s">
        <v>432</v>
      </c>
      <c r="AI77" s="143" t="s">
        <v>432</v>
      </c>
      <c r="AJ77" s="143" t="s">
        <v>432</v>
      </c>
      <c r="AK77" s="72">
        <v>0.55100000000000005</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430</v>
      </c>
      <c r="AC78" s="143" t="s">
        <v>430</v>
      </c>
      <c r="AD78" s="143" t="s">
        <v>430</v>
      </c>
      <c r="AE78" s="60"/>
      <c r="AF78" s="143" t="s">
        <v>432</v>
      </c>
      <c r="AG78" s="143" t="s">
        <v>432</v>
      </c>
      <c r="AH78" s="143" t="s">
        <v>432</v>
      </c>
      <c r="AI78" s="143" t="s">
        <v>432</v>
      </c>
      <c r="AJ78" s="143" t="s">
        <v>432</v>
      </c>
      <c r="AK78" s="143"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143" t="s">
        <v>430</v>
      </c>
      <c r="AG79" s="143" t="s">
        <v>430</v>
      </c>
      <c r="AH79" s="143" t="s">
        <v>430</v>
      </c>
      <c r="AI79" s="143" t="s">
        <v>430</v>
      </c>
      <c r="AJ79" s="143" t="s">
        <v>430</v>
      </c>
      <c r="AK79" s="143" t="s">
        <v>430</v>
      </c>
      <c r="AL79" s="49" t="s">
        <v>202</v>
      </c>
    </row>
    <row r="80" spans="1:38" s="2" customFormat="1" ht="26.25" customHeight="1" thickBot="1" x14ac:dyDescent="0.3">
      <c r="A80" s="70" t="s">
        <v>53</v>
      </c>
      <c r="B80" s="74" t="s">
        <v>203</v>
      </c>
      <c r="C80" s="76" t="s">
        <v>204</v>
      </c>
      <c r="D80" s="72"/>
      <c r="E80" s="143">
        <v>2.0322E-2</v>
      </c>
      <c r="F80" s="143">
        <v>6.9930000000000001E-3</v>
      </c>
      <c r="G80" s="143">
        <v>1.2E-4</v>
      </c>
      <c r="H80" s="143">
        <v>4.2844E-2</v>
      </c>
      <c r="I80" s="143">
        <v>2.3937E-2</v>
      </c>
      <c r="J80" s="143">
        <v>3.0754999999999998E-2</v>
      </c>
      <c r="K80" s="143">
        <v>5.1255999999999996E-2</v>
      </c>
      <c r="L80" s="143">
        <v>8.7009999999999995E-5</v>
      </c>
      <c r="M80" s="143">
        <v>2.1185000000000002E-2</v>
      </c>
      <c r="N80" s="143">
        <v>5.3499999999999999E-4</v>
      </c>
      <c r="O80" s="143" t="s">
        <v>432</v>
      </c>
      <c r="P80" s="143" t="s">
        <v>432</v>
      </c>
      <c r="Q80" s="143" t="s">
        <v>432</v>
      </c>
      <c r="R80" s="143">
        <v>7.9350000000000004E-2</v>
      </c>
      <c r="S80" s="143">
        <v>8.1720000000000004E-3</v>
      </c>
      <c r="T80" s="143">
        <v>1.7108000000000002E-2</v>
      </c>
      <c r="U80" s="143" t="s">
        <v>432</v>
      </c>
      <c r="V80" s="143">
        <v>0.16401499999999999</v>
      </c>
      <c r="W80" s="143" t="s">
        <v>432</v>
      </c>
      <c r="X80" s="143" t="s">
        <v>432</v>
      </c>
      <c r="Y80" s="143" t="s">
        <v>432</v>
      </c>
      <c r="Z80" s="143" t="s">
        <v>432</v>
      </c>
      <c r="AA80" s="143" t="s">
        <v>432</v>
      </c>
      <c r="AB80" s="143" t="s">
        <v>432</v>
      </c>
      <c r="AC80" s="143" t="s">
        <v>432</v>
      </c>
      <c r="AD80" s="143" t="s">
        <v>432</v>
      </c>
      <c r="AE80" s="60"/>
      <c r="AF80" s="143" t="s">
        <v>432</v>
      </c>
      <c r="AG80" s="143" t="s">
        <v>432</v>
      </c>
      <c r="AH80" s="143" t="s">
        <v>432</v>
      </c>
      <c r="AI80" s="143" t="s">
        <v>432</v>
      </c>
      <c r="AJ80" s="143" t="s">
        <v>432</v>
      </c>
      <c r="AK80" s="143"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432</v>
      </c>
      <c r="J81" s="143" t="s">
        <v>432</v>
      </c>
      <c r="K81" s="143" t="s">
        <v>432</v>
      </c>
      <c r="L81" s="143" t="s">
        <v>432</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143" t="s">
        <v>430</v>
      </c>
      <c r="AG81" s="143" t="s">
        <v>430</v>
      </c>
      <c r="AH81" s="143" t="s">
        <v>430</v>
      </c>
      <c r="AI81" s="143" t="s">
        <v>430</v>
      </c>
      <c r="AJ81" s="143" t="s">
        <v>430</v>
      </c>
      <c r="AK81" s="143" t="s">
        <v>430</v>
      </c>
      <c r="AL81" s="49" t="s">
        <v>207</v>
      </c>
    </row>
    <row r="82" spans="1:38" s="2" customFormat="1" ht="26.25" customHeight="1" thickBot="1" x14ac:dyDescent="0.3">
      <c r="A82" s="70" t="s">
        <v>208</v>
      </c>
      <c r="B82" s="74" t="s">
        <v>209</v>
      </c>
      <c r="C82" s="80" t="s">
        <v>210</v>
      </c>
      <c r="D82" s="72"/>
      <c r="E82" s="146" t="s">
        <v>432</v>
      </c>
      <c r="F82" s="146">
        <v>2.698915</v>
      </c>
      <c r="G82" s="146" t="s">
        <v>432</v>
      </c>
      <c r="H82" s="146" t="s">
        <v>432</v>
      </c>
      <c r="I82" s="146" t="s">
        <v>431</v>
      </c>
      <c r="J82" s="146" t="s">
        <v>432</v>
      </c>
      <c r="K82" s="146" t="s">
        <v>432</v>
      </c>
      <c r="L82" s="146" t="s">
        <v>432</v>
      </c>
      <c r="M82" s="146" t="s">
        <v>432</v>
      </c>
      <c r="N82" s="146" t="s">
        <v>432</v>
      </c>
      <c r="O82" s="146" t="s">
        <v>432</v>
      </c>
      <c r="P82" s="146" t="s">
        <v>432</v>
      </c>
      <c r="Q82" s="146" t="s">
        <v>432</v>
      </c>
      <c r="R82" s="146" t="s">
        <v>432</v>
      </c>
      <c r="S82" s="146" t="s">
        <v>432</v>
      </c>
      <c r="T82" s="146" t="s">
        <v>432</v>
      </c>
      <c r="U82" s="146" t="s">
        <v>432</v>
      </c>
      <c r="V82" s="146" t="s">
        <v>432</v>
      </c>
      <c r="W82" s="146" t="s">
        <v>432</v>
      </c>
      <c r="X82" s="146" t="s">
        <v>432</v>
      </c>
      <c r="Y82" s="146" t="s">
        <v>432</v>
      </c>
      <c r="Z82" s="146" t="s">
        <v>432</v>
      </c>
      <c r="AA82" s="146" t="s">
        <v>432</v>
      </c>
      <c r="AB82" s="146" t="s">
        <v>432</v>
      </c>
      <c r="AC82" s="146" t="s">
        <v>432</v>
      </c>
      <c r="AD82" s="146" t="s">
        <v>432</v>
      </c>
      <c r="AE82" s="60"/>
      <c r="AF82" s="143" t="s">
        <v>432</v>
      </c>
      <c r="AG82" s="143" t="s">
        <v>432</v>
      </c>
      <c r="AH82" s="143" t="s">
        <v>432</v>
      </c>
      <c r="AI82" s="143" t="s">
        <v>432</v>
      </c>
      <c r="AJ82" s="143" t="s">
        <v>432</v>
      </c>
      <c r="AK82" s="174">
        <v>1.3158190000000001</v>
      </c>
      <c r="AL82" s="49" t="s">
        <v>219</v>
      </c>
    </row>
    <row r="83" spans="1:38" s="2" customFormat="1" ht="26.25" customHeight="1" thickBot="1" x14ac:dyDescent="0.3">
      <c r="A83" s="70" t="s">
        <v>53</v>
      </c>
      <c r="B83" s="81" t="s">
        <v>211</v>
      </c>
      <c r="C83" s="82" t="s">
        <v>212</v>
      </c>
      <c r="D83" s="72"/>
      <c r="E83" s="146" t="s">
        <v>432</v>
      </c>
      <c r="F83" s="146">
        <v>2.0635000000000001E-2</v>
      </c>
      <c r="G83" s="146" t="s">
        <v>432</v>
      </c>
      <c r="H83" s="146" t="s">
        <v>432</v>
      </c>
      <c r="I83" s="146">
        <v>1.2899999999999999E-3</v>
      </c>
      <c r="J83" s="146">
        <v>2.5793E-2</v>
      </c>
      <c r="K83" s="146">
        <v>0.19344900000000001</v>
      </c>
      <c r="L83" s="146">
        <v>7.3999999999999996E-5</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143" t="s">
        <v>432</v>
      </c>
      <c r="AG83" s="143" t="s">
        <v>432</v>
      </c>
      <c r="AH83" s="143" t="s">
        <v>432</v>
      </c>
      <c r="AI83" s="143" t="s">
        <v>432</v>
      </c>
      <c r="AJ83" s="143" t="s">
        <v>432</v>
      </c>
      <c r="AK83" s="72">
        <v>1289.7</v>
      </c>
      <c r="AL83" s="49" t="s">
        <v>412</v>
      </c>
    </row>
    <row r="84" spans="1:38" s="2" customFormat="1" ht="26.25" customHeight="1" thickBot="1" x14ac:dyDescent="0.3">
      <c r="A84" s="70" t="s">
        <v>53</v>
      </c>
      <c r="B84" s="81" t="s">
        <v>213</v>
      </c>
      <c r="C84" s="82" t="s">
        <v>214</v>
      </c>
      <c r="D84" s="72"/>
      <c r="E84" s="146" t="s">
        <v>430</v>
      </c>
      <c r="F84" s="146" t="s">
        <v>430</v>
      </c>
      <c r="G84" s="146" t="s">
        <v>430</v>
      </c>
      <c r="H84" s="146" t="s">
        <v>430</v>
      </c>
      <c r="I84" s="146" t="s">
        <v>430</v>
      </c>
      <c r="J84" s="146" t="s">
        <v>430</v>
      </c>
      <c r="K84" s="146" t="s">
        <v>430</v>
      </c>
      <c r="L84" s="146" t="s">
        <v>430</v>
      </c>
      <c r="M84" s="146" t="s">
        <v>430</v>
      </c>
      <c r="N84" s="146" t="s">
        <v>430</v>
      </c>
      <c r="O84" s="146" t="s">
        <v>430</v>
      </c>
      <c r="P84" s="146" t="s">
        <v>430</v>
      </c>
      <c r="Q84" s="146" t="s">
        <v>430</v>
      </c>
      <c r="R84" s="146" t="s">
        <v>430</v>
      </c>
      <c r="S84" s="146" t="s">
        <v>430</v>
      </c>
      <c r="T84" s="146" t="s">
        <v>430</v>
      </c>
      <c r="U84" s="146" t="s">
        <v>430</v>
      </c>
      <c r="V84" s="146" t="s">
        <v>430</v>
      </c>
      <c r="W84" s="146" t="s">
        <v>430</v>
      </c>
      <c r="X84" s="146" t="s">
        <v>430</v>
      </c>
      <c r="Y84" s="146" t="s">
        <v>430</v>
      </c>
      <c r="Z84" s="146" t="s">
        <v>430</v>
      </c>
      <c r="AA84" s="146" t="s">
        <v>430</v>
      </c>
      <c r="AB84" s="146" t="s">
        <v>430</v>
      </c>
      <c r="AC84" s="146" t="s">
        <v>430</v>
      </c>
      <c r="AD84" s="146" t="s">
        <v>430</v>
      </c>
      <c r="AE84" s="60"/>
      <c r="AF84" s="143" t="s">
        <v>430</v>
      </c>
      <c r="AG84" s="143" t="s">
        <v>430</v>
      </c>
      <c r="AH84" s="143" t="s">
        <v>430</v>
      </c>
      <c r="AI84" s="143" t="s">
        <v>430</v>
      </c>
      <c r="AJ84" s="143" t="s">
        <v>430</v>
      </c>
      <c r="AK84" s="143" t="s">
        <v>430</v>
      </c>
      <c r="AL84" s="49" t="s">
        <v>412</v>
      </c>
    </row>
    <row r="85" spans="1:38" s="2" customFormat="1" ht="26.25" customHeight="1" thickBot="1" x14ac:dyDescent="0.3">
      <c r="A85" s="70" t="s">
        <v>208</v>
      </c>
      <c r="B85" s="76" t="s">
        <v>215</v>
      </c>
      <c r="C85" s="82" t="s">
        <v>403</v>
      </c>
      <c r="D85" s="72"/>
      <c r="E85" s="146" t="s">
        <v>432</v>
      </c>
      <c r="F85" s="146">
        <v>3.1668259999999999</v>
      </c>
      <c r="G85" s="146">
        <v>1.1E-5</v>
      </c>
      <c r="H85" s="146" t="s">
        <v>432</v>
      </c>
      <c r="I85" s="146" t="s">
        <v>432</v>
      </c>
      <c r="J85" s="146" t="s">
        <v>432</v>
      </c>
      <c r="K85" s="146">
        <v>1.8159999999999999E-3</v>
      </c>
      <c r="L85" s="146" t="s">
        <v>432</v>
      </c>
      <c r="M85" s="146" t="s">
        <v>432</v>
      </c>
      <c r="N85" s="195" t="s">
        <v>432</v>
      </c>
      <c r="O85" s="146" t="s">
        <v>432</v>
      </c>
      <c r="P85" s="146" t="s">
        <v>432</v>
      </c>
      <c r="Q85" s="146" t="s">
        <v>432</v>
      </c>
      <c r="R85" s="146" t="s">
        <v>432</v>
      </c>
      <c r="S85" s="195" t="s">
        <v>432</v>
      </c>
      <c r="T85" s="146" t="s">
        <v>432</v>
      </c>
      <c r="U85" s="146" t="s">
        <v>432</v>
      </c>
      <c r="V85" s="195" t="s">
        <v>432</v>
      </c>
      <c r="W85" s="146" t="s">
        <v>432</v>
      </c>
      <c r="X85" s="146" t="s">
        <v>432</v>
      </c>
      <c r="Y85" s="146" t="s">
        <v>432</v>
      </c>
      <c r="Z85" s="146" t="s">
        <v>432</v>
      </c>
      <c r="AA85" s="146" t="s">
        <v>432</v>
      </c>
      <c r="AB85" s="146" t="s">
        <v>432</v>
      </c>
      <c r="AC85" s="146" t="s">
        <v>432</v>
      </c>
      <c r="AD85" s="146" t="s">
        <v>432</v>
      </c>
      <c r="AE85" s="60"/>
      <c r="AF85" s="143" t="s">
        <v>432</v>
      </c>
      <c r="AG85" s="143" t="s">
        <v>432</v>
      </c>
      <c r="AH85" s="143" t="s">
        <v>432</v>
      </c>
      <c r="AI85" s="143" t="s">
        <v>432</v>
      </c>
      <c r="AJ85" s="143" t="s">
        <v>432</v>
      </c>
      <c r="AK85" s="174">
        <v>18.898602</v>
      </c>
      <c r="AL85" s="49" t="s">
        <v>216</v>
      </c>
    </row>
    <row r="86" spans="1:38" s="2" customFormat="1" ht="26.25" customHeight="1" thickBot="1" x14ac:dyDescent="0.3">
      <c r="A86" s="70" t="s">
        <v>208</v>
      </c>
      <c r="B86" s="76" t="s">
        <v>217</v>
      </c>
      <c r="C86" s="80" t="s">
        <v>218</v>
      </c>
      <c r="D86" s="72"/>
      <c r="E86" s="146" t="s">
        <v>432</v>
      </c>
      <c r="F86" s="146">
        <v>5.0795E-2</v>
      </c>
      <c r="G86" s="146" t="s">
        <v>432</v>
      </c>
      <c r="H86" s="146" t="s">
        <v>432</v>
      </c>
      <c r="I86" s="146" t="s">
        <v>431</v>
      </c>
      <c r="J86" s="146" t="s">
        <v>432</v>
      </c>
      <c r="K86" s="146" t="s">
        <v>432</v>
      </c>
      <c r="L86" s="146" t="s">
        <v>432</v>
      </c>
      <c r="M86" s="146" t="s">
        <v>432</v>
      </c>
      <c r="N86" s="146">
        <v>6.7000000000000002E-5</v>
      </c>
      <c r="O86" s="146" t="s">
        <v>432</v>
      </c>
      <c r="P86" s="146" t="s">
        <v>432</v>
      </c>
      <c r="Q86" s="146" t="s">
        <v>432</v>
      </c>
      <c r="R86" s="146" t="s">
        <v>432</v>
      </c>
      <c r="S86" s="146" t="s">
        <v>432</v>
      </c>
      <c r="T86" s="146" t="s">
        <v>432</v>
      </c>
      <c r="U86" s="146" t="s">
        <v>432</v>
      </c>
      <c r="V86" s="146" t="s">
        <v>432</v>
      </c>
      <c r="W86" s="146" t="s">
        <v>432</v>
      </c>
      <c r="X86" s="146" t="s">
        <v>432</v>
      </c>
      <c r="Y86" s="146" t="s">
        <v>432</v>
      </c>
      <c r="Z86" s="146" t="s">
        <v>432</v>
      </c>
      <c r="AA86" s="146" t="s">
        <v>432</v>
      </c>
      <c r="AB86" s="146" t="s">
        <v>432</v>
      </c>
      <c r="AC86" s="146" t="s">
        <v>432</v>
      </c>
      <c r="AD86" s="146" t="s">
        <v>432</v>
      </c>
      <c r="AE86" s="60"/>
      <c r="AF86" s="143" t="s">
        <v>432</v>
      </c>
      <c r="AG86" s="143" t="s">
        <v>432</v>
      </c>
      <c r="AH86" s="143" t="s">
        <v>432</v>
      </c>
      <c r="AI86" s="143" t="s">
        <v>432</v>
      </c>
      <c r="AJ86" s="143" t="s">
        <v>432</v>
      </c>
      <c r="AK86" s="72">
        <v>8.1373000000000001E-2</v>
      </c>
      <c r="AL86" s="49" t="s">
        <v>219</v>
      </c>
    </row>
    <row r="87" spans="1:38" s="2" customFormat="1" ht="26.25" customHeight="1" thickBot="1" x14ac:dyDescent="0.3">
      <c r="A87" s="70" t="s">
        <v>208</v>
      </c>
      <c r="B87" s="76" t="s">
        <v>220</v>
      </c>
      <c r="C87" s="80" t="s">
        <v>221</v>
      </c>
      <c r="D87" s="72"/>
      <c r="E87" s="146" t="s">
        <v>432</v>
      </c>
      <c r="F87" s="146">
        <v>4.1123E-2</v>
      </c>
      <c r="G87" s="146" t="s">
        <v>432</v>
      </c>
      <c r="H87" s="146" t="s">
        <v>432</v>
      </c>
      <c r="I87" s="146" t="s">
        <v>431</v>
      </c>
      <c r="J87" s="146" t="s">
        <v>432</v>
      </c>
      <c r="K87" s="146" t="s">
        <v>432</v>
      </c>
      <c r="L87" s="146" t="s">
        <v>432</v>
      </c>
      <c r="M87" s="146" t="s">
        <v>432</v>
      </c>
      <c r="N87" s="146" t="s">
        <v>432</v>
      </c>
      <c r="O87" s="146" t="s">
        <v>432</v>
      </c>
      <c r="P87" s="146" t="s">
        <v>432</v>
      </c>
      <c r="Q87" s="146" t="s">
        <v>432</v>
      </c>
      <c r="R87" s="146" t="s">
        <v>432</v>
      </c>
      <c r="S87" s="146" t="s">
        <v>432</v>
      </c>
      <c r="T87" s="146" t="s">
        <v>432</v>
      </c>
      <c r="U87" s="146" t="s">
        <v>432</v>
      </c>
      <c r="V87" s="146" t="s">
        <v>432</v>
      </c>
      <c r="W87" s="146" t="s">
        <v>432</v>
      </c>
      <c r="X87" s="146" t="s">
        <v>432</v>
      </c>
      <c r="Y87" s="146" t="s">
        <v>432</v>
      </c>
      <c r="Z87" s="146" t="s">
        <v>432</v>
      </c>
      <c r="AA87" s="146" t="s">
        <v>432</v>
      </c>
      <c r="AB87" s="146" t="s">
        <v>432</v>
      </c>
      <c r="AC87" s="146" t="s">
        <v>432</v>
      </c>
      <c r="AD87" s="146" t="s">
        <v>432</v>
      </c>
      <c r="AE87" s="60"/>
      <c r="AF87" s="143" t="s">
        <v>432</v>
      </c>
      <c r="AG87" s="143" t="s">
        <v>432</v>
      </c>
      <c r="AH87" s="143" t="s">
        <v>432</v>
      </c>
      <c r="AI87" s="143" t="s">
        <v>432</v>
      </c>
      <c r="AJ87" s="143" t="s">
        <v>432</v>
      </c>
      <c r="AK87" s="146">
        <v>9.7906999999999994E-2</v>
      </c>
      <c r="AL87" s="49" t="s">
        <v>219</v>
      </c>
    </row>
    <row r="88" spans="1:38" s="2" customFormat="1" ht="26.25" customHeight="1" thickBot="1" x14ac:dyDescent="0.3">
      <c r="A88" s="70" t="s">
        <v>208</v>
      </c>
      <c r="B88" s="76" t="s">
        <v>222</v>
      </c>
      <c r="C88" s="80" t="s">
        <v>223</v>
      </c>
      <c r="D88" s="72"/>
      <c r="E88" s="146" t="s">
        <v>431</v>
      </c>
      <c r="F88" s="146">
        <v>0.33774100000000001</v>
      </c>
      <c r="G88" s="146" t="s">
        <v>431</v>
      </c>
      <c r="H88" s="146">
        <v>2.928E-3</v>
      </c>
      <c r="I88" s="146" t="s">
        <v>431</v>
      </c>
      <c r="J88" s="146" t="s">
        <v>431</v>
      </c>
      <c r="K88" s="146">
        <v>2.7850000000000001E-3</v>
      </c>
      <c r="L88" s="146" t="s">
        <v>431</v>
      </c>
      <c r="M88" s="146">
        <v>2.3389999999999999E-3</v>
      </c>
      <c r="N88" s="146" t="s">
        <v>431</v>
      </c>
      <c r="O88" s="146" t="s">
        <v>431</v>
      </c>
      <c r="P88" s="146" t="s">
        <v>431</v>
      </c>
      <c r="Q88" s="146" t="s">
        <v>431</v>
      </c>
      <c r="R88" s="146">
        <v>1.2E-4</v>
      </c>
      <c r="S88" s="146" t="s">
        <v>431</v>
      </c>
      <c r="T88" s="146" t="s">
        <v>431</v>
      </c>
      <c r="U88" s="146" t="s">
        <v>431</v>
      </c>
      <c r="V88" s="146">
        <v>2E-3</v>
      </c>
      <c r="W88" s="146" t="s">
        <v>431</v>
      </c>
      <c r="X88" s="146" t="s">
        <v>431</v>
      </c>
      <c r="Y88" s="146" t="s">
        <v>431</v>
      </c>
      <c r="Z88" s="146" t="s">
        <v>431</v>
      </c>
      <c r="AA88" s="146" t="s">
        <v>431</v>
      </c>
      <c r="AB88" s="146" t="s">
        <v>431</v>
      </c>
      <c r="AC88" s="146" t="s">
        <v>431</v>
      </c>
      <c r="AD88" s="146" t="s">
        <v>431</v>
      </c>
      <c r="AE88" s="60"/>
      <c r="AF88" s="143" t="s">
        <v>432</v>
      </c>
      <c r="AG88" s="143" t="s">
        <v>432</v>
      </c>
      <c r="AH88" s="143" t="s">
        <v>432</v>
      </c>
      <c r="AI88" s="143" t="s">
        <v>432</v>
      </c>
      <c r="AJ88" s="143" t="s">
        <v>432</v>
      </c>
      <c r="AK88" s="174">
        <v>13.12002</v>
      </c>
      <c r="AL88" s="49" t="s">
        <v>412</v>
      </c>
    </row>
    <row r="89" spans="1:38" s="2" customFormat="1" ht="26.25" customHeight="1" thickBot="1" x14ac:dyDescent="0.3">
      <c r="A89" s="70" t="s">
        <v>208</v>
      </c>
      <c r="B89" s="76" t="s">
        <v>224</v>
      </c>
      <c r="C89" s="80" t="s">
        <v>225</v>
      </c>
      <c r="D89" s="72"/>
      <c r="E89" s="146" t="s">
        <v>432</v>
      </c>
      <c r="F89" s="195">
        <v>0.30860900000000002</v>
      </c>
      <c r="G89" s="146" t="s">
        <v>432</v>
      </c>
      <c r="H89" s="146" t="s">
        <v>432</v>
      </c>
      <c r="I89" s="146" t="s">
        <v>431</v>
      </c>
      <c r="J89" s="146" t="s">
        <v>431</v>
      </c>
      <c r="K89" s="146">
        <v>1.01E-4</v>
      </c>
      <c r="L89" s="146" t="s">
        <v>431</v>
      </c>
      <c r="M89" s="146" t="s">
        <v>432</v>
      </c>
      <c r="N89" s="146" t="s">
        <v>432</v>
      </c>
      <c r="O89" s="146" t="s">
        <v>432</v>
      </c>
      <c r="P89" s="146" t="s">
        <v>432</v>
      </c>
      <c r="Q89" s="146" t="s">
        <v>432</v>
      </c>
      <c r="R89" s="146" t="s">
        <v>432</v>
      </c>
      <c r="S89" s="146" t="s">
        <v>432</v>
      </c>
      <c r="T89" s="146" t="s">
        <v>432</v>
      </c>
      <c r="U89" s="146" t="s">
        <v>432</v>
      </c>
      <c r="V89" s="146" t="s">
        <v>432</v>
      </c>
      <c r="W89" s="146" t="s">
        <v>432</v>
      </c>
      <c r="X89" s="146" t="s">
        <v>432</v>
      </c>
      <c r="Y89" s="146" t="s">
        <v>432</v>
      </c>
      <c r="Z89" s="146" t="s">
        <v>432</v>
      </c>
      <c r="AA89" s="146" t="s">
        <v>432</v>
      </c>
      <c r="AB89" s="146" t="s">
        <v>432</v>
      </c>
      <c r="AC89" s="146" t="s">
        <v>432</v>
      </c>
      <c r="AD89" s="146" t="s">
        <v>432</v>
      </c>
      <c r="AE89" s="60"/>
      <c r="AF89" s="143" t="s">
        <v>432</v>
      </c>
      <c r="AG89" s="143" t="s">
        <v>432</v>
      </c>
      <c r="AH89" s="143" t="s">
        <v>432</v>
      </c>
      <c r="AI89" s="143" t="s">
        <v>432</v>
      </c>
      <c r="AJ89" s="143" t="s">
        <v>432</v>
      </c>
      <c r="AK89" s="146">
        <v>2.4905599999999999</v>
      </c>
      <c r="AL89" s="49" t="s">
        <v>412</v>
      </c>
    </row>
    <row r="90" spans="1:38" s="8" customFormat="1" ht="26.25" customHeight="1" thickBot="1" x14ac:dyDescent="0.3">
      <c r="A90" s="70" t="s">
        <v>208</v>
      </c>
      <c r="B90" s="76" t="s">
        <v>226</v>
      </c>
      <c r="C90" s="80" t="s">
        <v>227</v>
      </c>
      <c r="D90" s="72"/>
      <c r="E90" s="146" t="s">
        <v>431</v>
      </c>
      <c r="F90" s="146">
        <v>0.55064900000000006</v>
      </c>
      <c r="G90" s="146" t="s">
        <v>431</v>
      </c>
      <c r="H90" s="146">
        <v>3.9999999999999998E-6</v>
      </c>
      <c r="I90" s="146" t="s">
        <v>431</v>
      </c>
      <c r="J90" s="146" t="s">
        <v>431</v>
      </c>
      <c r="K90" s="146">
        <v>1.4877E-2</v>
      </c>
      <c r="L90" s="146" t="s">
        <v>431</v>
      </c>
      <c r="M90" s="146" t="s">
        <v>431</v>
      </c>
      <c r="N90" s="146">
        <v>1.9699999999999999E-4</v>
      </c>
      <c r="O90" s="146" t="s">
        <v>431</v>
      </c>
      <c r="P90" s="146" t="s">
        <v>431</v>
      </c>
      <c r="Q90" s="146" t="s">
        <v>431</v>
      </c>
      <c r="R90" s="146" t="s">
        <v>431</v>
      </c>
      <c r="S90" s="146">
        <v>2.31E-4</v>
      </c>
      <c r="T90" s="146" t="s">
        <v>431</v>
      </c>
      <c r="U90" s="146" t="s">
        <v>431</v>
      </c>
      <c r="V90" s="146" t="s">
        <v>431</v>
      </c>
      <c r="W90" s="146" t="s">
        <v>431</v>
      </c>
      <c r="X90" s="146" t="s">
        <v>431</v>
      </c>
      <c r="Y90" s="146" t="s">
        <v>431</v>
      </c>
      <c r="Z90" s="146" t="s">
        <v>431</v>
      </c>
      <c r="AA90" s="146" t="s">
        <v>431</v>
      </c>
      <c r="AB90" s="146" t="s">
        <v>431</v>
      </c>
      <c r="AC90" s="146" t="s">
        <v>431</v>
      </c>
      <c r="AD90" s="146" t="s">
        <v>431</v>
      </c>
      <c r="AE90" s="60"/>
      <c r="AF90" s="143" t="s">
        <v>432</v>
      </c>
      <c r="AG90" s="143" t="s">
        <v>432</v>
      </c>
      <c r="AH90" s="143" t="s">
        <v>432</v>
      </c>
      <c r="AI90" s="143" t="s">
        <v>432</v>
      </c>
      <c r="AJ90" s="143" t="s">
        <v>432</v>
      </c>
      <c r="AK90" s="143" t="s">
        <v>434</v>
      </c>
      <c r="AL90" s="49" t="s">
        <v>412</v>
      </c>
    </row>
    <row r="91" spans="1:38" s="2" customFormat="1" ht="26.25" customHeight="1" thickBot="1" x14ac:dyDescent="0.3">
      <c r="A91" s="70" t="s">
        <v>208</v>
      </c>
      <c r="B91" s="74" t="s">
        <v>404</v>
      </c>
      <c r="C91" s="76" t="s">
        <v>228</v>
      </c>
      <c r="D91" s="72"/>
      <c r="E91" s="146">
        <v>3.5179999999999999E-3</v>
      </c>
      <c r="F91" s="146">
        <v>4.4920000000000002E-2</v>
      </c>
      <c r="G91" s="146">
        <v>1.5629999999999999E-3</v>
      </c>
      <c r="H91" s="146">
        <v>7.8009999999999998E-3</v>
      </c>
      <c r="I91" s="146">
        <v>7.7108999999999997E-2</v>
      </c>
      <c r="J91" s="146">
        <v>0.101934</v>
      </c>
      <c r="K91" s="146">
        <v>0.107061</v>
      </c>
      <c r="L91" s="146">
        <v>2.2606000000000001E-2</v>
      </c>
      <c r="M91" s="146">
        <v>0.107267</v>
      </c>
      <c r="N91" s="146">
        <v>0.40568499999999996</v>
      </c>
      <c r="O91" s="146">
        <v>1.6646999999999999E-2</v>
      </c>
      <c r="P91" s="146">
        <v>2.9492000000000002E-5</v>
      </c>
      <c r="Q91" s="146">
        <v>6.8800000000000003E-4</v>
      </c>
      <c r="R91" s="146">
        <v>3.2635999999999998E-2</v>
      </c>
      <c r="S91" s="146">
        <v>1.235152</v>
      </c>
      <c r="T91" s="146">
        <v>6.1345000000000004E-2</v>
      </c>
      <c r="U91" s="146">
        <v>5.8089999999999999E-3</v>
      </c>
      <c r="V91" s="146">
        <v>0.71553699999999998</v>
      </c>
      <c r="W91" s="146">
        <v>1.8799999999999999E-4</v>
      </c>
      <c r="X91" s="146">
        <v>2.0900000000000001E-4</v>
      </c>
      <c r="Y91" s="146">
        <v>8.5000000000000006E-5</v>
      </c>
      <c r="Z91" s="146">
        <v>8.5000000000000006E-5</v>
      </c>
      <c r="AA91" s="146">
        <v>8.5000000000000006E-5</v>
      </c>
      <c r="AB91" s="146">
        <v>4.64E-4</v>
      </c>
      <c r="AC91" s="146" t="s">
        <v>431</v>
      </c>
      <c r="AD91" s="146" t="s">
        <v>431</v>
      </c>
      <c r="AE91" s="60"/>
      <c r="AF91" s="143" t="s">
        <v>432</v>
      </c>
      <c r="AG91" s="143" t="s">
        <v>432</v>
      </c>
      <c r="AH91" s="143" t="s">
        <v>432</v>
      </c>
      <c r="AI91" s="143" t="s">
        <v>432</v>
      </c>
      <c r="AJ91" s="143" t="s">
        <v>432</v>
      </c>
      <c r="AK91" s="143" t="s">
        <v>434</v>
      </c>
      <c r="AL91" s="49" t="s">
        <v>412</v>
      </c>
    </row>
    <row r="92" spans="1:38" s="2" customFormat="1" ht="26.25" customHeight="1" thickBot="1" x14ac:dyDescent="0.3">
      <c r="A92" s="70" t="s">
        <v>53</v>
      </c>
      <c r="B92" s="70" t="s">
        <v>229</v>
      </c>
      <c r="C92" s="71" t="s">
        <v>230</v>
      </c>
      <c r="D92" s="77"/>
      <c r="E92" s="145">
        <v>2.7880000000000001E-3</v>
      </c>
      <c r="F92" s="143">
        <v>6.5266000000000005E-2</v>
      </c>
      <c r="G92" s="143">
        <v>4.1399999999999998E-4</v>
      </c>
      <c r="H92" s="143" t="s">
        <v>432</v>
      </c>
      <c r="I92" s="143">
        <v>5.4156000000000003E-2</v>
      </c>
      <c r="J92" s="143">
        <v>7.2207999999999994E-2</v>
      </c>
      <c r="K92" s="143">
        <v>9.0260000000000007E-2</v>
      </c>
      <c r="L92" s="143">
        <v>7.6000000000000004E-4</v>
      </c>
      <c r="M92" s="143">
        <v>2.349E-3</v>
      </c>
      <c r="N92" s="143" t="s">
        <v>432</v>
      </c>
      <c r="O92" s="143" t="s">
        <v>432</v>
      </c>
      <c r="P92" s="143" t="s">
        <v>432</v>
      </c>
      <c r="Q92" s="143" t="s">
        <v>432</v>
      </c>
      <c r="R92" s="143" t="s">
        <v>432</v>
      </c>
      <c r="S92" s="143" t="s">
        <v>432</v>
      </c>
      <c r="T92" s="143" t="s">
        <v>432</v>
      </c>
      <c r="U92" s="143" t="s">
        <v>432</v>
      </c>
      <c r="V92" s="143" t="s">
        <v>432</v>
      </c>
      <c r="W92" s="143" t="s">
        <v>432</v>
      </c>
      <c r="X92" s="143" t="s">
        <v>432</v>
      </c>
      <c r="Y92" s="143" t="s">
        <v>432</v>
      </c>
      <c r="Z92" s="143" t="s">
        <v>432</v>
      </c>
      <c r="AA92" s="143" t="s">
        <v>432</v>
      </c>
      <c r="AB92" s="143" t="s">
        <v>432</v>
      </c>
      <c r="AC92" s="143" t="s">
        <v>432</v>
      </c>
      <c r="AD92" s="143" t="s">
        <v>432</v>
      </c>
      <c r="AE92" s="60"/>
      <c r="AF92" s="143" t="s">
        <v>432</v>
      </c>
      <c r="AG92" s="143" t="s">
        <v>432</v>
      </c>
      <c r="AH92" s="143" t="s">
        <v>432</v>
      </c>
      <c r="AI92" s="143" t="s">
        <v>432</v>
      </c>
      <c r="AJ92" s="143" t="s">
        <v>432</v>
      </c>
      <c r="AK92" s="143" t="s">
        <v>432</v>
      </c>
      <c r="AL92" s="49" t="s">
        <v>231</v>
      </c>
    </row>
    <row r="93" spans="1:38" s="2" customFormat="1" ht="26.25" customHeight="1" thickBot="1" x14ac:dyDescent="0.3">
      <c r="A93" s="70" t="s">
        <v>53</v>
      </c>
      <c r="B93" s="74" t="s">
        <v>232</v>
      </c>
      <c r="C93" s="71" t="s">
        <v>405</v>
      </c>
      <c r="D93" s="77"/>
      <c r="E93" s="145">
        <v>3.1199999999999999E-4</v>
      </c>
      <c r="F93" s="143">
        <v>0.652501</v>
      </c>
      <c r="G93" s="143">
        <v>3.9999999999999998E-6</v>
      </c>
      <c r="H93" s="143" t="s">
        <v>432</v>
      </c>
      <c r="I93" s="143">
        <v>5.587E-3</v>
      </c>
      <c r="J93" s="143">
        <v>1.6760000000000001E-2</v>
      </c>
      <c r="K93" s="143">
        <v>5.0786999999999999E-2</v>
      </c>
      <c r="L93" s="143" t="s">
        <v>432</v>
      </c>
      <c r="M93" s="143">
        <v>3.7399999999999998E-4</v>
      </c>
      <c r="N93" s="143" t="s">
        <v>432</v>
      </c>
      <c r="O93" s="143" t="s">
        <v>432</v>
      </c>
      <c r="P93" s="143" t="s">
        <v>432</v>
      </c>
      <c r="Q93" s="143" t="s">
        <v>432</v>
      </c>
      <c r="R93" s="143" t="s">
        <v>432</v>
      </c>
      <c r="S93" s="143" t="s">
        <v>432</v>
      </c>
      <c r="T93" s="143" t="s">
        <v>432</v>
      </c>
      <c r="U93" s="143" t="s">
        <v>432</v>
      </c>
      <c r="V93" s="143" t="s">
        <v>432</v>
      </c>
      <c r="W93" s="143" t="s">
        <v>432</v>
      </c>
      <c r="X93" s="143" t="s">
        <v>432</v>
      </c>
      <c r="Y93" s="143" t="s">
        <v>432</v>
      </c>
      <c r="Z93" s="143" t="s">
        <v>432</v>
      </c>
      <c r="AA93" s="143" t="s">
        <v>432</v>
      </c>
      <c r="AB93" s="143" t="s">
        <v>432</v>
      </c>
      <c r="AC93" s="143" t="s">
        <v>432</v>
      </c>
      <c r="AD93" s="143" t="s">
        <v>432</v>
      </c>
      <c r="AE93" s="60"/>
      <c r="AF93" s="143" t="s">
        <v>432</v>
      </c>
      <c r="AG93" s="143" t="s">
        <v>432</v>
      </c>
      <c r="AH93" s="143" t="s">
        <v>432</v>
      </c>
      <c r="AI93" s="143" t="s">
        <v>432</v>
      </c>
      <c r="AJ93" s="143" t="s">
        <v>432</v>
      </c>
      <c r="AK93" s="143" t="s">
        <v>432</v>
      </c>
      <c r="AL93" s="49" t="s">
        <v>233</v>
      </c>
    </row>
    <row r="94" spans="1:38" s="2" customFormat="1" ht="26.25" customHeight="1" thickBot="1" x14ac:dyDescent="0.3">
      <c r="A94" s="70" t="s">
        <v>53</v>
      </c>
      <c r="B94" s="83" t="s">
        <v>406</v>
      </c>
      <c r="C94" s="71" t="s">
        <v>234</v>
      </c>
      <c r="D94" s="72"/>
      <c r="E94" s="143" t="s">
        <v>432</v>
      </c>
      <c r="F94" s="143" t="s">
        <v>432</v>
      </c>
      <c r="G94" s="143" t="s">
        <v>432</v>
      </c>
      <c r="H94" s="143" t="s">
        <v>432</v>
      </c>
      <c r="I94" s="143" t="s">
        <v>432</v>
      </c>
      <c r="J94" s="143" t="s">
        <v>432</v>
      </c>
      <c r="K94" s="143" t="s">
        <v>432</v>
      </c>
      <c r="L94" s="143" t="s">
        <v>432</v>
      </c>
      <c r="M94" s="143" t="s">
        <v>432</v>
      </c>
      <c r="N94" s="143" t="s">
        <v>432</v>
      </c>
      <c r="O94" s="143" t="s">
        <v>432</v>
      </c>
      <c r="P94" s="143" t="s">
        <v>432</v>
      </c>
      <c r="Q94" s="143" t="s">
        <v>432</v>
      </c>
      <c r="R94" s="143" t="s">
        <v>432</v>
      </c>
      <c r="S94" s="143" t="s">
        <v>432</v>
      </c>
      <c r="T94" s="143" t="s">
        <v>432</v>
      </c>
      <c r="U94" s="143" t="s">
        <v>432</v>
      </c>
      <c r="V94" s="143" t="s">
        <v>432</v>
      </c>
      <c r="W94" s="143" t="s">
        <v>432</v>
      </c>
      <c r="X94" s="143" t="s">
        <v>432</v>
      </c>
      <c r="Y94" s="143" t="s">
        <v>432</v>
      </c>
      <c r="Z94" s="143" t="s">
        <v>432</v>
      </c>
      <c r="AA94" s="143" t="s">
        <v>432</v>
      </c>
      <c r="AB94" s="143" t="s">
        <v>432</v>
      </c>
      <c r="AC94" s="143" t="s">
        <v>432</v>
      </c>
      <c r="AD94" s="143" t="s">
        <v>432</v>
      </c>
      <c r="AE94" s="60"/>
      <c r="AF94" s="143" t="s">
        <v>432</v>
      </c>
      <c r="AG94" s="143" t="s">
        <v>432</v>
      </c>
      <c r="AH94" s="143" t="s">
        <v>432</v>
      </c>
      <c r="AI94" s="143" t="s">
        <v>432</v>
      </c>
      <c r="AJ94" s="143" t="s">
        <v>432</v>
      </c>
      <c r="AK94" s="143" t="s">
        <v>432</v>
      </c>
      <c r="AL94" s="49" t="s">
        <v>412</v>
      </c>
    </row>
    <row r="95" spans="1:38" s="2" customFormat="1" ht="26.25" customHeight="1" thickBot="1" x14ac:dyDescent="0.3">
      <c r="A95" s="70" t="s">
        <v>53</v>
      </c>
      <c r="B95" s="83" t="s">
        <v>235</v>
      </c>
      <c r="C95" s="71" t="s">
        <v>236</v>
      </c>
      <c r="D95" s="77"/>
      <c r="E95" s="145">
        <v>3.9999999999999998E-6</v>
      </c>
      <c r="F95" s="143">
        <v>1.0579999999999999E-3</v>
      </c>
      <c r="G95" s="143">
        <v>3.9999999999999998E-6</v>
      </c>
      <c r="H95" s="143" t="s">
        <v>432</v>
      </c>
      <c r="I95" s="143">
        <v>2.3324000000000001E-2</v>
      </c>
      <c r="J95" s="143">
        <v>7.5836000000000001E-2</v>
      </c>
      <c r="K95" s="143">
        <v>0.212037</v>
      </c>
      <c r="L95" s="143" t="s">
        <v>432</v>
      </c>
      <c r="M95" s="143" t="s">
        <v>432</v>
      </c>
      <c r="N95" s="143" t="s">
        <v>432</v>
      </c>
      <c r="O95" s="143" t="s">
        <v>432</v>
      </c>
      <c r="P95" s="143" t="s">
        <v>432</v>
      </c>
      <c r="Q95" s="143" t="s">
        <v>432</v>
      </c>
      <c r="R95" s="143" t="s">
        <v>432</v>
      </c>
      <c r="S95" s="143" t="s">
        <v>432</v>
      </c>
      <c r="T95" s="143" t="s">
        <v>432</v>
      </c>
      <c r="U95" s="143" t="s">
        <v>432</v>
      </c>
      <c r="V95" s="143" t="s">
        <v>432</v>
      </c>
      <c r="W95" s="143" t="s">
        <v>432</v>
      </c>
      <c r="X95" s="143" t="s">
        <v>432</v>
      </c>
      <c r="Y95" s="143" t="s">
        <v>432</v>
      </c>
      <c r="Z95" s="143" t="s">
        <v>432</v>
      </c>
      <c r="AA95" s="143" t="s">
        <v>432</v>
      </c>
      <c r="AB95" s="143" t="s">
        <v>432</v>
      </c>
      <c r="AC95" s="143" t="s">
        <v>432</v>
      </c>
      <c r="AD95" s="143" t="s">
        <v>432</v>
      </c>
      <c r="AE95" s="60"/>
      <c r="AF95" s="143" t="s">
        <v>432</v>
      </c>
      <c r="AG95" s="143" t="s">
        <v>432</v>
      </c>
      <c r="AH95" s="143" t="s">
        <v>432</v>
      </c>
      <c r="AI95" s="143" t="s">
        <v>432</v>
      </c>
      <c r="AJ95" s="143" t="s">
        <v>432</v>
      </c>
      <c r="AK95" s="143" t="s">
        <v>432</v>
      </c>
      <c r="AL95" s="49" t="s">
        <v>412</v>
      </c>
    </row>
    <row r="96" spans="1:38" s="2" customFormat="1" ht="26.25" customHeight="1" thickBot="1" x14ac:dyDescent="0.3">
      <c r="A96" s="70" t="s">
        <v>53</v>
      </c>
      <c r="B96" s="74" t="s">
        <v>237</v>
      </c>
      <c r="C96" s="71" t="s">
        <v>238</v>
      </c>
      <c r="D96" s="84"/>
      <c r="E96" s="147" t="s">
        <v>430</v>
      </c>
      <c r="F96" s="147" t="s">
        <v>430</v>
      </c>
      <c r="G96" s="147" t="s">
        <v>430</v>
      </c>
      <c r="H96" s="147" t="s">
        <v>430</v>
      </c>
      <c r="I96" s="147" t="s">
        <v>430</v>
      </c>
      <c r="J96" s="147" t="s">
        <v>430</v>
      </c>
      <c r="K96" s="147" t="s">
        <v>430</v>
      </c>
      <c r="L96" s="147" t="s">
        <v>430</v>
      </c>
      <c r="M96" s="147" t="s">
        <v>430</v>
      </c>
      <c r="N96" s="147" t="s">
        <v>430</v>
      </c>
      <c r="O96" s="147" t="s">
        <v>430</v>
      </c>
      <c r="P96" s="147" t="s">
        <v>430</v>
      </c>
      <c r="Q96" s="147" t="s">
        <v>430</v>
      </c>
      <c r="R96" s="147" t="s">
        <v>430</v>
      </c>
      <c r="S96" s="147" t="s">
        <v>430</v>
      </c>
      <c r="T96" s="147" t="s">
        <v>430</v>
      </c>
      <c r="U96" s="147" t="s">
        <v>430</v>
      </c>
      <c r="V96" s="147" t="s">
        <v>430</v>
      </c>
      <c r="W96" s="147" t="s">
        <v>430</v>
      </c>
      <c r="X96" s="147" t="s">
        <v>430</v>
      </c>
      <c r="Y96" s="147" t="s">
        <v>430</v>
      </c>
      <c r="Z96" s="147" t="s">
        <v>430</v>
      </c>
      <c r="AA96" s="147" t="s">
        <v>430</v>
      </c>
      <c r="AB96" s="147" t="s">
        <v>430</v>
      </c>
      <c r="AC96" s="147" t="s">
        <v>430</v>
      </c>
      <c r="AD96" s="147" t="s">
        <v>430</v>
      </c>
      <c r="AE96" s="60"/>
      <c r="AF96" s="143" t="s">
        <v>432</v>
      </c>
      <c r="AG96" s="143" t="s">
        <v>432</v>
      </c>
      <c r="AH96" s="143" t="s">
        <v>432</v>
      </c>
      <c r="AI96" s="143" t="s">
        <v>432</v>
      </c>
      <c r="AJ96" s="143" t="s">
        <v>432</v>
      </c>
      <c r="AK96" s="143" t="s">
        <v>432</v>
      </c>
      <c r="AL96" s="49" t="s">
        <v>412</v>
      </c>
    </row>
    <row r="97" spans="1:38" s="2" customFormat="1" ht="26.25" customHeight="1" thickBot="1" x14ac:dyDescent="0.3">
      <c r="A97" s="70" t="s">
        <v>53</v>
      </c>
      <c r="B97" s="74" t="s">
        <v>239</v>
      </c>
      <c r="C97" s="71" t="s">
        <v>240</v>
      </c>
      <c r="D97" s="84"/>
      <c r="E97" s="143" t="s">
        <v>432</v>
      </c>
      <c r="F97" s="143">
        <v>2.8E-5</v>
      </c>
      <c r="G97" s="143" t="s">
        <v>432</v>
      </c>
      <c r="H97" s="143" t="s">
        <v>432</v>
      </c>
      <c r="I97" s="143" t="s">
        <v>432</v>
      </c>
      <c r="J97" s="143" t="s">
        <v>432</v>
      </c>
      <c r="K97" s="143" t="s">
        <v>432</v>
      </c>
      <c r="L97" s="143" t="s">
        <v>432</v>
      </c>
      <c r="M97" s="143" t="s">
        <v>432</v>
      </c>
      <c r="N97" s="143" t="s">
        <v>432</v>
      </c>
      <c r="O97" s="143" t="s">
        <v>432</v>
      </c>
      <c r="P97" s="143" t="s">
        <v>432</v>
      </c>
      <c r="Q97" s="143" t="s">
        <v>432</v>
      </c>
      <c r="R97" s="143" t="s">
        <v>432</v>
      </c>
      <c r="S97" s="143" t="s">
        <v>432</v>
      </c>
      <c r="T97" s="143" t="s">
        <v>432</v>
      </c>
      <c r="U97" s="143" t="s">
        <v>432</v>
      </c>
      <c r="V97" s="143" t="s">
        <v>432</v>
      </c>
      <c r="W97" s="143" t="s">
        <v>432</v>
      </c>
      <c r="X97" s="143" t="s">
        <v>432</v>
      </c>
      <c r="Y97" s="143" t="s">
        <v>432</v>
      </c>
      <c r="Z97" s="143" t="s">
        <v>432</v>
      </c>
      <c r="AA97" s="143" t="s">
        <v>432</v>
      </c>
      <c r="AB97" s="143" t="s">
        <v>432</v>
      </c>
      <c r="AC97" s="143" t="s">
        <v>432</v>
      </c>
      <c r="AD97" s="143" t="s">
        <v>432</v>
      </c>
      <c r="AE97" s="60"/>
      <c r="AF97" s="143" t="s">
        <v>432</v>
      </c>
      <c r="AG97" s="143" t="s">
        <v>432</v>
      </c>
      <c r="AH97" s="143" t="s">
        <v>432</v>
      </c>
      <c r="AI97" s="143" t="s">
        <v>432</v>
      </c>
      <c r="AJ97" s="143" t="s">
        <v>432</v>
      </c>
      <c r="AK97" s="143" t="s">
        <v>432</v>
      </c>
      <c r="AL97" s="49" t="s">
        <v>412</v>
      </c>
    </row>
    <row r="98" spans="1:38" s="2" customFormat="1" ht="26.25" customHeight="1" thickBot="1" x14ac:dyDescent="0.3">
      <c r="A98" s="70" t="s">
        <v>53</v>
      </c>
      <c r="B98" s="74" t="s">
        <v>241</v>
      </c>
      <c r="C98" s="76" t="s">
        <v>242</v>
      </c>
      <c r="D98" s="84"/>
      <c r="E98" s="147">
        <v>1.745E-3</v>
      </c>
      <c r="F98" s="143">
        <v>4.0868000000000002E-2</v>
      </c>
      <c r="G98" s="143" t="s">
        <v>432</v>
      </c>
      <c r="H98" s="143">
        <v>1.06E-3</v>
      </c>
      <c r="I98" s="143">
        <v>1.1488E-2</v>
      </c>
      <c r="J98" s="143">
        <v>3.3425000000000003E-2</v>
      </c>
      <c r="K98" s="143">
        <v>0.105909</v>
      </c>
      <c r="L98" s="143" t="s">
        <v>431</v>
      </c>
      <c r="M98" s="143">
        <v>1.6452000000000001E-2</v>
      </c>
      <c r="N98" s="193">
        <v>5.0000000000000002E-5</v>
      </c>
      <c r="O98" s="143" t="s">
        <v>432</v>
      </c>
      <c r="P98" s="143" t="s">
        <v>432</v>
      </c>
      <c r="Q98" s="143" t="s">
        <v>432</v>
      </c>
      <c r="R98" s="143" t="s">
        <v>432</v>
      </c>
      <c r="S98" s="193">
        <v>1.7E-5</v>
      </c>
      <c r="T98" s="143" t="s">
        <v>432</v>
      </c>
      <c r="U98" s="143" t="s">
        <v>432</v>
      </c>
      <c r="V98" s="143" t="s">
        <v>432</v>
      </c>
      <c r="W98" s="143" t="s">
        <v>432</v>
      </c>
      <c r="X98" s="143" t="s">
        <v>432</v>
      </c>
      <c r="Y98" s="143" t="s">
        <v>432</v>
      </c>
      <c r="Z98" s="143" t="s">
        <v>432</v>
      </c>
      <c r="AA98" s="143" t="s">
        <v>432</v>
      </c>
      <c r="AB98" s="143" t="s">
        <v>432</v>
      </c>
      <c r="AC98" s="143" t="s">
        <v>432</v>
      </c>
      <c r="AD98" s="143" t="s">
        <v>432</v>
      </c>
      <c r="AE98" s="60"/>
      <c r="AF98" s="143" t="s">
        <v>432</v>
      </c>
      <c r="AG98" s="143" t="s">
        <v>432</v>
      </c>
      <c r="AH98" s="143" t="s">
        <v>432</v>
      </c>
      <c r="AI98" s="143" t="s">
        <v>432</v>
      </c>
      <c r="AJ98" s="143" t="s">
        <v>432</v>
      </c>
      <c r="AK98" s="143" t="s">
        <v>432</v>
      </c>
      <c r="AL98" s="49" t="s">
        <v>412</v>
      </c>
    </row>
    <row r="99" spans="1:38" s="2" customFormat="1" ht="26.25" customHeight="1" thickBot="1" x14ac:dyDescent="0.3">
      <c r="A99" s="70" t="s">
        <v>243</v>
      </c>
      <c r="B99" s="70" t="s">
        <v>244</v>
      </c>
      <c r="C99" s="71" t="s">
        <v>407</v>
      </c>
      <c r="D99" s="84"/>
      <c r="E99" s="147">
        <v>1.0435E-2</v>
      </c>
      <c r="F99" s="143">
        <v>1.7558200000000002</v>
      </c>
      <c r="G99" s="143" t="s">
        <v>432</v>
      </c>
      <c r="H99" s="84">
        <v>2.922552</v>
      </c>
      <c r="I99" s="143">
        <v>3.7400000000000003E-2</v>
      </c>
      <c r="J99" s="143">
        <v>5.747E-2</v>
      </c>
      <c r="K99" s="143">
        <v>0.12587000000000001</v>
      </c>
      <c r="L99" s="143" t="s">
        <v>432</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143" t="s">
        <v>432</v>
      </c>
      <c r="AG99" s="143" t="s">
        <v>432</v>
      </c>
      <c r="AH99" s="143" t="s">
        <v>432</v>
      </c>
      <c r="AI99" s="143" t="s">
        <v>432</v>
      </c>
      <c r="AJ99" s="143" t="s">
        <v>432</v>
      </c>
      <c r="AK99" s="143">
        <v>95.6</v>
      </c>
      <c r="AL99" s="49" t="s">
        <v>245</v>
      </c>
    </row>
    <row r="100" spans="1:38" s="2" customFormat="1" ht="26.25" customHeight="1" thickBot="1" x14ac:dyDescent="0.3">
      <c r="A100" s="70" t="s">
        <v>243</v>
      </c>
      <c r="B100" s="70" t="s">
        <v>246</v>
      </c>
      <c r="C100" s="71" t="s">
        <v>408</v>
      </c>
      <c r="D100" s="84"/>
      <c r="E100" s="202">
        <v>1.3343000000000001E-2</v>
      </c>
      <c r="F100" s="194">
        <v>1.1661000000000001</v>
      </c>
      <c r="G100" s="143" t="s">
        <v>432</v>
      </c>
      <c r="H100" s="203">
        <v>0.70890399999999998</v>
      </c>
      <c r="I100" s="143">
        <v>1.8890000000000001E-2</v>
      </c>
      <c r="J100" s="143">
        <v>2.8969999999999999E-2</v>
      </c>
      <c r="K100" s="143">
        <v>6.2699999999999992E-2</v>
      </c>
      <c r="L100" s="143" t="s">
        <v>432</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143" t="s">
        <v>432</v>
      </c>
      <c r="AG100" s="143" t="s">
        <v>432</v>
      </c>
      <c r="AH100" s="143" t="s">
        <v>432</v>
      </c>
      <c r="AI100" s="143" t="s">
        <v>432</v>
      </c>
      <c r="AJ100" s="143" t="s">
        <v>432</v>
      </c>
      <c r="AK100" s="143">
        <v>169.1</v>
      </c>
      <c r="AL100" s="49" t="s">
        <v>245</v>
      </c>
    </row>
    <row r="101" spans="1:38" s="2" customFormat="1" ht="26.25" customHeight="1" thickBot="1" x14ac:dyDescent="0.3">
      <c r="A101" s="70" t="s">
        <v>243</v>
      </c>
      <c r="B101" s="70" t="s">
        <v>247</v>
      </c>
      <c r="C101" s="71" t="s">
        <v>248</v>
      </c>
      <c r="D101" s="84"/>
      <c r="E101" s="147">
        <v>3.5699999999999998E-3</v>
      </c>
      <c r="F101" s="143">
        <v>2.3949999999999999E-2</v>
      </c>
      <c r="G101" s="143" t="s">
        <v>432</v>
      </c>
      <c r="H101" s="147">
        <v>0.14885000000000001</v>
      </c>
      <c r="I101" s="143">
        <v>1.72E-3</v>
      </c>
      <c r="J101" s="143">
        <v>5.1599999999999997E-3</v>
      </c>
      <c r="K101" s="143">
        <v>1.2019999999999999E-2</v>
      </c>
      <c r="L101" s="143" t="s">
        <v>432</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43" t="s">
        <v>432</v>
      </c>
      <c r="AG101" s="143" t="s">
        <v>432</v>
      </c>
      <c r="AH101" s="143" t="s">
        <v>432</v>
      </c>
      <c r="AI101" s="143" t="s">
        <v>432</v>
      </c>
      <c r="AJ101" s="143" t="s">
        <v>432</v>
      </c>
      <c r="AK101" s="143">
        <v>90.475000000000009</v>
      </c>
      <c r="AL101" s="49" t="s">
        <v>245</v>
      </c>
    </row>
    <row r="102" spans="1:38" s="2" customFormat="1" ht="26.25" customHeight="1" thickBot="1" x14ac:dyDescent="0.3">
      <c r="A102" s="70" t="s">
        <v>243</v>
      </c>
      <c r="B102" s="70" t="s">
        <v>249</v>
      </c>
      <c r="C102" s="71" t="s">
        <v>386</v>
      </c>
      <c r="D102" s="84"/>
      <c r="E102" s="147">
        <v>1.6900000000000001E-3</v>
      </c>
      <c r="F102" s="143">
        <v>0.36578100000000002</v>
      </c>
      <c r="G102" s="143" t="s">
        <v>432</v>
      </c>
      <c r="H102" s="84">
        <v>0.91142999999999996</v>
      </c>
      <c r="I102" s="143">
        <v>1.8400000000000001E-3</v>
      </c>
      <c r="J102" s="143">
        <v>4.1099999999999998E-2</v>
      </c>
      <c r="K102" s="143">
        <v>0.27387</v>
      </c>
      <c r="L102" s="143" t="s">
        <v>432</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43" t="s">
        <v>432</v>
      </c>
      <c r="AG102" s="143" t="s">
        <v>432</v>
      </c>
      <c r="AH102" s="143" t="s">
        <v>432</v>
      </c>
      <c r="AI102" s="143" t="s">
        <v>432</v>
      </c>
      <c r="AJ102" s="143" t="s">
        <v>432</v>
      </c>
      <c r="AK102" s="143">
        <v>357.9</v>
      </c>
      <c r="AL102" s="49" t="s">
        <v>245</v>
      </c>
    </row>
    <row r="103" spans="1:38" s="2" customFormat="1" ht="26.25" customHeight="1" thickBot="1" x14ac:dyDescent="0.3">
      <c r="A103" s="70" t="s">
        <v>243</v>
      </c>
      <c r="B103" s="70" t="s">
        <v>250</v>
      </c>
      <c r="C103" s="71" t="s">
        <v>251</v>
      </c>
      <c r="D103" s="84"/>
      <c r="E103" s="143" t="s">
        <v>430</v>
      </c>
      <c r="F103" s="143" t="s">
        <v>430</v>
      </c>
      <c r="G103" s="143" t="s">
        <v>430</v>
      </c>
      <c r="H103" s="143" t="s">
        <v>430</v>
      </c>
      <c r="I103" s="143" t="s">
        <v>430</v>
      </c>
      <c r="J103" s="143" t="s">
        <v>430</v>
      </c>
      <c r="K103" s="143" t="s">
        <v>430</v>
      </c>
      <c r="L103" s="143" t="s">
        <v>430</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143" t="s">
        <v>432</v>
      </c>
      <c r="AG103" s="143" t="s">
        <v>432</v>
      </c>
      <c r="AH103" s="143" t="s">
        <v>432</v>
      </c>
      <c r="AI103" s="143" t="s">
        <v>432</v>
      </c>
      <c r="AJ103" s="143" t="s">
        <v>432</v>
      </c>
      <c r="AK103" s="143" t="s">
        <v>430</v>
      </c>
      <c r="AL103" s="49" t="s">
        <v>245</v>
      </c>
    </row>
    <row r="104" spans="1:38" s="2" customFormat="1" ht="26.25" customHeight="1" thickBot="1" x14ac:dyDescent="0.3">
      <c r="A104" s="70" t="s">
        <v>243</v>
      </c>
      <c r="B104" s="70" t="s">
        <v>252</v>
      </c>
      <c r="C104" s="71" t="s">
        <v>253</v>
      </c>
      <c r="D104" s="84"/>
      <c r="E104" s="147">
        <v>3.3000000000000005E-4</v>
      </c>
      <c r="F104" s="147">
        <v>2.9000000000000002E-3</v>
      </c>
      <c r="G104" s="147" t="s">
        <v>432</v>
      </c>
      <c r="H104" s="147">
        <v>1.2839999999999999E-2</v>
      </c>
      <c r="I104" s="147">
        <v>1E-4</v>
      </c>
      <c r="J104" s="147">
        <v>2.8000000000000003E-4</v>
      </c>
      <c r="K104" s="147">
        <v>6.5000000000000008E-4</v>
      </c>
      <c r="L104" s="147" t="s">
        <v>432</v>
      </c>
      <c r="M104" s="147" t="s">
        <v>432</v>
      </c>
      <c r="N104" s="147" t="s">
        <v>432</v>
      </c>
      <c r="O104" s="147" t="s">
        <v>432</v>
      </c>
      <c r="P104" s="147" t="s">
        <v>432</v>
      </c>
      <c r="Q104" s="147" t="s">
        <v>432</v>
      </c>
      <c r="R104" s="147" t="s">
        <v>432</v>
      </c>
      <c r="S104" s="147" t="s">
        <v>432</v>
      </c>
      <c r="T104" s="147" t="s">
        <v>432</v>
      </c>
      <c r="U104" s="147" t="s">
        <v>432</v>
      </c>
      <c r="V104" s="147" t="s">
        <v>432</v>
      </c>
      <c r="W104" s="147" t="s">
        <v>432</v>
      </c>
      <c r="X104" s="147" t="s">
        <v>432</v>
      </c>
      <c r="Y104" s="147" t="s">
        <v>432</v>
      </c>
      <c r="Z104" s="147" t="s">
        <v>432</v>
      </c>
      <c r="AA104" s="147" t="s">
        <v>432</v>
      </c>
      <c r="AB104" s="147" t="s">
        <v>432</v>
      </c>
      <c r="AC104" s="147" t="s">
        <v>432</v>
      </c>
      <c r="AD104" s="147" t="s">
        <v>432</v>
      </c>
      <c r="AE104" s="60"/>
      <c r="AF104" s="143" t="s">
        <v>432</v>
      </c>
      <c r="AG104" s="143" t="s">
        <v>432</v>
      </c>
      <c r="AH104" s="143" t="s">
        <v>432</v>
      </c>
      <c r="AI104" s="143" t="s">
        <v>432</v>
      </c>
      <c r="AJ104" s="143" t="s">
        <v>432</v>
      </c>
      <c r="AK104" s="143" t="s">
        <v>433</v>
      </c>
      <c r="AL104" s="49" t="s">
        <v>245</v>
      </c>
    </row>
    <row r="105" spans="1:38" s="2" customFormat="1" ht="26.25" customHeight="1" thickBot="1" x14ac:dyDescent="0.3">
      <c r="A105" s="70" t="s">
        <v>243</v>
      </c>
      <c r="B105" s="70" t="s">
        <v>254</v>
      </c>
      <c r="C105" s="71" t="s">
        <v>255</v>
      </c>
      <c r="D105" s="84"/>
      <c r="E105" s="147">
        <v>1.1299999999999999E-3</v>
      </c>
      <c r="F105" s="143">
        <v>4.9030000000000004E-2</v>
      </c>
      <c r="G105" s="143" t="s">
        <v>432</v>
      </c>
      <c r="H105" s="143">
        <v>4.8580000000000005E-2</v>
      </c>
      <c r="I105" s="143">
        <v>8.9000000000000006E-4</v>
      </c>
      <c r="J105" s="143">
        <v>1.39E-3</v>
      </c>
      <c r="K105" s="143">
        <v>3.0300000000000001E-3</v>
      </c>
      <c r="L105" s="143" t="s">
        <v>432</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143" t="s">
        <v>432</v>
      </c>
      <c r="AG105" s="143" t="s">
        <v>432</v>
      </c>
      <c r="AH105" s="143" t="s">
        <v>432</v>
      </c>
      <c r="AI105" s="143" t="s">
        <v>432</v>
      </c>
      <c r="AJ105" s="143" t="s">
        <v>432</v>
      </c>
      <c r="AK105" s="72">
        <v>6.3</v>
      </c>
      <c r="AL105" s="49" t="s">
        <v>245</v>
      </c>
    </row>
    <row r="106" spans="1:38" s="2" customFormat="1" ht="26.25" customHeight="1" thickBot="1" x14ac:dyDescent="0.3">
      <c r="A106" s="70" t="s">
        <v>243</v>
      </c>
      <c r="B106" s="70" t="s">
        <v>256</v>
      </c>
      <c r="C106" s="71" t="s">
        <v>257</v>
      </c>
      <c r="D106" s="84"/>
      <c r="E106" s="147" t="s">
        <v>430</v>
      </c>
      <c r="F106" s="147" t="s">
        <v>430</v>
      </c>
      <c r="G106" s="147" t="s">
        <v>430</v>
      </c>
      <c r="H106" s="147" t="s">
        <v>430</v>
      </c>
      <c r="I106" s="147" t="s">
        <v>430</v>
      </c>
      <c r="J106" s="147" t="s">
        <v>430</v>
      </c>
      <c r="K106" s="147" t="s">
        <v>430</v>
      </c>
      <c r="L106" s="147" t="s">
        <v>430</v>
      </c>
      <c r="M106" s="147" t="s">
        <v>430</v>
      </c>
      <c r="N106" s="147" t="s">
        <v>430</v>
      </c>
      <c r="O106" s="147" t="s">
        <v>430</v>
      </c>
      <c r="P106" s="147" t="s">
        <v>430</v>
      </c>
      <c r="Q106" s="147" t="s">
        <v>430</v>
      </c>
      <c r="R106" s="147" t="s">
        <v>430</v>
      </c>
      <c r="S106" s="147" t="s">
        <v>430</v>
      </c>
      <c r="T106" s="147" t="s">
        <v>430</v>
      </c>
      <c r="U106" s="147" t="s">
        <v>430</v>
      </c>
      <c r="V106" s="147" t="s">
        <v>430</v>
      </c>
      <c r="W106" s="147" t="s">
        <v>430</v>
      </c>
      <c r="X106" s="147" t="s">
        <v>430</v>
      </c>
      <c r="Y106" s="147" t="s">
        <v>430</v>
      </c>
      <c r="Z106" s="147" t="s">
        <v>430</v>
      </c>
      <c r="AA106" s="147" t="s">
        <v>430</v>
      </c>
      <c r="AB106" s="147" t="s">
        <v>430</v>
      </c>
      <c r="AC106" s="147" t="s">
        <v>430</v>
      </c>
      <c r="AD106" s="147" t="s">
        <v>430</v>
      </c>
      <c r="AE106" s="60"/>
      <c r="AF106" s="143" t="s">
        <v>432</v>
      </c>
      <c r="AG106" s="143" t="s">
        <v>432</v>
      </c>
      <c r="AH106" s="143" t="s">
        <v>432</v>
      </c>
      <c r="AI106" s="143" t="s">
        <v>432</v>
      </c>
      <c r="AJ106" s="143" t="s">
        <v>432</v>
      </c>
      <c r="AK106" s="143" t="s">
        <v>430</v>
      </c>
      <c r="AL106" s="49" t="s">
        <v>245</v>
      </c>
    </row>
    <row r="107" spans="1:38" s="2" customFormat="1" ht="26.25" customHeight="1" thickBot="1" x14ac:dyDescent="0.3">
      <c r="A107" s="70" t="s">
        <v>243</v>
      </c>
      <c r="B107" s="70" t="s">
        <v>258</v>
      </c>
      <c r="C107" s="71" t="s">
        <v>379</v>
      </c>
      <c r="D107" s="84"/>
      <c r="E107" s="147">
        <v>4.9870000000000001E-3</v>
      </c>
      <c r="F107" s="143">
        <v>0.124212</v>
      </c>
      <c r="G107" s="143" t="s">
        <v>432</v>
      </c>
      <c r="H107" s="143">
        <v>0.11656</v>
      </c>
      <c r="I107" s="143">
        <v>2.258E-3</v>
      </c>
      <c r="J107" s="143">
        <v>3.0112E-2</v>
      </c>
      <c r="K107" s="143">
        <v>0.14303199999999999</v>
      </c>
      <c r="L107" s="143" t="s">
        <v>432</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143" t="s">
        <v>432</v>
      </c>
      <c r="AG107" s="143" t="s">
        <v>432</v>
      </c>
      <c r="AH107" s="143" t="s">
        <v>432</v>
      </c>
      <c r="AI107" s="143" t="s">
        <v>432</v>
      </c>
      <c r="AJ107" s="143" t="s">
        <v>432</v>
      </c>
      <c r="AK107" s="143">
        <v>752.8</v>
      </c>
      <c r="AL107" s="49" t="s">
        <v>245</v>
      </c>
    </row>
    <row r="108" spans="1:38" s="2" customFormat="1" ht="26.25" customHeight="1" thickBot="1" x14ac:dyDescent="0.3">
      <c r="A108" s="70" t="s">
        <v>243</v>
      </c>
      <c r="B108" s="70" t="s">
        <v>259</v>
      </c>
      <c r="C108" s="71" t="s">
        <v>380</v>
      </c>
      <c r="D108" s="84"/>
      <c r="E108" s="147">
        <v>4.7720000000000002E-3</v>
      </c>
      <c r="F108" s="143">
        <v>0.15098400000000001</v>
      </c>
      <c r="G108" s="143" t="s">
        <v>432</v>
      </c>
      <c r="H108" s="143">
        <v>0.191222</v>
      </c>
      <c r="I108" s="143">
        <v>2.7959999999999999E-3</v>
      </c>
      <c r="J108" s="143">
        <v>2.7959999999999999E-2</v>
      </c>
      <c r="K108" s="143">
        <v>5.5919999999999997E-2</v>
      </c>
      <c r="L108" s="143" t="s">
        <v>432</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143" t="s">
        <v>432</v>
      </c>
      <c r="AG108" s="143" t="s">
        <v>432</v>
      </c>
      <c r="AH108" s="143" t="s">
        <v>432</v>
      </c>
      <c r="AI108" s="143" t="s">
        <v>432</v>
      </c>
      <c r="AJ108" s="143" t="s">
        <v>432</v>
      </c>
      <c r="AK108" s="143">
        <v>1398</v>
      </c>
      <c r="AL108" s="49" t="s">
        <v>245</v>
      </c>
    </row>
    <row r="109" spans="1:38" s="2" customFormat="1" ht="26.25" customHeight="1" thickBot="1" x14ac:dyDescent="0.3">
      <c r="A109" s="70" t="s">
        <v>243</v>
      </c>
      <c r="B109" s="70" t="s">
        <v>260</v>
      </c>
      <c r="C109" s="71" t="s">
        <v>381</v>
      </c>
      <c r="D109" s="84"/>
      <c r="E109" s="147" t="s">
        <v>433</v>
      </c>
      <c r="F109" s="147" t="s">
        <v>433</v>
      </c>
      <c r="G109" s="147" t="s">
        <v>432</v>
      </c>
      <c r="H109" s="147" t="s">
        <v>433</v>
      </c>
      <c r="I109" s="147" t="s">
        <v>433</v>
      </c>
      <c r="J109" s="147" t="s">
        <v>433</v>
      </c>
      <c r="K109" s="147" t="s">
        <v>433</v>
      </c>
      <c r="L109" s="147" t="s">
        <v>432</v>
      </c>
      <c r="M109" s="147" t="s">
        <v>432</v>
      </c>
      <c r="N109" s="147" t="s">
        <v>432</v>
      </c>
      <c r="O109" s="147" t="s">
        <v>432</v>
      </c>
      <c r="P109" s="147" t="s">
        <v>432</v>
      </c>
      <c r="Q109" s="147" t="s">
        <v>432</v>
      </c>
      <c r="R109" s="147" t="s">
        <v>432</v>
      </c>
      <c r="S109" s="147" t="s">
        <v>432</v>
      </c>
      <c r="T109" s="147" t="s">
        <v>432</v>
      </c>
      <c r="U109" s="147" t="s">
        <v>432</v>
      </c>
      <c r="V109" s="147" t="s">
        <v>432</v>
      </c>
      <c r="W109" s="147" t="s">
        <v>432</v>
      </c>
      <c r="X109" s="147" t="s">
        <v>432</v>
      </c>
      <c r="Y109" s="147" t="s">
        <v>432</v>
      </c>
      <c r="Z109" s="147" t="s">
        <v>432</v>
      </c>
      <c r="AA109" s="147" t="s">
        <v>432</v>
      </c>
      <c r="AB109" s="147" t="s">
        <v>432</v>
      </c>
      <c r="AC109" s="147" t="s">
        <v>432</v>
      </c>
      <c r="AD109" s="147" t="s">
        <v>432</v>
      </c>
      <c r="AE109" s="60"/>
      <c r="AF109" s="143" t="s">
        <v>432</v>
      </c>
      <c r="AG109" s="143" t="s">
        <v>432</v>
      </c>
      <c r="AH109" s="143" t="s">
        <v>432</v>
      </c>
      <c r="AI109" s="143" t="s">
        <v>432</v>
      </c>
      <c r="AJ109" s="143" t="s">
        <v>432</v>
      </c>
      <c r="AK109" s="143" t="s">
        <v>433</v>
      </c>
      <c r="AL109" s="49" t="s">
        <v>245</v>
      </c>
    </row>
    <row r="110" spans="1:38" s="2" customFormat="1" ht="26.25" customHeight="1" thickBot="1" x14ac:dyDescent="0.3">
      <c r="A110" s="70" t="s">
        <v>243</v>
      </c>
      <c r="B110" s="70" t="s">
        <v>261</v>
      </c>
      <c r="C110" s="71" t="s">
        <v>382</v>
      </c>
      <c r="D110" s="84"/>
      <c r="E110" s="147">
        <v>1.4339999999999999E-3</v>
      </c>
      <c r="F110" s="143">
        <v>0.247003</v>
      </c>
      <c r="G110" s="143" t="s">
        <v>432</v>
      </c>
      <c r="H110" s="143">
        <v>0.19561899999999999</v>
      </c>
      <c r="I110" s="143">
        <v>1.0102E-2</v>
      </c>
      <c r="J110" s="143">
        <v>7.0717000000000002E-2</v>
      </c>
      <c r="K110" s="143">
        <v>7.0717000000000002E-2</v>
      </c>
      <c r="L110" s="143" t="s">
        <v>432</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143" t="s">
        <v>432</v>
      </c>
      <c r="AG110" s="143" t="s">
        <v>432</v>
      </c>
      <c r="AH110" s="143" t="s">
        <v>432</v>
      </c>
      <c r="AI110" s="143" t="s">
        <v>432</v>
      </c>
      <c r="AJ110" s="143" t="s">
        <v>432</v>
      </c>
      <c r="AK110" s="143">
        <v>505.1</v>
      </c>
      <c r="AL110" s="49" t="s">
        <v>245</v>
      </c>
    </row>
    <row r="111" spans="1:38" s="2" customFormat="1" ht="26.25" customHeight="1" thickBot="1" x14ac:dyDescent="0.3">
      <c r="A111" s="70" t="s">
        <v>243</v>
      </c>
      <c r="B111" s="70" t="s">
        <v>262</v>
      </c>
      <c r="C111" s="71" t="s">
        <v>376</v>
      </c>
      <c r="D111" s="84"/>
      <c r="E111" s="202">
        <v>3.9199999999999999E-3</v>
      </c>
      <c r="F111" s="194">
        <v>0.21815000000000001</v>
      </c>
      <c r="G111" s="143" t="s">
        <v>432</v>
      </c>
      <c r="H111" s="194">
        <v>0.15346000000000001</v>
      </c>
      <c r="I111" s="194">
        <v>5.9999999999999995E-4</v>
      </c>
      <c r="J111" s="194">
        <v>1.2099999999999999E-3</v>
      </c>
      <c r="K111" s="194">
        <v>2.7200000000000002E-3</v>
      </c>
      <c r="L111" s="143" t="s">
        <v>432</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143" t="s">
        <v>432</v>
      </c>
      <c r="AG111" s="143" t="s">
        <v>432</v>
      </c>
      <c r="AH111" s="143" t="s">
        <v>432</v>
      </c>
      <c r="AI111" s="143" t="s">
        <v>432</v>
      </c>
      <c r="AJ111" s="143" t="s">
        <v>432</v>
      </c>
      <c r="AK111" s="193">
        <v>151.19999999999999</v>
      </c>
      <c r="AL111" s="49" t="s">
        <v>245</v>
      </c>
    </row>
    <row r="112" spans="1:38" s="2" customFormat="1" ht="26.25" customHeight="1" thickBot="1" x14ac:dyDescent="0.3">
      <c r="A112" s="70" t="s">
        <v>263</v>
      </c>
      <c r="B112" s="70" t="s">
        <v>264</v>
      </c>
      <c r="C112" s="71" t="s">
        <v>265</v>
      </c>
      <c r="D112" s="72"/>
      <c r="E112" s="143">
        <v>1.43224</v>
      </c>
      <c r="F112" s="143" t="s">
        <v>432</v>
      </c>
      <c r="G112" s="143" t="s">
        <v>432</v>
      </c>
      <c r="H112" s="143">
        <v>1.5623019999999999</v>
      </c>
      <c r="I112" s="143" t="s">
        <v>432</v>
      </c>
      <c r="J112" s="143" t="s">
        <v>432</v>
      </c>
      <c r="K112" s="143" t="s">
        <v>432</v>
      </c>
      <c r="L112" s="143" t="s">
        <v>432</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143" t="s">
        <v>432</v>
      </c>
      <c r="AG112" s="143" t="s">
        <v>432</v>
      </c>
      <c r="AH112" s="143" t="s">
        <v>432</v>
      </c>
      <c r="AI112" s="143" t="s">
        <v>432</v>
      </c>
      <c r="AJ112" s="143" t="s">
        <v>432</v>
      </c>
      <c r="AK112" s="72">
        <v>35803000</v>
      </c>
      <c r="AL112" s="49" t="s">
        <v>418</v>
      </c>
    </row>
    <row r="113" spans="1:38" s="2" customFormat="1" ht="26.25" customHeight="1" thickBot="1" x14ac:dyDescent="0.3">
      <c r="A113" s="70" t="s">
        <v>263</v>
      </c>
      <c r="B113" s="85" t="s">
        <v>266</v>
      </c>
      <c r="C113" s="86" t="s">
        <v>267</v>
      </c>
      <c r="D113" s="72"/>
      <c r="E113" s="194">
        <v>0.67927700000000013</v>
      </c>
      <c r="F113" s="194" t="s">
        <v>433</v>
      </c>
      <c r="G113" s="194" t="s">
        <v>432</v>
      </c>
      <c r="H113" s="194">
        <v>2.8214459999999999</v>
      </c>
      <c r="I113" s="143" t="s">
        <v>432</v>
      </c>
      <c r="J113" s="143" t="s">
        <v>432</v>
      </c>
      <c r="K113" s="143" t="s">
        <v>432</v>
      </c>
      <c r="L113" s="143" t="s">
        <v>432</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143" t="s">
        <v>432</v>
      </c>
      <c r="AG113" s="143" t="s">
        <v>432</v>
      </c>
      <c r="AH113" s="143" t="s">
        <v>432</v>
      </c>
      <c r="AI113" s="143" t="s">
        <v>432</v>
      </c>
      <c r="AJ113" s="143" t="s">
        <v>432</v>
      </c>
      <c r="AK113" s="143" t="s">
        <v>432</v>
      </c>
      <c r="AL113" s="49" t="s">
        <v>412</v>
      </c>
    </row>
    <row r="114" spans="1:38" s="2" customFormat="1" ht="26.25" customHeight="1" thickBot="1" x14ac:dyDescent="0.3">
      <c r="A114" s="70" t="s">
        <v>263</v>
      </c>
      <c r="B114" s="85" t="s">
        <v>268</v>
      </c>
      <c r="C114" s="86" t="s">
        <v>387</v>
      </c>
      <c r="D114" s="72"/>
      <c r="E114" s="143">
        <v>2.6320000000000002E-3</v>
      </c>
      <c r="F114" s="143" t="s">
        <v>432</v>
      </c>
      <c r="G114" s="143" t="s">
        <v>432</v>
      </c>
      <c r="H114" s="143">
        <v>8.9479999999999994E-3</v>
      </c>
      <c r="I114" s="143" t="s">
        <v>432</v>
      </c>
      <c r="J114" s="143" t="s">
        <v>432</v>
      </c>
      <c r="K114" s="143" t="s">
        <v>432</v>
      </c>
      <c r="L114" s="143" t="s">
        <v>432</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143" t="s">
        <v>432</v>
      </c>
      <c r="AG114" s="143" t="s">
        <v>432</v>
      </c>
      <c r="AH114" s="143" t="s">
        <v>432</v>
      </c>
      <c r="AI114" s="143" t="s">
        <v>432</v>
      </c>
      <c r="AJ114" s="143" t="s">
        <v>432</v>
      </c>
      <c r="AK114" s="143" t="s">
        <v>432</v>
      </c>
      <c r="AL114" s="49" t="s">
        <v>412</v>
      </c>
    </row>
    <row r="115" spans="1:38" s="2" customFormat="1" ht="26.25" customHeight="1" thickBot="1" x14ac:dyDescent="0.3">
      <c r="A115" s="70" t="s">
        <v>263</v>
      </c>
      <c r="B115" s="85" t="s">
        <v>269</v>
      </c>
      <c r="C115" s="86" t="s">
        <v>270</v>
      </c>
      <c r="D115" s="72"/>
      <c r="E115" s="143">
        <v>5.3055999999999999E-2</v>
      </c>
      <c r="F115" s="143" t="s">
        <v>432</v>
      </c>
      <c r="G115" s="143" t="s">
        <v>432</v>
      </c>
      <c r="H115" s="143">
        <v>0.106111</v>
      </c>
      <c r="I115" s="143" t="s">
        <v>432</v>
      </c>
      <c r="J115" s="143" t="s">
        <v>432</v>
      </c>
      <c r="K115" s="143" t="s">
        <v>432</v>
      </c>
      <c r="L115" s="143" t="s">
        <v>432</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143" t="s">
        <v>432</v>
      </c>
      <c r="AG115" s="143" t="s">
        <v>432</v>
      </c>
      <c r="AH115" s="143" t="s">
        <v>432</v>
      </c>
      <c r="AI115" s="143" t="s">
        <v>432</v>
      </c>
      <c r="AJ115" s="143" t="s">
        <v>432</v>
      </c>
      <c r="AK115" s="143" t="s">
        <v>432</v>
      </c>
      <c r="AL115" s="49" t="s">
        <v>412</v>
      </c>
    </row>
    <row r="116" spans="1:38" s="2" customFormat="1" ht="26.25" customHeight="1" thickBot="1" x14ac:dyDescent="0.3">
      <c r="A116" s="70" t="s">
        <v>263</v>
      </c>
      <c r="B116" s="70" t="s">
        <v>271</v>
      </c>
      <c r="C116" s="76" t="s">
        <v>409</v>
      </c>
      <c r="D116" s="72"/>
      <c r="E116" s="194">
        <v>0.12881300000000001</v>
      </c>
      <c r="F116" s="194" t="s">
        <v>433</v>
      </c>
      <c r="G116" s="194" t="s">
        <v>432</v>
      </c>
      <c r="H116" s="193">
        <v>0.29108099999999998</v>
      </c>
      <c r="I116" s="143" t="s">
        <v>432</v>
      </c>
      <c r="J116" s="143" t="s">
        <v>432</v>
      </c>
      <c r="K116" s="143" t="s">
        <v>432</v>
      </c>
      <c r="L116" s="143" t="s">
        <v>432</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143" t="s">
        <v>432</v>
      </c>
      <c r="AG116" s="143" t="s">
        <v>432</v>
      </c>
      <c r="AH116" s="143" t="s">
        <v>432</v>
      </c>
      <c r="AI116" s="143" t="s">
        <v>432</v>
      </c>
      <c r="AJ116" s="143" t="s">
        <v>432</v>
      </c>
      <c r="AK116" s="143" t="s">
        <v>432</v>
      </c>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432</v>
      </c>
      <c r="J117" s="143" t="s">
        <v>432</v>
      </c>
      <c r="K117" s="143" t="s">
        <v>432</v>
      </c>
      <c r="L117" s="143" t="s">
        <v>432</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143" t="s">
        <v>432</v>
      </c>
      <c r="AG117" s="143" t="s">
        <v>432</v>
      </c>
      <c r="AH117" s="143" t="s">
        <v>432</v>
      </c>
      <c r="AI117" s="143" t="s">
        <v>432</v>
      </c>
      <c r="AJ117" s="143" t="s">
        <v>432</v>
      </c>
      <c r="AK117" s="143" t="s">
        <v>432</v>
      </c>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432</v>
      </c>
      <c r="J118" s="143" t="s">
        <v>432</v>
      </c>
      <c r="K118" s="143" t="s">
        <v>432</v>
      </c>
      <c r="L118" s="143" t="s">
        <v>432</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143" t="s">
        <v>432</v>
      </c>
      <c r="AG118" s="143" t="s">
        <v>432</v>
      </c>
      <c r="AH118" s="143" t="s">
        <v>432</v>
      </c>
      <c r="AI118" s="143" t="s">
        <v>432</v>
      </c>
      <c r="AJ118" s="143" t="s">
        <v>432</v>
      </c>
      <c r="AK118" s="143" t="s">
        <v>432</v>
      </c>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94">
        <v>0.11415699999999999</v>
      </c>
      <c r="J119" s="194">
        <v>1.4157489999999999</v>
      </c>
      <c r="K119" s="194">
        <v>1.4157489999999999</v>
      </c>
      <c r="L119" s="143" t="s">
        <v>432</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143" t="s">
        <v>432</v>
      </c>
      <c r="AG119" s="143" t="s">
        <v>432</v>
      </c>
      <c r="AH119" s="143" t="s">
        <v>432</v>
      </c>
      <c r="AI119" s="143" t="s">
        <v>432</v>
      </c>
      <c r="AJ119" s="143" t="s">
        <v>432</v>
      </c>
      <c r="AK119" s="143" t="s">
        <v>432</v>
      </c>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432</v>
      </c>
      <c r="J120" s="143" t="s">
        <v>432</v>
      </c>
      <c r="K120" s="143" t="s">
        <v>432</v>
      </c>
      <c r="L120" s="143" t="s">
        <v>432</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143" t="s">
        <v>432</v>
      </c>
      <c r="AG120" s="143" t="s">
        <v>432</v>
      </c>
      <c r="AH120" s="143" t="s">
        <v>432</v>
      </c>
      <c r="AI120" s="143" t="s">
        <v>432</v>
      </c>
      <c r="AJ120" s="143" t="s">
        <v>432</v>
      </c>
      <c r="AK120" s="143" t="s">
        <v>432</v>
      </c>
      <c r="AL120" s="49" t="s">
        <v>412</v>
      </c>
    </row>
    <row r="121" spans="1:38" s="2" customFormat="1" ht="26.25" customHeight="1" thickBot="1" x14ac:dyDescent="0.3">
      <c r="A121" s="70" t="s">
        <v>263</v>
      </c>
      <c r="B121" s="70" t="s">
        <v>279</v>
      </c>
      <c r="C121" s="76" t="s">
        <v>280</v>
      </c>
      <c r="D121" s="73"/>
      <c r="E121" s="143" t="s">
        <v>432</v>
      </c>
      <c r="F121" s="143">
        <v>0.12125999999999999</v>
      </c>
      <c r="G121" s="143" t="s">
        <v>432</v>
      </c>
      <c r="H121" s="143" t="s">
        <v>432</v>
      </c>
      <c r="I121" s="143" t="s">
        <v>432</v>
      </c>
      <c r="J121" s="143" t="s">
        <v>432</v>
      </c>
      <c r="K121" s="143" t="s">
        <v>432</v>
      </c>
      <c r="L121" s="143" t="s">
        <v>432</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143" t="s">
        <v>432</v>
      </c>
      <c r="AG121" s="143" t="s">
        <v>432</v>
      </c>
      <c r="AH121" s="143" t="s">
        <v>432</v>
      </c>
      <c r="AI121" s="143" t="s">
        <v>432</v>
      </c>
      <c r="AJ121" s="143" t="s">
        <v>432</v>
      </c>
      <c r="AK121" s="143" t="s">
        <v>432</v>
      </c>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432</v>
      </c>
      <c r="J122" s="143" t="s">
        <v>432</v>
      </c>
      <c r="K122" s="143" t="s">
        <v>432</v>
      </c>
      <c r="L122" s="143" t="s">
        <v>432</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143" t="s">
        <v>432</v>
      </c>
      <c r="AG122" s="143" t="s">
        <v>432</v>
      </c>
      <c r="AH122" s="143" t="s">
        <v>432</v>
      </c>
      <c r="AI122" s="143" t="s">
        <v>432</v>
      </c>
      <c r="AJ122" s="143" t="s">
        <v>432</v>
      </c>
      <c r="AK122" s="143" t="s">
        <v>432</v>
      </c>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430</v>
      </c>
      <c r="J123" s="143" t="s">
        <v>430</v>
      </c>
      <c r="K123" s="143" t="s">
        <v>430</v>
      </c>
      <c r="L123" s="143" t="s">
        <v>430</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143" t="s">
        <v>432</v>
      </c>
      <c r="AG123" s="143" t="s">
        <v>432</v>
      </c>
      <c r="AH123" s="143" t="s">
        <v>432</v>
      </c>
      <c r="AI123" s="143" t="s">
        <v>432</v>
      </c>
      <c r="AJ123" s="143" t="s">
        <v>432</v>
      </c>
      <c r="AK123" s="143" t="s">
        <v>432</v>
      </c>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432</v>
      </c>
      <c r="J124" s="143" t="s">
        <v>432</v>
      </c>
      <c r="K124" s="143" t="s">
        <v>432</v>
      </c>
      <c r="L124" s="143" t="s">
        <v>432</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143" t="s">
        <v>432</v>
      </c>
      <c r="AG124" s="143" t="s">
        <v>432</v>
      </c>
      <c r="AH124" s="143" t="s">
        <v>432</v>
      </c>
      <c r="AI124" s="143" t="s">
        <v>432</v>
      </c>
      <c r="AJ124" s="143" t="s">
        <v>432</v>
      </c>
      <c r="AK124" s="143" t="s">
        <v>432</v>
      </c>
      <c r="AL124" s="49" t="s">
        <v>412</v>
      </c>
    </row>
    <row r="125" spans="1:38" s="2" customFormat="1" ht="26.25" customHeight="1" thickBot="1" x14ac:dyDescent="0.3">
      <c r="A125" s="70" t="s">
        <v>288</v>
      </c>
      <c r="B125" s="70" t="s">
        <v>289</v>
      </c>
      <c r="C125" s="71" t="s">
        <v>290</v>
      </c>
      <c r="D125" s="72"/>
      <c r="E125" s="146" t="s">
        <v>432</v>
      </c>
      <c r="F125" s="146">
        <v>0.15962999999999999</v>
      </c>
      <c r="G125" s="146" t="s">
        <v>432</v>
      </c>
      <c r="H125" s="146">
        <v>2.5000000000000001E-5</v>
      </c>
      <c r="I125" s="146">
        <v>4.4900000000000002E-4</v>
      </c>
      <c r="J125" s="146">
        <v>2.98E-3</v>
      </c>
      <c r="K125" s="146">
        <v>6.3010000000000002E-3</v>
      </c>
      <c r="L125" s="146" t="s">
        <v>432</v>
      </c>
      <c r="M125" s="146" t="s">
        <v>431</v>
      </c>
      <c r="N125" s="146" t="s">
        <v>432</v>
      </c>
      <c r="O125" s="146" t="s">
        <v>432</v>
      </c>
      <c r="P125" s="146" t="s">
        <v>431</v>
      </c>
      <c r="Q125" s="146" t="s">
        <v>432</v>
      </c>
      <c r="R125" s="146" t="s">
        <v>432</v>
      </c>
      <c r="S125" s="146" t="s">
        <v>432</v>
      </c>
      <c r="T125" s="146" t="s">
        <v>432</v>
      </c>
      <c r="U125" s="146" t="s">
        <v>432</v>
      </c>
      <c r="V125" s="146" t="s">
        <v>432</v>
      </c>
      <c r="W125" s="146" t="s">
        <v>432</v>
      </c>
      <c r="X125" s="146" t="s">
        <v>432</v>
      </c>
      <c r="Y125" s="146" t="s">
        <v>432</v>
      </c>
      <c r="Z125" s="146" t="s">
        <v>432</v>
      </c>
      <c r="AA125" s="146" t="s">
        <v>432</v>
      </c>
      <c r="AB125" s="146" t="s">
        <v>432</v>
      </c>
      <c r="AC125" s="146" t="s">
        <v>432</v>
      </c>
      <c r="AD125" s="146" t="s">
        <v>432</v>
      </c>
      <c r="AE125" s="60"/>
      <c r="AF125" s="143" t="s">
        <v>432</v>
      </c>
      <c r="AG125" s="143" t="s">
        <v>432</v>
      </c>
      <c r="AH125" s="143" t="s">
        <v>432</v>
      </c>
      <c r="AI125" s="143" t="s">
        <v>432</v>
      </c>
      <c r="AJ125" s="143" t="s">
        <v>432</v>
      </c>
      <c r="AK125" s="72">
        <v>13609.228070000001</v>
      </c>
      <c r="AL125" s="49" t="s">
        <v>425</v>
      </c>
    </row>
    <row r="126" spans="1:38" s="2" customFormat="1" ht="26.25" customHeight="1" thickBot="1" x14ac:dyDescent="0.3">
      <c r="A126" s="70" t="s">
        <v>288</v>
      </c>
      <c r="B126" s="70" t="s">
        <v>291</v>
      </c>
      <c r="C126" s="71" t="s">
        <v>292</v>
      </c>
      <c r="D126" s="72"/>
      <c r="E126" s="146" t="s">
        <v>431</v>
      </c>
      <c r="F126" s="195">
        <v>2.7182999999999999E-2</v>
      </c>
      <c r="G126" s="146" t="s">
        <v>431</v>
      </c>
      <c r="H126" s="146">
        <v>4.3518000000000001E-2</v>
      </c>
      <c r="I126" s="146" t="s">
        <v>431</v>
      </c>
      <c r="J126" s="146" t="s">
        <v>431</v>
      </c>
      <c r="K126" s="146" t="s">
        <v>431</v>
      </c>
      <c r="L126" s="146" t="s">
        <v>431</v>
      </c>
      <c r="M126" s="146" t="s">
        <v>431</v>
      </c>
      <c r="N126" s="146" t="s">
        <v>432</v>
      </c>
      <c r="O126" s="146" t="s">
        <v>432</v>
      </c>
      <c r="P126" s="146" t="s">
        <v>432</v>
      </c>
      <c r="Q126" s="146" t="s">
        <v>432</v>
      </c>
      <c r="R126" s="146" t="s">
        <v>432</v>
      </c>
      <c r="S126" s="146" t="s">
        <v>432</v>
      </c>
      <c r="T126" s="146" t="s">
        <v>432</v>
      </c>
      <c r="U126" s="146" t="s">
        <v>432</v>
      </c>
      <c r="V126" s="146" t="s">
        <v>432</v>
      </c>
      <c r="W126" s="146" t="s">
        <v>432</v>
      </c>
      <c r="X126" s="146" t="s">
        <v>432</v>
      </c>
      <c r="Y126" s="146" t="s">
        <v>432</v>
      </c>
      <c r="Z126" s="146" t="s">
        <v>432</v>
      </c>
      <c r="AA126" s="146" t="s">
        <v>432</v>
      </c>
      <c r="AB126" s="146" t="s">
        <v>432</v>
      </c>
      <c r="AC126" s="146" t="s">
        <v>432</v>
      </c>
      <c r="AD126" s="146" t="s">
        <v>432</v>
      </c>
      <c r="AE126" s="60"/>
      <c r="AF126" s="143" t="s">
        <v>432</v>
      </c>
      <c r="AG126" s="143" t="s">
        <v>432</v>
      </c>
      <c r="AH126" s="143" t="s">
        <v>432</v>
      </c>
      <c r="AI126" s="143" t="s">
        <v>432</v>
      </c>
      <c r="AJ126" s="143" t="s">
        <v>432</v>
      </c>
      <c r="AK126" s="143" t="s">
        <v>432</v>
      </c>
      <c r="AL126" s="49" t="s">
        <v>424</v>
      </c>
    </row>
    <row r="127" spans="1:38" s="2" customFormat="1" ht="26.25" customHeight="1" thickBot="1" x14ac:dyDescent="0.3">
      <c r="A127" s="70" t="s">
        <v>288</v>
      </c>
      <c r="B127" s="70" t="s">
        <v>293</v>
      </c>
      <c r="C127" s="71" t="s">
        <v>294</v>
      </c>
      <c r="D127" s="72"/>
      <c r="E127" s="146">
        <v>7.1910000000000003E-3</v>
      </c>
      <c r="F127" s="146">
        <v>5.9000000000000003E-4</v>
      </c>
      <c r="G127" s="146">
        <v>2.9E-4</v>
      </c>
      <c r="H127" s="146">
        <v>3.4400000000000001E-4</v>
      </c>
      <c r="I127" s="146" t="s">
        <v>431</v>
      </c>
      <c r="J127" s="146" t="s">
        <v>431</v>
      </c>
      <c r="K127" s="146">
        <v>1.2E-5</v>
      </c>
      <c r="L127" s="146" t="s">
        <v>431</v>
      </c>
      <c r="M127" s="146">
        <v>7.626E-3</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60"/>
      <c r="AF127" s="143" t="s">
        <v>432</v>
      </c>
      <c r="AG127" s="143" t="s">
        <v>432</v>
      </c>
      <c r="AH127" s="143" t="s">
        <v>432</v>
      </c>
      <c r="AI127" s="143" t="s">
        <v>432</v>
      </c>
      <c r="AJ127" s="143" t="s">
        <v>432</v>
      </c>
      <c r="AK127" s="143" t="s">
        <v>432</v>
      </c>
      <c r="AL127" s="49" t="s">
        <v>426</v>
      </c>
    </row>
    <row r="128" spans="1:38" s="2" customFormat="1" ht="26.25" customHeight="1" thickBot="1" x14ac:dyDescent="0.3">
      <c r="A128" s="70" t="s">
        <v>288</v>
      </c>
      <c r="B128" s="74" t="s">
        <v>295</v>
      </c>
      <c r="C128" s="76" t="s">
        <v>296</v>
      </c>
      <c r="D128" s="72"/>
      <c r="E128" s="146" t="s">
        <v>433</v>
      </c>
      <c r="F128" s="146" t="s">
        <v>433</v>
      </c>
      <c r="G128" s="146" t="s">
        <v>433</v>
      </c>
      <c r="H128" s="146" t="s">
        <v>433</v>
      </c>
      <c r="I128" s="146" t="s">
        <v>433</v>
      </c>
      <c r="J128" s="146" t="s">
        <v>433</v>
      </c>
      <c r="K128" s="146" t="s">
        <v>433</v>
      </c>
      <c r="L128" s="146" t="s">
        <v>433</v>
      </c>
      <c r="M128" s="146" t="s">
        <v>433</v>
      </c>
      <c r="N128" s="146" t="s">
        <v>433</v>
      </c>
      <c r="O128" s="146" t="s">
        <v>433</v>
      </c>
      <c r="P128" s="146" t="s">
        <v>433</v>
      </c>
      <c r="Q128" s="146" t="s">
        <v>433</v>
      </c>
      <c r="R128" s="146" t="s">
        <v>433</v>
      </c>
      <c r="S128" s="146" t="s">
        <v>433</v>
      </c>
      <c r="T128" s="146" t="s">
        <v>433</v>
      </c>
      <c r="U128" s="146" t="s">
        <v>433</v>
      </c>
      <c r="V128" s="146" t="s">
        <v>433</v>
      </c>
      <c r="W128" s="146" t="s">
        <v>433</v>
      </c>
      <c r="X128" s="146" t="s">
        <v>433</v>
      </c>
      <c r="Y128" s="146" t="s">
        <v>433</v>
      </c>
      <c r="Z128" s="146" t="s">
        <v>433</v>
      </c>
      <c r="AA128" s="146" t="s">
        <v>433</v>
      </c>
      <c r="AB128" s="146" t="s">
        <v>433</v>
      </c>
      <c r="AC128" s="146" t="s">
        <v>433</v>
      </c>
      <c r="AD128" s="146" t="s">
        <v>433</v>
      </c>
      <c r="AE128" s="60"/>
      <c r="AF128" s="143" t="s">
        <v>432</v>
      </c>
      <c r="AG128" s="143" t="s">
        <v>432</v>
      </c>
      <c r="AH128" s="143" t="s">
        <v>432</v>
      </c>
      <c r="AI128" s="143" t="s">
        <v>432</v>
      </c>
      <c r="AJ128" s="143" t="s">
        <v>432</v>
      </c>
      <c r="AK128" s="143" t="s">
        <v>432</v>
      </c>
      <c r="AL128" s="49" t="s">
        <v>300</v>
      </c>
    </row>
    <row r="129" spans="1:38" s="2" customFormat="1" ht="26.25" customHeight="1" thickBot="1" x14ac:dyDescent="0.3">
      <c r="A129" s="70" t="s">
        <v>288</v>
      </c>
      <c r="B129" s="74" t="s">
        <v>298</v>
      </c>
      <c r="C129" s="82" t="s">
        <v>299</v>
      </c>
      <c r="D129" s="72"/>
      <c r="E129" s="195">
        <v>4.6799999999999967E-4</v>
      </c>
      <c r="F129" s="146">
        <v>4.15E-4</v>
      </c>
      <c r="G129" s="146">
        <v>5.4169999999999999E-3</v>
      </c>
      <c r="H129" s="146">
        <v>2.4600000000000002E-4</v>
      </c>
      <c r="I129" s="146">
        <v>4.1E-5</v>
      </c>
      <c r="J129" s="146">
        <v>7.1000000000000005E-5</v>
      </c>
      <c r="K129" s="146">
        <v>1.0200000000000001E-4</v>
      </c>
      <c r="L129" s="146">
        <v>9.9999999999999995E-7</v>
      </c>
      <c r="M129" s="146">
        <v>2.1649999999999998E-3</v>
      </c>
      <c r="N129" s="146" t="s">
        <v>432</v>
      </c>
      <c r="O129" s="146" t="s">
        <v>432</v>
      </c>
      <c r="P129" s="146" t="s">
        <v>432</v>
      </c>
      <c r="Q129" s="146" t="s">
        <v>432</v>
      </c>
      <c r="R129" s="146" t="s">
        <v>431</v>
      </c>
      <c r="S129" s="146" t="s">
        <v>431</v>
      </c>
      <c r="T129" s="146" t="s">
        <v>432</v>
      </c>
      <c r="U129" s="146" t="s">
        <v>431</v>
      </c>
      <c r="V129" s="146" t="s">
        <v>431</v>
      </c>
      <c r="W129" s="146" t="s">
        <v>431</v>
      </c>
      <c r="X129" s="146" t="s">
        <v>431</v>
      </c>
      <c r="Y129" s="146" t="s">
        <v>431</v>
      </c>
      <c r="Z129" s="146" t="s">
        <v>431</v>
      </c>
      <c r="AA129" s="146" t="s">
        <v>431</v>
      </c>
      <c r="AB129" s="146" t="s">
        <v>431</v>
      </c>
      <c r="AC129" s="146" t="s">
        <v>432</v>
      </c>
      <c r="AD129" s="146" t="s">
        <v>432</v>
      </c>
      <c r="AE129" s="60"/>
      <c r="AF129" s="143" t="s">
        <v>432</v>
      </c>
      <c r="AG129" s="143" t="s">
        <v>432</v>
      </c>
      <c r="AH129" s="143" t="s">
        <v>432</v>
      </c>
      <c r="AI129" s="143" t="s">
        <v>432</v>
      </c>
      <c r="AJ129" s="143" t="s">
        <v>432</v>
      </c>
      <c r="AK129" s="143" t="s">
        <v>432</v>
      </c>
      <c r="AL129" s="49" t="s">
        <v>300</v>
      </c>
    </row>
    <row r="130" spans="1:38" s="2" customFormat="1" ht="26.25" customHeight="1" thickBot="1" x14ac:dyDescent="0.3">
      <c r="A130" s="70" t="s">
        <v>288</v>
      </c>
      <c r="B130" s="74" t="s">
        <v>301</v>
      </c>
      <c r="C130" s="88" t="s">
        <v>302</v>
      </c>
      <c r="D130" s="72"/>
      <c r="E130" s="146">
        <v>6.5820000000000002E-3</v>
      </c>
      <c r="F130" s="146">
        <v>4.6E-5</v>
      </c>
      <c r="G130" s="146">
        <v>7.1699999999999997E-4</v>
      </c>
      <c r="H130" s="146" t="s">
        <v>431</v>
      </c>
      <c r="I130" s="146">
        <v>1.1600000000000001E-5</v>
      </c>
      <c r="J130" s="146">
        <v>2.0299999999999999E-5</v>
      </c>
      <c r="K130" s="146">
        <v>2.9E-5</v>
      </c>
      <c r="L130" s="146">
        <v>4.0600000000000006E-7</v>
      </c>
      <c r="M130" s="146">
        <v>1.245E-3</v>
      </c>
      <c r="N130" s="146">
        <v>9.2765100000000004E-4</v>
      </c>
      <c r="O130" s="146">
        <v>7.1358000000000004E-5</v>
      </c>
      <c r="P130" s="146">
        <v>3.9959999999999997E-5</v>
      </c>
      <c r="Q130" s="146">
        <v>1.1416999999999999E-5</v>
      </c>
      <c r="R130" s="146" t="s">
        <v>431</v>
      </c>
      <c r="S130" s="146">
        <v>6.0000000000000001E-3</v>
      </c>
      <c r="T130" s="146">
        <v>9.9901000000000005E-5</v>
      </c>
      <c r="U130" s="146" t="s">
        <v>431</v>
      </c>
      <c r="V130" s="146" t="s">
        <v>431</v>
      </c>
      <c r="W130" s="146">
        <v>5.3518399999999996E-4</v>
      </c>
      <c r="X130" s="146" t="s">
        <v>431</v>
      </c>
      <c r="Y130" s="146" t="s">
        <v>431</v>
      </c>
      <c r="Z130" s="146" t="s">
        <v>431</v>
      </c>
      <c r="AA130" s="146" t="s">
        <v>431</v>
      </c>
      <c r="AB130" s="146">
        <v>1.4272E-5</v>
      </c>
      <c r="AC130" s="146">
        <v>1.427156E-3</v>
      </c>
      <c r="AD130" s="146" t="s">
        <v>432</v>
      </c>
      <c r="AE130" s="60"/>
      <c r="AF130" s="143" t="s">
        <v>432</v>
      </c>
      <c r="AG130" s="143" t="s">
        <v>432</v>
      </c>
      <c r="AH130" s="143" t="s">
        <v>432</v>
      </c>
      <c r="AI130" s="143" t="s">
        <v>432</v>
      </c>
      <c r="AJ130" s="143" t="s">
        <v>432</v>
      </c>
      <c r="AK130" s="143">
        <v>0.71357799999999993</v>
      </c>
      <c r="AL130" s="49" t="s">
        <v>300</v>
      </c>
    </row>
    <row r="131" spans="1:38" s="2" customFormat="1" ht="26.25" customHeight="1" thickBot="1" x14ac:dyDescent="0.3">
      <c r="A131" s="70" t="s">
        <v>288</v>
      </c>
      <c r="B131" s="74" t="s">
        <v>303</v>
      </c>
      <c r="C131" s="82" t="s">
        <v>304</v>
      </c>
      <c r="D131" s="72"/>
      <c r="E131" s="146" t="s">
        <v>433</v>
      </c>
      <c r="F131" s="146" t="s">
        <v>433</v>
      </c>
      <c r="G131" s="146" t="s">
        <v>433</v>
      </c>
      <c r="H131" s="146" t="s">
        <v>431</v>
      </c>
      <c r="I131" s="146" t="s">
        <v>433</v>
      </c>
      <c r="J131" s="146" t="s">
        <v>433</v>
      </c>
      <c r="K131" s="146" t="s">
        <v>433</v>
      </c>
      <c r="L131" s="146" t="s">
        <v>433</v>
      </c>
      <c r="M131" s="146" t="s">
        <v>433</v>
      </c>
      <c r="N131" s="146">
        <v>0</v>
      </c>
      <c r="O131" s="146">
        <v>1.6779E-5</v>
      </c>
      <c r="P131" s="146">
        <v>2.26512E-4</v>
      </c>
      <c r="Q131" s="146">
        <v>1.4000000000000001E-7</v>
      </c>
      <c r="R131" s="146">
        <v>2.2369999999999999E-6</v>
      </c>
      <c r="S131" s="146" t="s">
        <v>433</v>
      </c>
      <c r="T131" s="146">
        <v>4.1946999999999997E-5</v>
      </c>
      <c r="U131" s="146" t="s">
        <v>431</v>
      </c>
      <c r="V131" s="146" t="s">
        <v>431</v>
      </c>
      <c r="W131" s="146">
        <v>1.39822E-4</v>
      </c>
      <c r="X131" s="146" t="s">
        <v>431</v>
      </c>
      <c r="Y131" s="146" t="s">
        <v>431</v>
      </c>
      <c r="Z131" s="146" t="s">
        <v>431</v>
      </c>
      <c r="AA131" s="146" t="s">
        <v>431</v>
      </c>
      <c r="AB131" s="146">
        <v>6E-9</v>
      </c>
      <c r="AC131" s="146">
        <v>1.39822E-2</v>
      </c>
      <c r="AD131" s="146">
        <v>2.7964399999999999E-3</v>
      </c>
      <c r="AE131" s="60"/>
      <c r="AF131" s="143" t="s">
        <v>432</v>
      </c>
      <c r="AG131" s="143" t="s">
        <v>432</v>
      </c>
      <c r="AH131" s="143" t="s">
        <v>432</v>
      </c>
      <c r="AI131" s="143" t="s">
        <v>432</v>
      </c>
      <c r="AJ131" s="143" t="s">
        <v>432</v>
      </c>
      <c r="AK131" s="143">
        <v>0.139822</v>
      </c>
      <c r="AL131" s="49" t="s">
        <v>300</v>
      </c>
    </row>
    <row r="132" spans="1:38" s="2" customFormat="1" ht="26.25" customHeight="1" thickBot="1" x14ac:dyDescent="0.3">
      <c r="A132" s="70" t="s">
        <v>288</v>
      </c>
      <c r="B132" s="74" t="s">
        <v>305</v>
      </c>
      <c r="C132" s="82" t="s">
        <v>306</v>
      </c>
      <c r="D132" s="72"/>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60"/>
      <c r="AF132" s="143" t="s">
        <v>432</v>
      </c>
      <c r="AG132" s="143" t="s">
        <v>432</v>
      </c>
      <c r="AH132" s="143" t="s">
        <v>432</v>
      </c>
      <c r="AI132" s="143" t="s">
        <v>432</v>
      </c>
      <c r="AJ132" s="143" t="s">
        <v>432</v>
      </c>
      <c r="AK132" s="143" t="s">
        <v>432</v>
      </c>
      <c r="AL132" s="49" t="s">
        <v>414</v>
      </c>
    </row>
    <row r="133" spans="1:38" s="2" customFormat="1" ht="26.25" customHeight="1" thickBot="1" x14ac:dyDescent="0.3">
      <c r="A133" s="70" t="s">
        <v>288</v>
      </c>
      <c r="B133" s="74" t="s">
        <v>307</v>
      </c>
      <c r="C133" s="82" t="s">
        <v>308</v>
      </c>
      <c r="D133" s="72"/>
      <c r="E133" s="146">
        <v>6.2830000000000004E-3</v>
      </c>
      <c r="F133" s="146">
        <v>9.8999999999999994E-5</v>
      </c>
      <c r="G133" s="146">
        <v>8.61E-4</v>
      </c>
      <c r="H133" s="146">
        <v>6.9999999999999999E-6</v>
      </c>
      <c r="I133" s="146">
        <v>2.6400000000000002E-4</v>
      </c>
      <c r="J133" s="146">
        <v>2.6400000000000002E-4</v>
      </c>
      <c r="K133" s="146">
        <v>2.9399999999999999E-4</v>
      </c>
      <c r="L133" s="146" t="s">
        <v>431</v>
      </c>
      <c r="M133" s="146">
        <v>1.0660000000000001E-3</v>
      </c>
      <c r="N133" s="146">
        <v>2.2900000000000001E-4</v>
      </c>
      <c r="O133" s="146">
        <v>3.8000000000000002E-5</v>
      </c>
      <c r="P133" s="146">
        <v>1.1348E-2</v>
      </c>
      <c r="Q133" s="146">
        <v>1.0399999999999999E-4</v>
      </c>
      <c r="R133" s="146">
        <v>1.03E-4</v>
      </c>
      <c r="S133" s="146">
        <v>9.5000000000000005E-5</v>
      </c>
      <c r="T133" s="146">
        <v>1.3200000000000001E-4</v>
      </c>
      <c r="U133" s="146">
        <v>1.5100000000000001E-4</v>
      </c>
      <c r="V133" s="146">
        <v>1.219E-3</v>
      </c>
      <c r="W133" s="146">
        <v>2.0599999999999999E-4</v>
      </c>
      <c r="X133" s="162">
        <v>1.01E-7</v>
      </c>
      <c r="Y133" s="162">
        <v>5.5000000000000003E-8</v>
      </c>
      <c r="Z133" s="162">
        <v>4.9000000000000002E-8</v>
      </c>
      <c r="AA133" s="162">
        <v>5.2999999999999998E-8</v>
      </c>
      <c r="AB133" s="162">
        <v>2.5800000000000001E-7</v>
      </c>
      <c r="AC133" s="146">
        <v>1.142E-3</v>
      </c>
      <c r="AD133" s="146">
        <v>3.1229999999999999E-3</v>
      </c>
      <c r="AE133" s="60"/>
      <c r="AF133" s="143" t="s">
        <v>432</v>
      </c>
      <c r="AG133" s="143" t="s">
        <v>432</v>
      </c>
      <c r="AH133" s="143" t="s">
        <v>432</v>
      </c>
      <c r="AI133" s="143" t="s">
        <v>432</v>
      </c>
      <c r="AJ133" s="143" t="s">
        <v>432</v>
      </c>
      <c r="AK133" s="72">
        <v>7616</v>
      </c>
      <c r="AL133" s="49" t="s">
        <v>415</v>
      </c>
    </row>
    <row r="134" spans="1:38" s="2" customFormat="1" ht="26.25" customHeight="1" thickBot="1" x14ac:dyDescent="0.3">
      <c r="A134" s="70" t="s">
        <v>288</v>
      </c>
      <c r="B134" s="74" t="s">
        <v>309</v>
      </c>
      <c r="C134" s="71" t="s">
        <v>310</v>
      </c>
      <c r="D134" s="72"/>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60"/>
      <c r="AF134" s="143" t="s">
        <v>432</v>
      </c>
      <c r="AG134" s="143" t="s">
        <v>432</v>
      </c>
      <c r="AH134" s="143" t="s">
        <v>432</v>
      </c>
      <c r="AI134" s="143" t="s">
        <v>432</v>
      </c>
      <c r="AJ134" s="143" t="s">
        <v>432</v>
      </c>
      <c r="AK134" s="143" t="s">
        <v>432</v>
      </c>
      <c r="AL134" s="49" t="s">
        <v>412</v>
      </c>
    </row>
    <row r="135" spans="1:38" s="2" customFormat="1" ht="26.25" customHeight="1" thickBot="1" x14ac:dyDescent="0.3">
      <c r="A135" s="70" t="s">
        <v>288</v>
      </c>
      <c r="B135" s="70" t="s">
        <v>311</v>
      </c>
      <c r="C135" s="71" t="s">
        <v>312</v>
      </c>
      <c r="D135" s="72"/>
      <c r="E135" s="146">
        <v>9.1450000000000004E-3</v>
      </c>
      <c r="F135" s="146">
        <v>4.5725000000000002E-2</v>
      </c>
      <c r="G135" s="146">
        <v>1.524E-3</v>
      </c>
      <c r="H135" s="146" t="s">
        <v>431</v>
      </c>
      <c r="I135" s="146" t="s">
        <v>431</v>
      </c>
      <c r="J135" s="146" t="s">
        <v>431</v>
      </c>
      <c r="K135" s="146">
        <v>2.4386999999999999E-2</v>
      </c>
      <c r="L135" s="146" t="s">
        <v>431</v>
      </c>
      <c r="M135" s="146">
        <v>0.12803100000000001</v>
      </c>
      <c r="N135" s="146" t="s">
        <v>431</v>
      </c>
      <c r="O135" s="146" t="s">
        <v>431</v>
      </c>
      <c r="P135" s="146" t="s">
        <v>431</v>
      </c>
      <c r="Q135" s="146" t="s">
        <v>431</v>
      </c>
      <c r="R135" s="146" t="s">
        <v>431</v>
      </c>
      <c r="S135" s="146" t="s">
        <v>431</v>
      </c>
      <c r="T135" s="146" t="s">
        <v>431</v>
      </c>
      <c r="U135" s="146" t="s">
        <v>431</v>
      </c>
      <c r="V135" s="146" t="s">
        <v>431</v>
      </c>
      <c r="W135" s="146">
        <v>0.23411356999999999</v>
      </c>
      <c r="X135" s="146">
        <v>4.2676950000000002E-3</v>
      </c>
      <c r="Y135" s="146">
        <v>2.042397E-3</v>
      </c>
      <c r="Z135" s="146">
        <v>2.042397E-3</v>
      </c>
      <c r="AA135" s="146">
        <v>3.8714090000000001E-3</v>
      </c>
      <c r="AB135" s="146">
        <v>1.2223898E-2</v>
      </c>
      <c r="AC135" s="146">
        <v>0.121934151</v>
      </c>
      <c r="AD135" s="146">
        <v>0.38409257600000002</v>
      </c>
      <c r="AE135" s="60"/>
      <c r="AF135" s="143" t="s">
        <v>432</v>
      </c>
      <c r="AG135" s="143" t="s">
        <v>432</v>
      </c>
      <c r="AH135" s="143" t="s">
        <v>432</v>
      </c>
      <c r="AI135" s="143" t="s">
        <v>432</v>
      </c>
      <c r="AJ135" s="143" t="s">
        <v>432</v>
      </c>
      <c r="AK135" s="143" t="s">
        <v>432</v>
      </c>
      <c r="AL135" s="49" t="s">
        <v>412</v>
      </c>
    </row>
    <row r="136" spans="1:38" s="2" customFormat="1" ht="26.25" customHeight="1" thickBot="1" x14ac:dyDescent="0.3">
      <c r="A136" s="70" t="s">
        <v>288</v>
      </c>
      <c r="B136" s="70" t="s">
        <v>313</v>
      </c>
      <c r="C136" s="71" t="s">
        <v>314</v>
      </c>
      <c r="D136" s="72"/>
      <c r="E136" s="146">
        <v>1.2799999999999999E-4</v>
      </c>
      <c r="F136" s="146">
        <v>2.6432000000000001E-2</v>
      </c>
      <c r="G136" s="146">
        <v>6.7999999999999999E-5</v>
      </c>
      <c r="H136" s="146">
        <v>3.1999999999999999E-5</v>
      </c>
      <c r="I136" s="146" t="s">
        <v>431</v>
      </c>
      <c r="J136" s="146" t="s">
        <v>431</v>
      </c>
      <c r="K136" s="146" t="s">
        <v>431</v>
      </c>
      <c r="L136" s="146" t="s">
        <v>431</v>
      </c>
      <c r="M136" s="146" t="s">
        <v>432</v>
      </c>
      <c r="N136" s="146" t="s">
        <v>431</v>
      </c>
      <c r="O136" s="146" t="s">
        <v>431</v>
      </c>
      <c r="P136" s="146" t="s">
        <v>431</v>
      </c>
      <c r="Q136" s="146" t="s">
        <v>431</v>
      </c>
      <c r="R136" s="146" t="s">
        <v>431</v>
      </c>
      <c r="S136" s="146" t="s">
        <v>431</v>
      </c>
      <c r="T136" s="146" t="s">
        <v>431</v>
      </c>
      <c r="U136" s="146" t="s">
        <v>431</v>
      </c>
      <c r="V136" s="146" t="s">
        <v>431</v>
      </c>
      <c r="W136" s="146" t="s">
        <v>432</v>
      </c>
      <c r="X136" s="146" t="s">
        <v>432</v>
      </c>
      <c r="Y136" s="146" t="s">
        <v>432</v>
      </c>
      <c r="Z136" s="146" t="s">
        <v>432</v>
      </c>
      <c r="AA136" s="146" t="s">
        <v>432</v>
      </c>
      <c r="AB136" s="146" t="s">
        <v>432</v>
      </c>
      <c r="AC136" s="146" t="s">
        <v>432</v>
      </c>
      <c r="AD136" s="146" t="s">
        <v>432</v>
      </c>
      <c r="AE136" s="60"/>
      <c r="AF136" s="143" t="s">
        <v>432</v>
      </c>
      <c r="AG136" s="143" t="s">
        <v>432</v>
      </c>
      <c r="AH136" s="143" t="s">
        <v>432</v>
      </c>
      <c r="AI136" s="143" t="s">
        <v>432</v>
      </c>
      <c r="AJ136" s="143" t="s">
        <v>432</v>
      </c>
      <c r="AK136" s="143" t="s">
        <v>432</v>
      </c>
      <c r="AL136" s="49" t="s">
        <v>416</v>
      </c>
    </row>
    <row r="137" spans="1:38" s="2" customFormat="1" ht="26.25" customHeight="1" thickBot="1" x14ac:dyDescent="0.3">
      <c r="A137" s="70" t="s">
        <v>288</v>
      </c>
      <c r="B137" s="70" t="s">
        <v>315</v>
      </c>
      <c r="C137" s="71" t="s">
        <v>316</v>
      </c>
      <c r="D137" s="72"/>
      <c r="E137" s="146">
        <v>1.4859999999999999E-3</v>
      </c>
      <c r="F137" s="146">
        <v>1.098E-3</v>
      </c>
      <c r="G137" s="146">
        <v>2.1830000000000005E-3</v>
      </c>
      <c r="H137" s="146">
        <v>1.34E-4</v>
      </c>
      <c r="I137" s="146" t="s">
        <v>431</v>
      </c>
      <c r="J137" s="146" t="s">
        <v>431</v>
      </c>
      <c r="K137" s="146" t="s">
        <v>431</v>
      </c>
      <c r="L137" s="146" t="s">
        <v>431</v>
      </c>
      <c r="M137" s="146" t="s">
        <v>432</v>
      </c>
      <c r="N137" s="146" t="s">
        <v>431</v>
      </c>
      <c r="O137" s="146" t="s">
        <v>431</v>
      </c>
      <c r="P137" s="146" t="s">
        <v>431</v>
      </c>
      <c r="Q137" s="146" t="s">
        <v>431</v>
      </c>
      <c r="R137" s="146" t="s">
        <v>431</v>
      </c>
      <c r="S137" s="146" t="s">
        <v>431</v>
      </c>
      <c r="T137" s="146" t="s">
        <v>431</v>
      </c>
      <c r="U137" s="146" t="s">
        <v>431</v>
      </c>
      <c r="V137" s="146" t="s">
        <v>431</v>
      </c>
      <c r="W137" s="146" t="s">
        <v>432</v>
      </c>
      <c r="X137" s="146" t="s">
        <v>432</v>
      </c>
      <c r="Y137" s="146" t="s">
        <v>432</v>
      </c>
      <c r="Z137" s="146" t="s">
        <v>432</v>
      </c>
      <c r="AA137" s="146" t="s">
        <v>432</v>
      </c>
      <c r="AB137" s="146" t="s">
        <v>432</v>
      </c>
      <c r="AC137" s="146" t="s">
        <v>432</v>
      </c>
      <c r="AD137" s="146" t="s">
        <v>432</v>
      </c>
      <c r="AE137" s="60"/>
      <c r="AF137" s="143" t="s">
        <v>432</v>
      </c>
      <c r="AG137" s="143" t="s">
        <v>432</v>
      </c>
      <c r="AH137" s="143" t="s">
        <v>432</v>
      </c>
      <c r="AI137" s="143" t="s">
        <v>432</v>
      </c>
      <c r="AJ137" s="143" t="s">
        <v>432</v>
      </c>
      <c r="AK137" s="143" t="s">
        <v>432</v>
      </c>
      <c r="AL137" s="49" t="s">
        <v>416</v>
      </c>
    </row>
    <row r="138" spans="1:38" s="2" customFormat="1" ht="26.25" customHeight="1" thickBot="1" x14ac:dyDescent="0.3">
      <c r="A138" s="74" t="s">
        <v>288</v>
      </c>
      <c r="B138" s="74" t="s">
        <v>317</v>
      </c>
      <c r="C138" s="76" t="s">
        <v>318</v>
      </c>
      <c r="D138" s="73"/>
      <c r="E138" s="149" t="s">
        <v>432</v>
      </c>
      <c r="F138" s="146" t="s">
        <v>432</v>
      </c>
      <c r="G138" s="146" t="s">
        <v>432</v>
      </c>
      <c r="H138" s="146" t="s">
        <v>432</v>
      </c>
      <c r="I138" s="146" t="s">
        <v>432</v>
      </c>
      <c r="J138" s="146" t="s">
        <v>432</v>
      </c>
      <c r="K138" s="146" t="s">
        <v>432</v>
      </c>
      <c r="L138" s="146" t="s">
        <v>432</v>
      </c>
      <c r="M138" s="146" t="s">
        <v>432</v>
      </c>
      <c r="N138" s="146" t="s">
        <v>432</v>
      </c>
      <c r="O138" s="146" t="s">
        <v>432</v>
      </c>
      <c r="P138" s="146" t="s">
        <v>432</v>
      </c>
      <c r="Q138" s="146" t="s">
        <v>432</v>
      </c>
      <c r="R138" s="146" t="s">
        <v>432</v>
      </c>
      <c r="S138" s="146" t="s">
        <v>432</v>
      </c>
      <c r="T138" s="146" t="s">
        <v>432</v>
      </c>
      <c r="U138" s="146" t="s">
        <v>432</v>
      </c>
      <c r="V138" s="146" t="s">
        <v>432</v>
      </c>
      <c r="W138" s="146" t="s">
        <v>432</v>
      </c>
      <c r="X138" s="146" t="s">
        <v>432</v>
      </c>
      <c r="Y138" s="146" t="s">
        <v>432</v>
      </c>
      <c r="Z138" s="146" t="s">
        <v>432</v>
      </c>
      <c r="AA138" s="146" t="s">
        <v>432</v>
      </c>
      <c r="AB138" s="146" t="s">
        <v>432</v>
      </c>
      <c r="AC138" s="146" t="s">
        <v>432</v>
      </c>
      <c r="AD138" s="146" t="s">
        <v>432</v>
      </c>
      <c r="AE138" s="60"/>
      <c r="AF138" s="143" t="s">
        <v>432</v>
      </c>
      <c r="AG138" s="143" t="s">
        <v>432</v>
      </c>
      <c r="AH138" s="143" t="s">
        <v>432</v>
      </c>
      <c r="AI138" s="143" t="s">
        <v>432</v>
      </c>
      <c r="AJ138" s="143" t="s">
        <v>432</v>
      </c>
      <c r="AK138" s="143" t="s">
        <v>432</v>
      </c>
      <c r="AL138" s="49" t="s">
        <v>416</v>
      </c>
    </row>
    <row r="139" spans="1:38" s="2" customFormat="1" ht="26.25" customHeight="1" thickBot="1" x14ac:dyDescent="0.3">
      <c r="A139" s="74" t="s">
        <v>288</v>
      </c>
      <c r="B139" s="74" t="s">
        <v>319</v>
      </c>
      <c r="C139" s="76" t="s">
        <v>377</v>
      </c>
      <c r="D139" s="73"/>
      <c r="E139" s="149">
        <v>3.1700000000000001E-4</v>
      </c>
      <c r="F139" s="146">
        <v>3.5230000000000001E-3</v>
      </c>
      <c r="G139" s="146" t="s">
        <v>431</v>
      </c>
      <c r="H139" s="146">
        <v>1.7800000000000001E-3</v>
      </c>
      <c r="I139" s="146">
        <v>8.3134E-2</v>
      </c>
      <c r="J139" s="146">
        <v>8.3134E-2</v>
      </c>
      <c r="K139" s="146">
        <v>8.3134E-2</v>
      </c>
      <c r="L139" s="146" t="s">
        <v>431</v>
      </c>
      <c r="M139" s="146" t="s">
        <v>431</v>
      </c>
      <c r="N139" s="146">
        <v>2.1699999999999999E-4</v>
      </c>
      <c r="O139" s="146">
        <v>4.3899999999999999E-4</v>
      </c>
      <c r="P139" s="146">
        <v>4.3899999999999999E-4</v>
      </c>
      <c r="Q139" s="146">
        <v>7.7099999999999998E-4</v>
      </c>
      <c r="R139" s="146">
        <v>7.3499999999999998E-4</v>
      </c>
      <c r="S139" s="146">
        <v>1.7099999999999999E-3</v>
      </c>
      <c r="T139" s="146" t="s">
        <v>431</v>
      </c>
      <c r="U139" s="146" t="s">
        <v>431</v>
      </c>
      <c r="V139" s="146" t="s">
        <v>431</v>
      </c>
      <c r="W139" s="146">
        <v>0.84299599999999997</v>
      </c>
      <c r="X139" s="146" t="s">
        <v>431</v>
      </c>
      <c r="Y139" s="146" t="s">
        <v>431</v>
      </c>
      <c r="Z139" s="146" t="s">
        <v>431</v>
      </c>
      <c r="AA139" s="146" t="s">
        <v>431</v>
      </c>
      <c r="AB139" s="146" t="s">
        <v>431</v>
      </c>
      <c r="AC139" s="146" t="s">
        <v>431</v>
      </c>
      <c r="AD139" s="146" t="s">
        <v>431</v>
      </c>
      <c r="AE139" s="60"/>
      <c r="AF139" s="143" t="s">
        <v>432</v>
      </c>
      <c r="AG139" s="143" t="s">
        <v>432</v>
      </c>
      <c r="AH139" s="143" t="s">
        <v>432</v>
      </c>
      <c r="AI139" s="143" t="s">
        <v>432</v>
      </c>
      <c r="AJ139" s="143" t="s">
        <v>432</v>
      </c>
      <c r="AK139" s="143"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143" t="s">
        <v>430</v>
      </c>
      <c r="AG140" s="143" t="s">
        <v>430</v>
      </c>
      <c r="AH140" s="143" t="s">
        <v>430</v>
      </c>
      <c r="AI140" s="143" t="s">
        <v>430</v>
      </c>
      <c r="AJ140" s="143" t="s">
        <v>430</v>
      </c>
      <c r="AK140" s="143"/>
      <c r="AL140" s="49" t="s">
        <v>412</v>
      </c>
    </row>
    <row r="141" spans="1:38" s="9" customFormat="1" ht="37.5" customHeight="1" thickBot="1" x14ac:dyDescent="0.35">
      <c r="A141" s="89"/>
      <c r="B141" s="90" t="s">
        <v>323</v>
      </c>
      <c r="C141" s="91" t="s">
        <v>388</v>
      </c>
      <c r="D141" s="89" t="s">
        <v>142</v>
      </c>
      <c r="E141" s="20">
        <f>SUM(E14:E140)</f>
        <v>34.803982100000006</v>
      </c>
      <c r="F141" s="20">
        <f t="shared" ref="F141:AD141" si="0">SUM(F14:F140)</f>
        <v>21.726902000000006</v>
      </c>
      <c r="G141" s="20">
        <f t="shared" si="0"/>
        <v>44.085060200000008</v>
      </c>
      <c r="H141" s="20">
        <f t="shared" si="0"/>
        <v>10.957812600000002</v>
      </c>
      <c r="I141" s="20">
        <f t="shared" si="0"/>
        <v>8.2348353599999999</v>
      </c>
      <c r="J141" s="20">
        <f t="shared" si="0"/>
        <v>17.626137668000002</v>
      </c>
      <c r="K141" s="20">
        <f t="shared" si="0"/>
        <v>27.782960299999999</v>
      </c>
      <c r="L141" s="20">
        <f t="shared" si="0"/>
        <v>1.4091884160000001</v>
      </c>
      <c r="M141" s="20">
        <f t="shared" si="0"/>
        <v>121.10529699999998</v>
      </c>
      <c r="N141" s="20">
        <f t="shared" si="0"/>
        <v>6.6572698509999988</v>
      </c>
      <c r="O141" s="20">
        <f t="shared" si="0"/>
        <v>0.58373098299999981</v>
      </c>
      <c r="P141" s="20">
        <f t="shared" si="0"/>
        <v>0.22992557400000005</v>
      </c>
      <c r="Q141" s="20">
        <f t="shared" si="0"/>
        <v>1.2075730060000001</v>
      </c>
      <c r="R141" s="20">
        <f>SUM(R14:R140)</f>
        <v>3.6869237370000012</v>
      </c>
      <c r="S141" s="20">
        <f t="shared" si="0"/>
        <v>11.040732600000002</v>
      </c>
      <c r="T141" s="20">
        <f t="shared" si="0"/>
        <v>2.6545167479999998</v>
      </c>
      <c r="U141" s="20">
        <f t="shared" si="0"/>
        <v>1.366565099</v>
      </c>
      <c r="V141" s="20">
        <f t="shared" si="0"/>
        <v>28.464639099999996</v>
      </c>
      <c r="W141" s="20">
        <f t="shared" si="0"/>
        <v>4.4326655759999998</v>
      </c>
      <c r="X141" s="20">
        <f t="shared" si="0"/>
        <v>1.0733979959999997</v>
      </c>
      <c r="Y141" s="20">
        <f t="shared" si="0"/>
        <v>1.0464273520000003</v>
      </c>
      <c r="Z141" s="20">
        <f t="shared" si="0"/>
        <v>0.70463054600000008</v>
      </c>
      <c r="AA141" s="20">
        <f t="shared" si="0"/>
        <v>1.0346219619999999</v>
      </c>
      <c r="AB141" s="20">
        <f t="shared" si="0"/>
        <v>3.8590904339999996</v>
      </c>
      <c r="AC141" s="20">
        <f t="shared" si="0"/>
        <v>0.47701320699999994</v>
      </c>
      <c r="AD141" s="20">
        <f t="shared" si="0"/>
        <v>1.2261546079999999</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34.803982100000006</v>
      </c>
      <c r="F152" s="14">
        <f t="shared" ref="F152:AD152" si="1">F141 + F151 + IF(AND(OR($B$4="AT",$B$4="BE",$B$4="CH",$B$4="GB",$B$4="IE",$B$4="LT",$B$4="LU",$B$4="NL"),SUM(F143:F149)&gt;0),SUM(F143:F149)-SUM(F27:F33),0)</f>
        <v>21.726902000000006</v>
      </c>
      <c r="G152" s="14">
        <f t="shared" si="1"/>
        <v>44.085060200000008</v>
      </c>
      <c r="H152" s="14">
        <f t="shared" si="1"/>
        <v>10.957812600000002</v>
      </c>
      <c r="I152" s="14">
        <f t="shared" si="1"/>
        <v>8.2348353599999999</v>
      </c>
      <c r="J152" s="14">
        <f t="shared" si="1"/>
        <v>17.626137668000002</v>
      </c>
      <c r="K152" s="14">
        <f t="shared" si="1"/>
        <v>27.782960299999999</v>
      </c>
      <c r="L152" s="14">
        <f t="shared" si="1"/>
        <v>1.4091884160000001</v>
      </c>
      <c r="M152" s="14">
        <f t="shared" si="1"/>
        <v>121.10529699999998</v>
      </c>
      <c r="N152" s="14">
        <f t="shared" si="1"/>
        <v>6.6572698509999988</v>
      </c>
      <c r="O152" s="14">
        <f t="shared" si="1"/>
        <v>0.58373098299999981</v>
      </c>
      <c r="P152" s="14">
        <f t="shared" si="1"/>
        <v>0.22992557400000005</v>
      </c>
      <c r="Q152" s="14">
        <f t="shared" si="1"/>
        <v>1.2075730060000001</v>
      </c>
      <c r="R152" s="14">
        <f t="shared" si="1"/>
        <v>3.6869237370000012</v>
      </c>
      <c r="S152" s="14">
        <f t="shared" si="1"/>
        <v>11.040732600000002</v>
      </c>
      <c r="T152" s="14">
        <f t="shared" si="1"/>
        <v>2.6545167479999998</v>
      </c>
      <c r="U152" s="14">
        <f t="shared" si="1"/>
        <v>1.366565099</v>
      </c>
      <c r="V152" s="14">
        <f t="shared" si="1"/>
        <v>28.464639099999996</v>
      </c>
      <c r="W152" s="14">
        <f t="shared" si="1"/>
        <v>4.4326655759999998</v>
      </c>
      <c r="X152" s="14">
        <f t="shared" si="1"/>
        <v>1.0733979959999997</v>
      </c>
      <c r="Y152" s="14">
        <f t="shared" si="1"/>
        <v>1.0464273520000003</v>
      </c>
      <c r="Z152" s="14">
        <f t="shared" si="1"/>
        <v>0.70463054600000008</v>
      </c>
      <c r="AA152" s="14">
        <f t="shared" si="1"/>
        <v>1.0346219619999999</v>
      </c>
      <c r="AB152" s="14">
        <f t="shared" si="1"/>
        <v>3.8590904339999996</v>
      </c>
      <c r="AC152" s="14">
        <f t="shared" si="1"/>
        <v>0.47701320699999994</v>
      </c>
      <c r="AD152" s="14">
        <f t="shared" si="1"/>
        <v>1.2261546079999999</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34.803982100000006</v>
      </c>
      <c r="F154" s="14">
        <f>F141 + F153 - IF(OR($B$6=2005,$B$6&gt;=2020),SUM(F99:F122),0) + IF(AND(OR($B$4="AT",$B$4="BE",$B$4="CH",$B$4="GB",$B$4="IE",$B$4="LT",$B$4="LU",$B$4="NL"),SUM(F143:F149)&gt;0),SUM(F143:F149)-SUM(F27:F33),0)</f>
        <v>21.726902000000006</v>
      </c>
      <c r="G154" s="14">
        <f>G141 + G153 + IF(AND(OR($B$4="AT",$B$4="BE",$B$4="CH",$B$4="GB",$B$4="IE",$B$4="LT",$B$4="LU",$B$4="NL"),SUM(G143:G149)&gt;0),SUM(G143:G149)-SUM(G27:G33),0)</f>
        <v>44.085060200000008</v>
      </c>
      <c r="H154" s="14">
        <f t="shared" ref="H154:AD154" si="2">H141 + H153 + IF(AND(OR($B$4="AT",$B$4="BE",$B$4="CH",$B$4="GB",$B$4="IE",$B$4="LT",$B$4="LU",$B$4="NL"),SUM(H143:H149)&gt;0),SUM(H143:H149)-SUM(H27:H33),0)</f>
        <v>10.957812600000002</v>
      </c>
      <c r="I154" s="14">
        <f t="shared" si="2"/>
        <v>8.2348353599999999</v>
      </c>
      <c r="J154" s="14">
        <f t="shared" si="2"/>
        <v>17.626137668000002</v>
      </c>
      <c r="K154" s="14">
        <f t="shared" si="2"/>
        <v>27.782960299999999</v>
      </c>
      <c r="L154" s="14">
        <f t="shared" si="2"/>
        <v>1.4091884160000001</v>
      </c>
      <c r="M154" s="14">
        <f t="shared" si="2"/>
        <v>121.10529699999998</v>
      </c>
      <c r="N154" s="14">
        <f t="shared" si="2"/>
        <v>6.6572698509999988</v>
      </c>
      <c r="O154" s="14">
        <f t="shared" si="2"/>
        <v>0.58373098299999981</v>
      </c>
      <c r="P154" s="14">
        <f t="shared" si="2"/>
        <v>0.22992557400000005</v>
      </c>
      <c r="Q154" s="14">
        <f t="shared" si="2"/>
        <v>1.2075730060000001</v>
      </c>
      <c r="R154" s="14">
        <f t="shared" si="2"/>
        <v>3.6869237370000012</v>
      </c>
      <c r="S154" s="14">
        <f t="shared" si="2"/>
        <v>11.040732600000002</v>
      </c>
      <c r="T154" s="14">
        <f t="shared" si="2"/>
        <v>2.6545167479999998</v>
      </c>
      <c r="U154" s="14">
        <f t="shared" si="2"/>
        <v>1.366565099</v>
      </c>
      <c r="V154" s="14">
        <f t="shared" si="2"/>
        <v>28.464639099999996</v>
      </c>
      <c r="W154" s="14">
        <f t="shared" si="2"/>
        <v>4.4326655759999998</v>
      </c>
      <c r="X154" s="14">
        <f t="shared" si="2"/>
        <v>1.0733979959999997</v>
      </c>
      <c r="Y154" s="14">
        <f t="shared" si="2"/>
        <v>1.0464273520000003</v>
      </c>
      <c r="Z154" s="14">
        <f t="shared" si="2"/>
        <v>0.70463054600000008</v>
      </c>
      <c r="AA154" s="14">
        <f t="shared" si="2"/>
        <v>1.0346219619999999</v>
      </c>
      <c r="AB154" s="14">
        <f t="shared" si="2"/>
        <v>3.8590904339999996</v>
      </c>
      <c r="AC154" s="14">
        <f t="shared" si="2"/>
        <v>0.47701320699999994</v>
      </c>
      <c r="AD154" s="14">
        <f t="shared" si="2"/>
        <v>1.2261546079999999</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109">
        <v>0.50219999999999998</v>
      </c>
      <c r="F157" s="109">
        <v>1.9616999999999999E-2</v>
      </c>
      <c r="G157" s="109">
        <v>3.9233999999999998E-2</v>
      </c>
      <c r="H157" s="157" t="s">
        <v>431</v>
      </c>
      <c r="I157" s="109">
        <v>7.8469999999999998E-3</v>
      </c>
      <c r="J157" s="109">
        <v>7.8469999999999998E-3</v>
      </c>
      <c r="K157" s="109">
        <v>7.8469999999999998E-3</v>
      </c>
      <c r="L157" s="109">
        <v>3.7669999999999999E-3</v>
      </c>
      <c r="M157" s="109">
        <v>4.3158000000000002E-2</v>
      </c>
      <c r="N157" s="157" t="s">
        <v>431</v>
      </c>
      <c r="O157" s="157" t="s">
        <v>431</v>
      </c>
      <c r="P157" s="157" t="s">
        <v>431</v>
      </c>
      <c r="Q157" s="157" t="s">
        <v>431</v>
      </c>
      <c r="R157" s="157" t="s">
        <v>431</v>
      </c>
      <c r="S157" s="157" t="s">
        <v>431</v>
      </c>
      <c r="T157" s="157" t="s">
        <v>431</v>
      </c>
      <c r="U157" s="157" t="s">
        <v>431</v>
      </c>
      <c r="V157" s="157" t="s">
        <v>431</v>
      </c>
      <c r="W157" s="157" t="s">
        <v>431</v>
      </c>
      <c r="X157" s="157" t="s">
        <v>431</v>
      </c>
      <c r="Y157" s="157" t="s">
        <v>431</v>
      </c>
      <c r="Z157" s="157" t="s">
        <v>431</v>
      </c>
      <c r="AA157" s="157" t="s">
        <v>431</v>
      </c>
      <c r="AB157" s="157" t="s">
        <v>431</v>
      </c>
      <c r="AC157" s="157" t="s">
        <v>432</v>
      </c>
      <c r="AD157" s="157" t="s">
        <v>432</v>
      </c>
      <c r="AE157" s="63"/>
      <c r="AF157" s="109">
        <v>1687.079716</v>
      </c>
      <c r="AG157" s="157" t="s">
        <v>432</v>
      </c>
      <c r="AH157" s="157" t="s">
        <v>432</v>
      </c>
      <c r="AI157" s="157" t="s">
        <v>432</v>
      </c>
      <c r="AJ157" s="157" t="s">
        <v>432</v>
      </c>
      <c r="AK157" s="157" t="s">
        <v>432</v>
      </c>
      <c r="AL157" s="57" t="s">
        <v>49</v>
      </c>
    </row>
    <row r="158" spans="1:38" s="1" customFormat="1" ht="26.25" customHeight="1" thickBot="1" x14ac:dyDescent="0.3">
      <c r="A158" s="57" t="s">
        <v>327</v>
      </c>
      <c r="B158" s="57" t="s">
        <v>330</v>
      </c>
      <c r="C158" s="108" t="s">
        <v>331</v>
      </c>
      <c r="D158" s="109"/>
      <c r="E158" s="109">
        <v>9.8910000000000005E-3</v>
      </c>
      <c r="F158" s="109">
        <v>9.6000000000000002E-5</v>
      </c>
      <c r="G158" s="109">
        <v>9.6000000000000002E-4</v>
      </c>
      <c r="H158" s="157" t="s">
        <v>431</v>
      </c>
      <c r="I158" s="109">
        <v>1.92E-4</v>
      </c>
      <c r="J158" s="109">
        <v>1.92E-4</v>
      </c>
      <c r="K158" s="109">
        <v>1.92E-4</v>
      </c>
      <c r="L158" s="109">
        <v>9.2E-5</v>
      </c>
      <c r="M158" s="109">
        <v>1.92E-3</v>
      </c>
      <c r="N158" s="157" t="s">
        <v>431</v>
      </c>
      <c r="O158" s="157" t="s">
        <v>431</v>
      </c>
      <c r="P158" s="157" t="s">
        <v>431</v>
      </c>
      <c r="Q158" s="157" t="s">
        <v>431</v>
      </c>
      <c r="R158" s="157" t="s">
        <v>431</v>
      </c>
      <c r="S158" s="157" t="s">
        <v>431</v>
      </c>
      <c r="T158" s="157" t="s">
        <v>431</v>
      </c>
      <c r="U158" s="157" t="s">
        <v>431</v>
      </c>
      <c r="V158" s="157" t="s">
        <v>431</v>
      </c>
      <c r="W158" s="157" t="s">
        <v>431</v>
      </c>
      <c r="X158" s="157" t="s">
        <v>431</v>
      </c>
      <c r="Y158" s="157" t="s">
        <v>431</v>
      </c>
      <c r="Z158" s="157" t="s">
        <v>431</v>
      </c>
      <c r="AA158" s="157" t="s">
        <v>431</v>
      </c>
      <c r="AB158" s="157" t="s">
        <v>431</v>
      </c>
      <c r="AC158" s="157" t="s">
        <v>432</v>
      </c>
      <c r="AD158" s="157" t="s">
        <v>432</v>
      </c>
      <c r="AE158" s="63"/>
      <c r="AF158" s="109">
        <v>41.290577999999996</v>
      </c>
      <c r="AG158" s="157" t="s">
        <v>432</v>
      </c>
      <c r="AH158" s="157" t="s">
        <v>432</v>
      </c>
      <c r="AI158" s="157" t="s">
        <v>432</v>
      </c>
      <c r="AJ158" s="157" t="s">
        <v>432</v>
      </c>
      <c r="AK158" s="157" t="s">
        <v>432</v>
      </c>
      <c r="AL158" s="57" t="s">
        <v>49</v>
      </c>
    </row>
    <row r="159" spans="1:38" s="1" customFormat="1" ht="26.25" customHeight="1" thickBot="1" x14ac:dyDescent="0.3">
      <c r="A159" s="57" t="s">
        <v>332</v>
      </c>
      <c r="B159" s="57" t="s">
        <v>333</v>
      </c>
      <c r="C159" s="108" t="s">
        <v>411</v>
      </c>
      <c r="D159" s="109"/>
      <c r="E159" s="170">
        <v>25.008998999999999</v>
      </c>
      <c r="F159" s="157">
        <v>0.91013999999999995</v>
      </c>
      <c r="G159" s="157">
        <v>8.5299999999999994</v>
      </c>
      <c r="H159" s="157" t="s">
        <v>431</v>
      </c>
      <c r="I159" s="109">
        <v>1.636919</v>
      </c>
      <c r="J159" s="109">
        <v>1.7834570000000001</v>
      </c>
      <c r="K159" s="109">
        <v>1.7834570000000001</v>
      </c>
      <c r="L159" s="109">
        <v>0.21034800000000001</v>
      </c>
      <c r="M159" s="157">
        <v>2.4494000000000002</v>
      </c>
      <c r="N159" s="157">
        <v>5.7079999999999999E-2</v>
      </c>
      <c r="O159" s="157">
        <v>6.1200000000000004E-3</v>
      </c>
      <c r="P159" s="157">
        <v>7.1200000000000005E-3</v>
      </c>
      <c r="Q159" s="157">
        <v>1.6049999999999998E-2</v>
      </c>
      <c r="R159" s="157">
        <v>0.20482</v>
      </c>
      <c r="S159" s="157">
        <v>6.6199999999999995E-2</v>
      </c>
      <c r="T159" s="157">
        <v>9.0419999999999998</v>
      </c>
      <c r="U159" s="157">
        <v>1.174E-2</v>
      </c>
      <c r="V159" s="157">
        <v>0.3972</v>
      </c>
      <c r="W159" s="157">
        <v>0.13857</v>
      </c>
      <c r="X159" s="157">
        <v>1.505E-3</v>
      </c>
      <c r="Y159" s="157">
        <v>8.9300000000000004E-3</v>
      </c>
      <c r="Z159" s="157">
        <v>6.1199999999999996E-3</v>
      </c>
      <c r="AA159" s="157">
        <v>2.5790000000000001E-3</v>
      </c>
      <c r="AB159" s="157">
        <v>1.9134000000000002E-2</v>
      </c>
      <c r="AC159" s="157">
        <v>4.3339999999999997E-2</v>
      </c>
      <c r="AD159" s="157">
        <v>0.16206999999999999</v>
      </c>
      <c r="AE159" s="63"/>
      <c r="AF159" s="109">
        <v>13135.82</v>
      </c>
      <c r="AG159" s="157" t="s">
        <v>432</v>
      </c>
      <c r="AH159" s="157" t="s">
        <v>432</v>
      </c>
      <c r="AI159" s="157" t="s">
        <v>432</v>
      </c>
      <c r="AJ159" s="157" t="s">
        <v>432</v>
      </c>
      <c r="AK159" s="157" t="s">
        <v>432</v>
      </c>
      <c r="AL159" s="57" t="s">
        <v>49</v>
      </c>
    </row>
    <row r="160" spans="1:38" s="1" customFormat="1" ht="26.25" customHeight="1" thickBot="1" x14ac:dyDescent="0.3">
      <c r="A160" s="57" t="s">
        <v>334</v>
      </c>
      <c r="B160" s="57" t="s">
        <v>335</v>
      </c>
      <c r="C160" s="108" t="s">
        <v>336</v>
      </c>
      <c r="D160" s="109"/>
      <c r="E160" s="157" t="s">
        <v>430</v>
      </c>
      <c r="F160" s="157" t="s">
        <v>430</v>
      </c>
      <c r="G160" s="157" t="s">
        <v>430</v>
      </c>
      <c r="H160" s="157" t="s">
        <v>430</v>
      </c>
      <c r="I160" s="157" t="s">
        <v>430</v>
      </c>
      <c r="J160" s="157" t="s">
        <v>430</v>
      </c>
      <c r="K160" s="157" t="s">
        <v>430</v>
      </c>
      <c r="L160" s="157" t="s">
        <v>430</v>
      </c>
      <c r="M160" s="157" t="s">
        <v>430</v>
      </c>
      <c r="N160" s="157" t="s">
        <v>430</v>
      </c>
      <c r="O160" s="157" t="s">
        <v>430</v>
      </c>
      <c r="P160" s="157" t="s">
        <v>430</v>
      </c>
      <c r="Q160" s="157" t="s">
        <v>430</v>
      </c>
      <c r="R160" s="157" t="s">
        <v>430</v>
      </c>
      <c r="S160" s="157" t="s">
        <v>430</v>
      </c>
      <c r="T160" s="157" t="s">
        <v>430</v>
      </c>
      <c r="U160" s="157" t="s">
        <v>430</v>
      </c>
      <c r="V160" s="157" t="s">
        <v>430</v>
      </c>
      <c r="W160" s="157" t="s">
        <v>430</v>
      </c>
      <c r="X160" s="157" t="s">
        <v>430</v>
      </c>
      <c r="Y160" s="157" t="s">
        <v>430</v>
      </c>
      <c r="Z160" s="157" t="s">
        <v>430</v>
      </c>
      <c r="AA160" s="157" t="s">
        <v>430</v>
      </c>
      <c r="AB160" s="157" t="s">
        <v>430</v>
      </c>
      <c r="AC160" s="157" t="s">
        <v>430</v>
      </c>
      <c r="AD160" s="157" t="s">
        <v>430</v>
      </c>
      <c r="AE160" s="63"/>
      <c r="AF160" s="157" t="s">
        <v>430</v>
      </c>
      <c r="AG160" s="157" t="s">
        <v>430</v>
      </c>
      <c r="AH160" s="157" t="s">
        <v>430</v>
      </c>
      <c r="AI160" s="157" t="s">
        <v>430</v>
      </c>
      <c r="AJ160" s="157" t="s">
        <v>430</v>
      </c>
      <c r="AK160" s="157" t="s">
        <v>430</v>
      </c>
      <c r="AL160" s="57" t="s">
        <v>49</v>
      </c>
    </row>
    <row r="161" spans="1:38" s="2" customFormat="1" ht="26.25" customHeight="1" thickBot="1" x14ac:dyDescent="0.3">
      <c r="A161" s="58" t="s">
        <v>334</v>
      </c>
      <c r="B161" s="58" t="s">
        <v>337</v>
      </c>
      <c r="C161" s="110" t="s">
        <v>338</v>
      </c>
      <c r="D161" s="111"/>
      <c r="E161" s="157" t="s">
        <v>430</v>
      </c>
      <c r="F161" s="157" t="s">
        <v>430</v>
      </c>
      <c r="G161" s="157" t="s">
        <v>430</v>
      </c>
      <c r="H161" s="157" t="s">
        <v>430</v>
      </c>
      <c r="I161" s="157" t="s">
        <v>430</v>
      </c>
      <c r="J161" s="157" t="s">
        <v>430</v>
      </c>
      <c r="K161" s="157" t="s">
        <v>430</v>
      </c>
      <c r="L161" s="157" t="s">
        <v>430</v>
      </c>
      <c r="M161" s="157" t="s">
        <v>430</v>
      </c>
      <c r="N161" s="157" t="s">
        <v>430</v>
      </c>
      <c r="O161" s="157" t="s">
        <v>430</v>
      </c>
      <c r="P161" s="157" t="s">
        <v>430</v>
      </c>
      <c r="Q161" s="157" t="s">
        <v>430</v>
      </c>
      <c r="R161" s="157" t="s">
        <v>430</v>
      </c>
      <c r="S161" s="157" t="s">
        <v>430</v>
      </c>
      <c r="T161" s="157" t="s">
        <v>430</v>
      </c>
      <c r="U161" s="157" t="s">
        <v>430</v>
      </c>
      <c r="V161" s="157" t="s">
        <v>430</v>
      </c>
      <c r="W161" s="157" t="s">
        <v>430</v>
      </c>
      <c r="X161" s="157" t="s">
        <v>430</v>
      </c>
      <c r="Y161" s="157" t="s">
        <v>430</v>
      </c>
      <c r="Z161" s="157" t="s">
        <v>430</v>
      </c>
      <c r="AA161" s="157" t="s">
        <v>430</v>
      </c>
      <c r="AB161" s="157" t="s">
        <v>430</v>
      </c>
      <c r="AC161" s="157" t="s">
        <v>430</v>
      </c>
      <c r="AD161" s="157" t="s">
        <v>430</v>
      </c>
      <c r="AE161" s="64"/>
      <c r="AF161" s="157" t="s">
        <v>430</v>
      </c>
      <c r="AG161" s="157" t="s">
        <v>430</v>
      </c>
      <c r="AH161" s="157" t="s">
        <v>430</v>
      </c>
      <c r="AI161" s="157" t="s">
        <v>430</v>
      </c>
      <c r="AJ161" s="157" t="s">
        <v>430</v>
      </c>
      <c r="AK161" s="157" t="s">
        <v>430</v>
      </c>
      <c r="AL161" s="58" t="s">
        <v>412</v>
      </c>
    </row>
    <row r="162" spans="1:38" s="2" customFormat="1" ht="26.25" customHeight="1" thickBot="1" x14ac:dyDescent="0.3">
      <c r="A162" s="59" t="s">
        <v>339</v>
      </c>
      <c r="B162" s="59" t="s">
        <v>340</v>
      </c>
      <c r="C162" s="112" t="s">
        <v>341</v>
      </c>
      <c r="D162" s="113"/>
      <c r="E162" s="158" t="s">
        <v>430</v>
      </c>
      <c r="F162" s="158" t="s">
        <v>430</v>
      </c>
      <c r="G162" s="158" t="s">
        <v>430</v>
      </c>
      <c r="H162" s="158" t="s">
        <v>430</v>
      </c>
      <c r="I162" s="158" t="s">
        <v>430</v>
      </c>
      <c r="J162" s="158" t="s">
        <v>430</v>
      </c>
      <c r="K162" s="158" t="s">
        <v>430</v>
      </c>
      <c r="L162" s="158" t="s">
        <v>430</v>
      </c>
      <c r="M162" s="158" t="s">
        <v>430</v>
      </c>
      <c r="N162" s="158" t="s">
        <v>430</v>
      </c>
      <c r="O162" s="158" t="s">
        <v>430</v>
      </c>
      <c r="P162" s="158" t="s">
        <v>430</v>
      </c>
      <c r="Q162" s="158" t="s">
        <v>430</v>
      </c>
      <c r="R162" s="158" t="s">
        <v>430</v>
      </c>
      <c r="S162" s="158" t="s">
        <v>430</v>
      </c>
      <c r="T162" s="158" t="s">
        <v>430</v>
      </c>
      <c r="U162" s="158" t="s">
        <v>430</v>
      </c>
      <c r="V162" s="158" t="s">
        <v>430</v>
      </c>
      <c r="W162" s="158" t="s">
        <v>430</v>
      </c>
      <c r="X162" s="158" t="s">
        <v>430</v>
      </c>
      <c r="Y162" s="158" t="s">
        <v>430</v>
      </c>
      <c r="Z162" s="158" t="s">
        <v>430</v>
      </c>
      <c r="AA162" s="158" t="s">
        <v>430</v>
      </c>
      <c r="AB162" s="158" t="s">
        <v>430</v>
      </c>
      <c r="AC162" s="158" t="s">
        <v>430</v>
      </c>
      <c r="AD162" s="158" t="s">
        <v>430</v>
      </c>
      <c r="AE162" s="64"/>
      <c r="AF162" s="158" t="s">
        <v>430</v>
      </c>
      <c r="AG162" s="158" t="s">
        <v>430</v>
      </c>
      <c r="AH162" s="158" t="s">
        <v>430</v>
      </c>
      <c r="AI162" s="158" t="s">
        <v>430</v>
      </c>
      <c r="AJ162" s="158" t="s">
        <v>430</v>
      </c>
      <c r="AK162" s="158" t="s">
        <v>430</v>
      </c>
      <c r="AL162" s="59" t="s">
        <v>412</v>
      </c>
    </row>
    <row r="163" spans="1:38" s="2" customFormat="1" ht="26.25" customHeight="1" thickBot="1" x14ac:dyDescent="0.3">
      <c r="A163" s="59" t="s">
        <v>339</v>
      </c>
      <c r="B163" s="59" t="s">
        <v>342</v>
      </c>
      <c r="C163" s="112" t="s">
        <v>343</v>
      </c>
      <c r="D163" s="113"/>
      <c r="E163" s="158">
        <v>7.7799999999999996E-3</v>
      </c>
      <c r="F163" s="158">
        <v>2.334E-2</v>
      </c>
      <c r="G163" s="158">
        <v>1.5560000000000001E-3</v>
      </c>
      <c r="H163" s="158">
        <v>1.5560000000000001E-3</v>
      </c>
      <c r="I163" s="158">
        <v>0.10777</v>
      </c>
      <c r="J163" s="158">
        <v>0.131718</v>
      </c>
      <c r="K163" s="158">
        <v>0.203565</v>
      </c>
      <c r="L163" s="158">
        <v>9.6989999999999993E-3</v>
      </c>
      <c r="M163" s="158">
        <v>0.2334</v>
      </c>
      <c r="N163" s="158" t="s">
        <v>431</v>
      </c>
      <c r="O163" s="158" t="s">
        <v>431</v>
      </c>
      <c r="P163" s="158" t="s">
        <v>431</v>
      </c>
      <c r="Q163" s="158" t="s">
        <v>431</v>
      </c>
      <c r="R163" s="158" t="s">
        <v>431</v>
      </c>
      <c r="S163" s="158" t="s">
        <v>431</v>
      </c>
      <c r="T163" s="158" t="s">
        <v>431</v>
      </c>
      <c r="U163" s="158" t="s">
        <v>431</v>
      </c>
      <c r="V163" s="158" t="s">
        <v>431</v>
      </c>
      <c r="W163" s="207">
        <v>1.1974E-2</v>
      </c>
      <c r="X163" s="158" t="s">
        <v>431</v>
      </c>
      <c r="Y163" s="158" t="s">
        <v>431</v>
      </c>
      <c r="Z163" s="158" t="s">
        <v>431</v>
      </c>
      <c r="AA163" s="158" t="s">
        <v>431</v>
      </c>
      <c r="AB163" s="158" t="s">
        <v>431</v>
      </c>
      <c r="AC163" s="158" t="s">
        <v>431</v>
      </c>
      <c r="AD163" s="207">
        <v>1.1969999999999999E-3</v>
      </c>
      <c r="AE163" s="64"/>
      <c r="AF163" s="158" t="s">
        <v>432</v>
      </c>
      <c r="AG163" s="158" t="s">
        <v>432</v>
      </c>
      <c r="AH163" s="158" t="s">
        <v>432</v>
      </c>
      <c r="AI163" s="158" t="s">
        <v>432</v>
      </c>
      <c r="AJ163" s="158" t="s">
        <v>432</v>
      </c>
      <c r="AK163" s="158">
        <v>77.8</v>
      </c>
      <c r="AL163" s="59" t="s">
        <v>344</v>
      </c>
    </row>
    <row r="164" spans="1:38" s="2" customFormat="1" ht="26.25" customHeight="1" thickBot="1" x14ac:dyDescent="0.3">
      <c r="A164" s="59" t="s">
        <v>339</v>
      </c>
      <c r="B164" s="59" t="s">
        <v>345</v>
      </c>
      <c r="C164" s="112" t="s">
        <v>346</v>
      </c>
      <c r="D164" s="113"/>
      <c r="E164" s="158" t="s">
        <v>430</v>
      </c>
      <c r="F164" s="158">
        <v>39.311599999999999</v>
      </c>
      <c r="G164" s="158" t="s">
        <v>430</v>
      </c>
      <c r="H164" s="158" t="s">
        <v>430</v>
      </c>
      <c r="I164" s="158" t="s">
        <v>430</v>
      </c>
      <c r="J164" s="158" t="s">
        <v>430</v>
      </c>
      <c r="K164" s="158" t="s">
        <v>430</v>
      </c>
      <c r="L164" s="158" t="s">
        <v>430</v>
      </c>
      <c r="M164" s="158" t="s">
        <v>430</v>
      </c>
      <c r="N164" s="158" t="s">
        <v>430</v>
      </c>
      <c r="O164" s="158" t="s">
        <v>430</v>
      </c>
      <c r="P164" s="158" t="s">
        <v>430</v>
      </c>
      <c r="Q164" s="158" t="s">
        <v>430</v>
      </c>
      <c r="R164" s="158" t="s">
        <v>430</v>
      </c>
      <c r="S164" s="158" t="s">
        <v>430</v>
      </c>
      <c r="T164" s="158" t="s">
        <v>430</v>
      </c>
      <c r="U164" s="158" t="s">
        <v>430</v>
      </c>
      <c r="V164" s="158" t="s">
        <v>430</v>
      </c>
      <c r="W164" s="158" t="s">
        <v>430</v>
      </c>
      <c r="X164" s="158" t="s">
        <v>430</v>
      </c>
      <c r="Y164" s="158" t="s">
        <v>430</v>
      </c>
      <c r="Z164" s="158" t="s">
        <v>430</v>
      </c>
      <c r="AA164" s="158" t="s">
        <v>430</v>
      </c>
      <c r="AB164" s="158" t="s">
        <v>430</v>
      </c>
      <c r="AC164" s="158" t="s">
        <v>430</v>
      </c>
      <c r="AD164" s="158" t="s">
        <v>430</v>
      </c>
      <c r="AE164" s="68"/>
      <c r="AF164" s="158" t="s">
        <v>430</v>
      </c>
      <c r="AG164" s="158" t="s">
        <v>430</v>
      </c>
      <c r="AH164" s="158" t="s">
        <v>430</v>
      </c>
      <c r="AI164" s="158" t="s">
        <v>430</v>
      </c>
      <c r="AJ164" s="158" t="s">
        <v>430</v>
      </c>
      <c r="AK164" s="158" t="s">
        <v>430</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07" activePane="bottomRight" state="frozen"/>
      <selection pane="topRight" activeCell="E1" sqref="E1"/>
      <selection pane="bottomLeft" activeCell="A14" sqref="A14"/>
      <selection pane="bottomRight" activeCell="B10" sqref="B10:D12"/>
    </sheetView>
  </sheetViews>
  <sheetFormatPr defaultColWidth="8.7265625" defaultRowHeight="12.5" x14ac:dyDescent="0.25"/>
  <cols>
    <col min="1" max="2" width="21.453125" style="5" customWidth="1"/>
    <col min="3" max="3" width="46.453125" style="18" customWidth="1"/>
    <col min="4" max="4" width="7.26953125" style="5" customWidth="1"/>
    <col min="5" max="5" width="8.54296875" style="5" customWidth="1"/>
    <col min="6" max="6" width="10" style="5" customWidth="1"/>
    <col min="7" max="7" width="8.54296875" style="5" customWidth="1"/>
    <col min="8" max="8" width="9" style="5" customWidth="1"/>
    <col min="9" max="24" width="8.54296875" style="5" customWidth="1"/>
    <col min="25" max="25" width="8.7265625" style="5" customWidth="1"/>
    <col min="26" max="30" width="8.54296875" style="5" customWidth="1"/>
    <col min="31" max="31" width="2.26953125" style="5" customWidth="1"/>
    <col min="32" max="37" width="8.54296875" style="5" customWidth="1"/>
    <col min="38" max="38" width="25.54296875" style="5" customWidth="1"/>
    <col min="39" max="16384" width="8.7265625" style="5"/>
  </cols>
  <sheetData>
    <row r="1" spans="1:38" s="2" customFormat="1" ht="22.5" customHeight="1" x14ac:dyDescent="0.25">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179">
        <v>44999</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2013</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442</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222" t="str">
        <f>B4&amp;": "&amp;B5&amp;": "&amp;B6</f>
        <v>EE: 44999: 2013</v>
      </c>
      <c r="B10" s="224" t="s">
        <v>8</v>
      </c>
      <c r="C10" s="225"/>
      <c r="D10" s="226"/>
      <c r="E10" s="212" t="s">
        <v>9</v>
      </c>
      <c r="F10" s="213"/>
      <c r="G10" s="213"/>
      <c r="H10" s="214"/>
      <c r="I10" s="212" t="s">
        <v>10</v>
      </c>
      <c r="J10" s="213"/>
      <c r="K10" s="213"/>
      <c r="L10" s="214"/>
      <c r="M10" s="230" t="s">
        <v>11</v>
      </c>
      <c r="N10" s="212" t="s">
        <v>12</v>
      </c>
      <c r="O10" s="213"/>
      <c r="P10" s="214"/>
      <c r="Q10" s="212" t="s">
        <v>13</v>
      </c>
      <c r="R10" s="213"/>
      <c r="S10" s="213"/>
      <c r="T10" s="213"/>
      <c r="U10" s="213"/>
      <c r="V10" s="214"/>
      <c r="W10" s="212" t="s">
        <v>366</v>
      </c>
      <c r="X10" s="213"/>
      <c r="Y10" s="213"/>
      <c r="Z10" s="213"/>
      <c r="AA10" s="213"/>
      <c r="AB10" s="213"/>
      <c r="AC10" s="213"/>
      <c r="AD10" s="214"/>
      <c r="AE10" s="42"/>
      <c r="AF10" s="212" t="s">
        <v>383</v>
      </c>
      <c r="AG10" s="213"/>
      <c r="AH10" s="213"/>
      <c r="AI10" s="213"/>
      <c r="AJ10" s="213"/>
      <c r="AK10" s="213"/>
      <c r="AL10" s="214"/>
    </row>
    <row r="11" spans="1:38" s="1" customFormat="1" ht="15" customHeight="1" thickBot="1" x14ac:dyDescent="0.3">
      <c r="A11" s="223"/>
      <c r="B11" s="227"/>
      <c r="C11" s="228"/>
      <c r="D11" s="229"/>
      <c r="E11" s="215"/>
      <c r="F11" s="216"/>
      <c r="G11" s="216"/>
      <c r="H11" s="217"/>
      <c r="I11" s="215"/>
      <c r="J11" s="216"/>
      <c r="K11" s="216"/>
      <c r="L11" s="217"/>
      <c r="M11" s="231"/>
      <c r="N11" s="215"/>
      <c r="O11" s="216"/>
      <c r="P11" s="217"/>
      <c r="Q11" s="215"/>
      <c r="R11" s="216"/>
      <c r="S11" s="216"/>
      <c r="T11" s="216"/>
      <c r="U11" s="216"/>
      <c r="V11" s="217"/>
      <c r="W11" s="125"/>
      <c r="X11" s="218" t="s">
        <v>31</v>
      </c>
      <c r="Y11" s="219"/>
      <c r="Z11" s="219"/>
      <c r="AA11" s="219"/>
      <c r="AB11" s="220"/>
      <c r="AC11" s="126"/>
      <c r="AD11" s="127"/>
      <c r="AE11" s="43"/>
      <c r="AF11" s="215"/>
      <c r="AG11" s="216"/>
      <c r="AH11" s="216"/>
      <c r="AI11" s="216"/>
      <c r="AJ11" s="216"/>
      <c r="AK11" s="216"/>
      <c r="AL11" s="217"/>
    </row>
    <row r="12" spans="1:38" s="1" customFormat="1" ht="52.5" customHeight="1" thickBot="1" x14ac:dyDescent="0.3">
      <c r="A12" s="223"/>
      <c r="B12" s="227"/>
      <c r="C12" s="228"/>
      <c r="D12" s="229"/>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3">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3">
      <c r="A14" s="70" t="s">
        <v>50</v>
      </c>
      <c r="B14" s="70" t="s">
        <v>51</v>
      </c>
      <c r="C14" s="71" t="s">
        <v>52</v>
      </c>
      <c r="D14" s="72"/>
      <c r="E14" s="194">
        <v>12.699697</v>
      </c>
      <c r="F14" s="194">
        <v>0.83918800000000005</v>
      </c>
      <c r="G14" s="194">
        <v>38.843114</v>
      </c>
      <c r="H14" s="194">
        <v>1.6553999999999999E-2</v>
      </c>
      <c r="I14" s="194">
        <v>4.8161889999999996</v>
      </c>
      <c r="J14" s="194">
        <v>10.253152</v>
      </c>
      <c r="K14" s="194">
        <v>11.530862000000001</v>
      </c>
      <c r="L14" s="194">
        <v>0.14266599999999999</v>
      </c>
      <c r="M14" s="194">
        <v>2.6689240000000001</v>
      </c>
      <c r="N14" s="194">
        <v>2.7796020000000001</v>
      </c>
      <c r="O14" s="194">
        <v>0.230075</v>
      </c>
      <c r="P14" s="194">
        <v>0.13398299999999999</v>
      </c>
      <c r="Q14" s="194">
        <v>1.1490279999999999</v>
      </c>
      <c r="R14" s="194">
        <v>2.9773700000000001</v>
      </c>
      <c r="S14" s="194">
        <v>2.4871840000000001</v>
      </c>
      <c r="T14" s="194">
        <v>1.975884</v>
      </c>
      <c r="U14" s="194">
        <v>1.465039</v>
      </c>
      <c r="V14" s="194">
        <v>16.004645</v>
      </c>
      <c r="W14" s="194">
        <v>1.322778</v>
      </c>
      <c r="X14" s="194">
        <v>8.6406999999999998E-2</v>
      </c>
      <c r="Y14" s="194">
        <v>0.13200400000000001</v>
      </c>
      <c r="Z14" s="194">
        <v>4.5786E-2</v>
      </c>
      <c r="AA14" s="194">
        <v>3.5786999999999999E-2</v>
      </c>
      <c r="AB14" s="194">
        <v>0.299985</v>
      </c>
      <c r="AC14" s="194">
        <v>0.15335299999999999</v>
      </c>
      <c r="AD14" s="143">
        <v>0.73549900000000001</v>
      </c>
      <c r="AE14" s="60"/>
      <c r="AF14" s="194">
        <v>2243.02</v>
      </c>
      <c r="AG14" s="72">
        <v>131610.815</v>
      </c>
      <c r="AH14" s="143">
        <v>9891</v>
      </c>
      <c r="AI14" s="72">
        <v>13637</v>
      </c>
      <c r="AJ14" s="72">
        <v>1934.11</v>
      </c>
      <c r="AK14" s="143" t="s">
        <v>432</v>
      </c>
      <c r="AL14" s="49" t="s">
        <v>49</v>
      </c>
    </row>
    <row r="15" spans="1:38" s="1" customFormat="1" ht="26.25" customHeight="1" thickBot="1" x14ac:dyDescent="0.3">
      <c r="A15" s="70" t="s">
        <v>53</v>
      </c>
      <c r="B15" s="70" t="s">
        <v>54</v>
      </c>
      <c r="C15" s="71" t="s">
        <v>55</v>
      </c>
      <c r="D15" s="72"/>
      <c r="E15" s="143" t="s">
        <v>430</v>
      </c>
      <c r="F15" s="143" t="s">
        <v>430</v>
      </c>
      <c r="G15" s="143" t="s">
        <v>430</v>
      </c>
      <c r="H15" s="143" t="s">
        <v>430</v>
      </c>
      <c r="I15" s="143" t="s">
        <v>430</v>
      </c>
      <c r="J15" s="143" t="s">
        <v>430</v>
      </c>
      <c r="K15" s="143" t="s">
        <v>430</v>
      </c>
      <c r="L15" s="143" t="s">
        <v>430</v>
      </c>
      <c r="M15" s="143" t="s">
        <v>430</v>
      </c>
      <c r="N15" s="143" t="s">
        <v>430</v>
      </c>
      <c r="O15" s="143" t="s">
        <v>430</v>
      </c>
      <c r="P15" s="143" t="s">
        <v>430</v>
      </c>
      <c r="Q15" s="143" t="s">
        <v>430</v>
      </c>
      <c r="R15" s="143" t="s">
        <v>430</v>
      </c>
      <c r="S15" s="143" t="s">
        <v>430</v>
      </c>
      <c r="T15" s="143" t="s">
        <v>430</v>
      </c>
      <c r="U15" s="143" t="s">
        <v>430</v>
      </c>
      <c r="V15" s="143" t="s">
        <v>430</v>
      </c>
      <c r="W15" s="143" t="s">
        <v>430</v>
      </c>
      <c r="X15" s="143" t="s">
        <v>430</v>
      </c>
      <c r="Y15" s="143" t="s">
        <v>430</v>
      </c>
      <c r="Z15" s="143" t="s">
        <v>430</v>
      </c>
      <c r="AA15" s="143" t="s">
        <v>430</v>
      </c>
      <c r="AB15" s="143" t="s">
        <v>430</v>
      </c>
      <c r="AC15" s="143" t="s">
        <v>430</v>
      </c>
      <c r="AD15" s="143" t="s">
        <v>430</v>
      </c>
      <c r="AE15" s="60"/>
      <c r="AF15" s="143" t="s">
        <v>430</v>
      </c>
      <c r="AG15" s="143" t="s">
        <v>430</v>
      </c>
      <c r="AH15" s="143" t="s">
        <v>430</v>
      </c>
      <c r="AI15" s="143" t="s">
        <v>430</v>
      </c>
      <c r="AJ15" s="143" t="s">
        <v>430</v>
      </c>
      <c r="AK15" s="143" t="s">
        <v>430</v>
      </c>
      <c r="AL15" s="49" t="s">
        <v>49</v>
      </c>
    </row>
    <row r="16" spans="1:38" s="1" customFormat="1" ht="26.25" customHeight="1" thickBot="1" x14ac:dyDescent="0.3">
      <c r="A16" s="70" t="s">
        <v>53</v>
      </c>
      <c r="B16" s="70" t="s">
        <v>56</v>
      </c>
      <c r="C16" s="71" t="s">
        <v>57</v>
      </c>
      <c r="D16" s="72"/>
      <c r="E16" s="194">
        <v>0.248997</v>
      </c>
      <c r="F16" s="194">
        <v>0.80824499999999999</v>
      </c>
      <c r="G16" s="194">
        <v>1.008084</v>
      </c>
      <c r="H16" s="194">
        <v>0.23297399999999999</v>
      </c>
      <c r="I16" s="194">
        <v>0.16625799999999999</v>
      </c>
      <c r="J16" s="194">
        <v>0.35745500000000002</v>
      </c>
      <c r="K16" s="194">
        <v>0.41564499999999999</v>
      </c>
      <c r="L16" s="194">
        <v>1.0640999999999999E-2</v>
      </c>
      <c r="M16" s="194">
        <v>26.117006</v>
      </c>
      <c r="N16" s="194">
        <v>1.4853E-2</v>
      </c>
      <c r="O16" s="194">
        <v>8.7799999999999998E-4</v>
      </c>
      <c r="P16" s="194">
        <v>3.0379999999999999E-3</v>
      </c>
      <c r="Q16" s="194">
        <v>6.0759999999999998E-3</v>
      </c>
      <c r="R16" s="194">
        <v>3.0380999999999998E-2</v>
      </c>
      <c r="S16" s="194">
        <v>3.0380999999999998E-2</v>
      </c>
      <c r="T16" s="194">
        <v>1.519E-2</v>
      </c>
      <c r="U16" s="194" t="s">
        <v>431</v>
      </c>
      <c r="V16" s="194">
        <v>0.202538</v>
      </c>
      <c r="W16" s="194">
        <v>9.5219999999999992E-3</v>
      </c>
      <c r="X16" s="194" t="s">
        <v>431</v>
      </c>
      <c r="Y16" s="194" t="s">
        <v>431</v>
      </c>
      <c r="Z16" s="194" t="s">
        <v>431</v>
      </c>
      <c r="AA16" s="194" t="s">
        <v>431</v>
      </c>
      <c r="AB16" s="194" t="s">
        <v>431</v>
      </c>
      <c r="AC16" s="194" t="s">
        <v>431</v>
      </c>
      <c r="AD16" s="194" t="s">
        <v>431</v>
      </c>
      <c r="AE16" s="60"/>
      <c r="AF16" s="194" t="s">
        <v>432</v>
      </c>
      <c r="AG16" s="194" t="s">
        <v>432</v>
      </c>
      <c r="AH16" s="194" t="s">
        <v>432</v>
      </c>
      <c r="AI16" s="194" t="s">
        <v>432</v>
      </c>
      <c r="AJ16" s="143" t="s">
        <v>432</v>
      </c>
      <c r="AK16" s="143" t="s">
        <v>432</v>
      </c>
      <c r="AL16" s="49" t="s">
        <v>49</v>
      </c>
    </row>
    <row r="17" spans="1:38" s="2" customFormat="1" ht="26.25" customHeight="1" thickBot="1" x14ac:dyDescent="0.3">
      <c r="A17" s="70" t="s">
        <v>53</v>
      </c>
      <c r="B17" s="70" t="s">
        <v>58</v>
      </c>
      <c r="C17" s="71" t="s">
        <v>59</v>
      </c>
      <c r="D17" s="72"/>
      <c r="E17" s="194">
        <v>2.24E-4</v>
      </c>
      <c r="F17" s="143">
        <v>5.8999999999999998E-5</v>
      </c>
      <c r="G17" s="194">
        <v>1.0000000000000001E-5</v>
      </c>
      <c r="H17" s="194">
        <v>3.0000000000000001E-6</v>
      </c>
      <c r="I17" s="194">
        <v>3.8999999999999999E-5</v>
      </c>
      <c r="J17" s="194">
        <v>4.8999999999999998E-5</v>
      </c>
      <c r="K17" s="194">
        <v>5.7000000000000003E-5</v>
      </c>
      <c r="L17" s="194">
        <v>5.8000000000000004E-6</v>
      </c>
      <c r="M17" s="194">
        <v>1.2300000000000001E-4</v>
      </c>
      <c r="N17" s="143">
        <v>8.6000000000000007E-6</v>
      </c>
      <c r="O17" s="143">
        <v>4.0999999999999997E-6</v>
      </c>
      <c r="P17" s="143">
        <v>8.9999999999999996E-7</v>
      </c>
      <c r="Q17" s="143">
        <v>5.9999999999999997E-7</v>
      </c>
      <c r="R17" s="143">
        <v>7.3000000000000004E-6</v>
      </c>
      <c r="S17" s="143">
        <v>6.0000000000000002E-6</v>
      </c>
      <c r="T17" s="143">
        <v>5.4999999999999999E-6</v>
      </c>
      <c r="U17" s="143">
        <v>4.9999999999999998E-7</v>
      </c>
      <c r="V17" s="143">
        <v>5.1199999999999998E-4</v>
      </c>
      <c r="W17" s="143">
        <v>1.015E-4</v>
      </c>
      <c r="X17" s="143">
        <v>1.0000000000000001E-5</v>
      </c>
      <c r="Y17" s="143">
        <v>1.5999999999999999E-5</v>
      </c>
      <c r="Z17" s="143">
        <v>5.0000000000000004E-6</v>
      </c>
      <c r="AA17" s="143">
        <v>3.9999999999999998E-6</v>
      </c>
      <c r="AB17" s="143">
        <v>3.4999999999999997E-5</v>
      </c>
      <c r="AC17" s="143">
        <v>5.0000000000000004E-6</v>
      </c>
      <c r="AD17" s="143" t="s">
        <v>432</v>
      </c>
      <c r="AE17" s="60"/>
      <c r="AF17" s="143" t="s">
        <v>432</v>
      </c>
      <c r="AG17" s="143" t="s">
        <v>432</v>
      </c>
      <c r="AH17" s="143">
        <v>3</v>
      </c>
      <c r="AI17" s="143">
        <v>1</v>
      </c>
      <c r="AJ17" s="143" t="s">
        <v>432</v>
      </c>
      <c r="AK17" s="143" t="s">
        <v>432</v>
      </c>
      <c r="AL17" s="49" t="s">
        <v>49</v>
      </c>
    </row>
    <row r="18" spans="1:38" s="2" customFormat="1" ht="26.25" customHeight="1" thickBot="1" x14ac:dyDescent="0.3">
      <c r="A18" s="70" t="s">
        <v>53</v>
      </c>
      <c r="B18" s="70" t="s">
        <v>60</v>
      </c>
      <c r="C18" s="71" t="s">
        <v>61</v>
      </c>
      <c r="D18" s="72"/>
      <c r="E18" s="194">
        <v>6.5290000000000001E-3</v>
      </c>
      <c r="F18" s="143">
        <v>4.6709999999999998E-3</v>
      </c>
      <c r="G18" s="194">
        <v>8.3979999999999992E-3</v>
      </c>
      <c r="H18" s="194">
        <v>1.5E-5</v>
      </c>
      <c r="I18" s="194">
        <v>4.1739999999999998E-3</v>
      </c>
      <c r="J18" s="194">
        <v>4.653E-3</v>
      </c>
      <c r="K18" s="194">
        <v>4.9909999999999998E-3</v>
      </c>
      <c r="L18" s="194">
        <v>2.6699999999999998E-4</v>
      </c>
      <c r="M18" s="194">
        <v>5.0541000000000003E-2</v>
      </c>
      <c r="N18" s="143">
        <v>4.8066999999999997E-3</v>
      </c>
      <c r="O18" s="143">
        <v>7.0599999999999995E-5</v>
      </c>
      <c r="P18" s="143">
        <v>2.0379999999999999E-4</v>
      </c>
      <c r="Q18" s="143">
        <v>1.315E-4</v>
      </c>
      <c r="R18" s="143">
        <v>3.8319999999999999E-4</v>
      </c>
      <c r="S18" s="143">
        <v>7.7720000000000003E-4</v>
      </c>
      <c r="T18" s="143">
        <v>4.796E-4</v>
      </c>
      <c r="U18" s="143">
        <v>5.4599999999999999E-5</v>
      </c>
      <c r="V18" s="143">
        <v>7.4116E-3</v>
      </c>
      <c r="W18" s="143">
        <v>9.4509999999999993E-3</v>
      </c>
      <c r="X18" s="143">
        <v>2.3007000000000001E-3</v>
      </c>
      <c r="Y18" s="143">
        <v>2.9914E-3</v>
      </c>
      <c r="Z18" s="143">
        <v>1.1619E-3</v>
      </c>
      <c r="AA18" s="143">
        <v>9.2400000000000002E-4</v>
      </c>
      <c r="AB18" s="143">
        <v>7.378E-3</v>
      </c>
      <c r="AC18" s="143">
        <v>1.6699999999999999E-5</v>
      </c>
      <c r="AD18" s="143">
        <v>4.5900000000000003E-3</v>
      </c>
      <c r="AE18" s="60"/>
      <c r="AF18" s="143" t="s">
        <v>432</v>
      </c>
      <c r="AG18" s="143">
        <v>27</v>
      </c>
      <c r="AH18" s="143">
        <v>56</v>
      </c>
      <c r="AI18" s="143" t="s">
        <v>432</v>
      </c>
      <c r="AJ18" s="143" t="s">
        <v>432</v>
      </c>
      <c r="AK18" s="143" t="s">
        <v>432</v>
      </c>
      <c r="AL18" s="49" t="s">
        <v>49</v>
      </c>
    </row>
    <row r="19" spans="1:38" s="2" customFormat="1" ht="26.25" customHeight="1" thickBot="1" x14ac:dyDescent="0.3">
      <c r="A19" s="70" t="s">
        <v>53</v>
      </c>
      <c r="B19" s="70" t="s">
        <v>62</v>
      </c>
      <c r="C19" s="71" t="s">
        <v>63</v>
      </c>
      <c r="D19" s="72"/>
      <c r="E19" s="194">
        <v>6.3120999999999997E-2</v>
      </c>
      <c r="F19" s="194">
        <v>3.2919999999999998E-3</v>
      </c>
      <c r="G19" s="194">
        <v>6.0109999999999999E-3</v>
      </c>
      <c r="H19" s="194">
        <v>4.0999999999999999E-4</v>
      </c>
      <c r="I19" s="194">
        <v>2.5000000000000001E-4</v>
      </c>
      <c r="J19" s="194">
        <v>3.0299999999999999E-4</v>
      </c>
      <c r="K19" s="194">
        <v>3.5300000000000002E-4</v>
      </c>
      <c r="L19" s="194">
        <v>6.4999999999999994E-5</v>
      </c>
      <c r="M19" s="194">
        <v>7.3179999999999999E-3</v>
      </c>
      <c r="N19" s="143">
        <v>8.1599999999999999E-4</v>
      </c>
      <c r="O19" s="143">
        <v>6.9800000000000005E-4</v>
      </c>
      <c r="P19" s="143">
        <v>1.5799999999999999E-4</v>
      </c>
      <c r="Q19" s="143">
        <v>2.2309999999999999E-3</v>
      </c>
      <c r="R19" s="143">
        <v>9.2800000000000001E-4</v>
      </c>
      <c r="S19" s="143">
        <v>4.2000000000000002E-4</v>
      </c>
      <c r="T19" s="143">
        <v>1.2656000000000001E-2</v>
      </c>
      <c r="U19" s="143">
        <v>1.7E-5</v>
      </c>
      <c r="V19" s="143">
        <v>9.1699999999999995E-4</v>
      </c>
      <c r="W19" s="143">
        <v>1.3240000000000001E-3</v>
      </c>
      <c r="X19" s="143">
        <v>2.9799999999999998E-4</v>
      </c>
      <c r="Y19" s="143">
        <v>3.5100000000000002E-4</v>
      </c>
      <c r="Z19" s="143">
        <v>2.2499999999999999E-4</v>
      </c>
      <c r="AA19" s="143">
        <v>1.2E-4</v>
      </c>
      <c r="AB19" s="143">
        <v>9.9400000000000009E-4</v>
      </c>
      <c r="AC19" s="143">
        <v>5.0000000000000004E-6</v>
      </c>
      <c r="AD19" s="143">
        <v>1E-8</v>
      </c>
      <c r="AE19" s="60"/>
      <c r="AF19" s="143">
        <v>46</v>
      </c>
      <c r="AG19" s="143" t="s">
        <v>432</v>
      </c>
      <c r="AH19" s="143">
        <v>1527</v>
      </c>
      <c r="AI19" s="143">
        <v>1</v>
      </c>
      <c r="AJ19" s="143" t="s">
        <v>432</v>
      </c>
      <c r="AK19" s="143" t="s">
        <v>432</v>
      </c>
      <c r="AL19" s="49" t="s">
        <v>49</v>
      </c>
    </row>
    <row r="20" spans="1:38" s="2" customFormat="1" ht="26.25" customHeight="1" thickBot="1" x14ac:dyDescent="0.3">
      <c r="A20" s="70" t="s">
        <v>53</v>
      </c>
      <c r="B20" s="70" t="s">
        <v>64</v>
      </c>
      <c r="C20" s="71" t="s">
        <v>65</v>
      </c>
      <c r="D20" s="72"/>
      <c r="E20" s="194">
        <v>5.9964000000000003E-2</v>
      </c>
      <c r="F20" s="194">
        <v>1.1024000000000001E-2</v>
      </c>
      <c r="G20" s="194">
        <v>2.823E-3</v>
      </c>
      <c r="H20" s="194">
        <v>6.4400000000000004E-4</v>
      </c>
      <c r="I20" s="194">
        <v>6.7419999999999997E-3</v>
      </c>
      <c r="J20" s="194">
        <v>8.4309999999999993E-3</v>
      </c>
      <c r="K20" s="194">
        <v>9.7520000000000003E-3</v>
      </c>
      <c r="L20" s="194">
        <v>9.9700000000000006E-4</v>
      </c>
      <c r="M20" s="194">
        <v>2.3243E-2</v>
      </c>
      <c r="N20" s="143">
        <v>1.4679999999999999E-3</v>
      </c>
      <c r="O20" s="143">
        <v>7.0600000000000003E-4</v>
      </c>
      <c r="P20" s="143">
        <v>2.04E-4</v>
      </c>
      <c r="Q20" s="143">
        <v>1.7799999999999999E-4</v>
      </c>
      <c r="R20" s="143">
        <v>1.25E-3</v>
      </c>
      <c r="S20" s="143">
        <v>1.026E-3</v>
      </c>
      <c r="T20" s="143">
        <v>9.3300000000000002E-4</v>
      </c>
      <c r="U20" s="143">
        <v>9.7E-5</v>
      </c>
      <c r="V20" s="143">
        <v>8.7554000000000007E-2</v>
      </c>
      <c r="W20" s="143">
        <v>1.7642999999999999E-2</v>
      </c>
      <c r="X20" s="143">
        <v>1.7110000000000001E-3</v>
      </c>
      <c r="Y20" s="143">
        <v>2.7369999999999998E-3</v>
      </c>
      <c r="Z20" s="143">
        <v>8.5599999999999999E-4</v>
      </c>
      <c r="AA20" s="143">
        <v>6.8499999999999995E-4</v>
      </c>
      <c r="AB20" s="143">
        <v>5.9880000000000003E-3</v>
      </c>
      <c r="AC20" s="143">
        <v>8.5499999999999997E-4</v>
      </c>
      <c r="AD20" s="143">
        <v>9.9999999999999995E-7</v>
      </c>
      <c r="AE20" s="60"/>
      <c r="AF20" s="143" t="s">
        <v>432</v>
      </c>
      <c r="AG20" s="143" t="s">
        <v>432</v>
      </c>
      <c r="AH20" s="143">
        <v>1085</v>
      </c>
      <c r="AI20" s="143">
        <v>171</v>
      </c>
      <c r="AJ20" s="143" t="s">
        <v>432</v>
      </c>
      <c r="AK20" s="143" t="s">
        <v>432</v>
      </c>
      <c r="AL20" s="49" t="s">
        <v>49</v>
      </c>
    </row>
    <row r="21" spans="1:38" s="2" customFormat="1" ht="26.25" customHeight="1" thickBot="1" x14ac:dyDescent="0.3">
      <c r="A21" s="70" t="s">
        <v>53</v>
      </c>
      <c r="B21" s="70" t="s">
        <v>66</v>
      </c>
      <c r="C21" s="71" t="s">
        <v>67</v>
      </c>
      <c r="D21" s="72"/>
      <c r="E21" s="194">
        <v>0.10327799999999999</v>
      </c>
      <c r="F21" s="194">
        <v>6.9899999999999997E-3</v>
      </c>
      <c r="G21" s="194">
        <v>0.111396</v>
      </c>
      <c r="H21" s="194">
        <v>3.9899999999999999E-4</v>
      </c>
      <c r="I21" s="194">
        <v>2.1359999999999999E-3</v>
      </c>
      <c r="J21" s="194">
        <v>2.6580000000000002E-3</v>
      </c>
      <c r="K21" s="194">
        <v>3.8189999999999999E-3</v>
      </c>
      <c r="L21" s="194">
        <v>4.4000000000000002E-4</v>
      </c>
      <c r="M21" s="194">
        <v>1.3657000000000001E-2</v>
      </c>
      <c r="N21" s="143">
        <v>6.4310000000000001E-3</v>
      </c>
      <c r="O21" s="143">
        <v>3.3530000000000001E-3</v>
      </c>
      <c r="P21" s="143">
        <v>1.63E-4</v>
      </c>
      <c r="Q21" s="143">
        <v>2.0039000000000001E-2</v>
      </c>
      <c r="R21" s="143">
        <v>9.1009999999999997E-3</v>
      </c>
      <c r="S21" s="143">
        <v>3.5200000000000001E-3</v>
      </c>
      <c r="T21" s="143">
        <v>0.107339</v>
      </c>
      <c r="U21" s="143">
        <v>2.1999999999999999E-5</v>
      </c>
      <c r="V21" s="143">
        <v>1.3878E-2</v>
      </c>
      <c r="W21" s="143">
        <v>7.1050000000000002E-3</v>
      </c>
      <c r="X21" s="143">
        <v>1.9009999999999999E-3</v>
      </c>
      <c r="Y21" s="143">
        <v>2.4750000000000002E-3</v>
      </c>
      <c r="Z21" s="143">
        <v>1.441E-3</v>
      </c>
      <c r="AA21" s="143">
        <v>8.8699999999999998E-4</v>
      </c>
      <c r="AB21" s="143">
        <v>6.7039999999999999E-3</v>
      </c>
      <c r="AC21" s="143">
        <v>1.05E-4</v>
      </c>
      <c r="AD21" s="143">
        <v>1.9999999999999999E-7</v>
      </c>
      <c r="AE21" s="60"/>
      <c r="AF21" s="143">
        <v>447.32000000000005</v>
      </c>
      <c r="AG21" s="143" t="s">
        <v>432</v>
      </c>
      <c r="AH21" s="143">
        <v>1064</v>
      </c>
      <c r="AI21" s="143">
        <v>21</v>
      </c>
      <c r="AJ21" s="143" t="s">
        <v>432</v>
      </c>
      <c r="AK21" s="143" t="s">
        <v>432</v>
      </c>
      <c r="AL21" s="49" t="s">
        <v>49</v>
      </c>
    </row>
    <row r="22" spans="1:38" s="2" customFormat="1" ht="26.25" customHeight="1" thickBot="1" x14ac:dyDescent="0.3">
      <c r="A22" s="70" t="s">
        <v>53</v>
      </c>
      <c r="B22" s="74" t="s">
        <v>68</v>
      </c>
      <c r="C22" s="71" t="s">
        <v>69</v>
      </c>
      <c r="D22" s="72"/>
      <c r="E22" s="194">
        <v>1.348085</v>
      </c>
      <c r="F22" s="194">
        <v>2.9971999999999999E-2</v>
      </c>
      <c r="G22" s="194">
        <v>0.76694799999999996</v>
      </c>
      <c r="H22" s="194">
        <v>3.4949999999999998E-3</v>
      </c>
      <c r="I22" s="194">
        <v>2.7848000000000001E-2</v>
      </c>
      <c r="J22" s="194">
        <v>4.5733000000000003E-2</v>
      </c>
      <c r="K22" s="194">
        <v>0.12735299999999999</v>
      </c>
      <c r="L22" s="194">
        <v>3.7360000000000002E-3</v>
      </c>
      <c r="M22" s="194">
        <v>0.54169299999999998</v>
      </c>
      <c r="N22" s="194">
        <v>5.2232000000000001E-2</v>
      </c>
      <c r="O22" s="194">
        <v>7.9220000000000002E-3</v>
      </c>
      <c r="P22" s="194">
        <v>2.03E-4</v>
      </c>
      <c r="Q22" s="194">
        <v>2.3560000000000001E-2</v>
      </c>
      <c r="R22" s="194">
        <v>3.3064999999999997E-2</v>
      </c>
      <c r="S22" s="194">
        <v>2.7481999999999999E-2</v>
      </c>
      <c r="T22" s="194">
        <v>7.3570999999999998E-2</v>
      </c>
      <c r="U22" s="194">
        <v>5.5000000000000002E-5</v>
      </c>
      <c r="V22" s="194">
        <v>0.169989</v>
      </c>
      <c r="W22" s="194">
        <v>2.5683000000000001E-2</v>
      </c>
      <c r="X22" s="194">
        <v>2.209E-3</v>
      </c>
      <c r="Y22" s="194">
        <v>3.6210000000000001E-3</v>
      </c>
      <c r="Z22" s="194">
        <v>1.4660000000000001E-3</v>
      </c>
      <c r="AA22" s="194">
        <v>9.3899999999999995E-4</v>
      </c>
      <c r="AB22" s="194">
        <v>8.2349999999999993E-3</v>
      </c>
      <c r="AC22" s="143">
        <v>4.5339999999999998E-3</v>
      </c>
      <c r="AD22" s="143">
        <v>7.1221000000000007E-2</v>
      </c>
      <c r="AE22" s="60"/>
      <c r="AF22" s="143">
        <v>205.66000000000003</v>
      </c>
      <c r="AG22" s="143">
        <v>2686.2980500000003</v>
      </c>
      <c r="AH22" s="143">
        <v>1060</v>
      </c>
      <c r="AI22" s="143">
        <v>86</v>
      </c>
      <c r="AJ22" s="143">
        <v>1355.4333745480003</v>
      </c>
      <c r="AK22" s="143" t="s">
        <v>432</v>
      </c>
      <c r="AL22" s="49" t="s">
        <v>49</v>
      </c>
    </row>
    <row r="23" spans="1:38" s="2" customFormat="1" ht="26.25" customHeight="1" thickBot="1" x14ac:dyDescent="0.3">
      <c r="A23" s="70" t="s">
        <v>70</v>
      </c>
      <c r="B23" s="74" t="s">
        <v>393</v>
      </c>
      <c r="C23" s="71" t="s">
        <v>389</v>
      </c>
      <c r="D23" s="117"/>
      <c r="E23" s="146">
        <v>0.61832299999999996</v>
      </c>
      <c r="F23" s="143">
        <v>7.3376999999999998E-2</v>
      </c>
      <c r="G23" s="143">
        <v>5.9999999999999995E-4</v>
      </c>
      <c r="H23" s="143">
        <v>2.3599999999999999E-4</v>
      </c>
      <c r="I23" s="143">
        <v>3.5304000000000002E-2</v>
      </c>
      <c r="J23" s="143">
        <v>3.5304000000000002E-2</v>
      </c>
      <c r="K23" s="143">
        <v>3.5304000000000002E-2</v>
      </c>
      <c r="L23" s="146">
        <v>2.4802999999999999E-2</v>
      </c>
      <c r="M23" s="143">
        <v>1.031242</v>
      </c>
      <c r="N23" s="143">
        <v>5.025E-3</v>
      </c>
      <c r="O23" s="143">
        <v>2.9999999999999997E-4</v>
      </c>
      <c r="P23" s="143" t="s">
        <v>431</v>
      </c>
      <c r="Q23" s="143" t="s">
        <v>431</v>
      </c>
      <c r="R23" s="143">
        <v>1.5E-3</v>
      </c>
      <c r="S23" s="143">
        <v>5.0999999999999997E-2</v>
      </c>
      <c r="T23" s="143">
        <v>2.0999999999999999E-3</v>
      </c>
      <c r="U23" s="143">
        <v>2.9999999999999997E-4</v>
      </c>
      <c r="V23" s="143">
        <v>0.03</v>
      </c>
      <c r="W23" s="143" t="s">
        <v>431</v>
      </c>
      <c r="X23" s="143">
        <v>9.1E-4</v>
      </c>
      <c r="Y23" s="143">
        <v>1.49E-3</v>
      </c>
      <c r="Z23" s="143" t="s">
        <v>431</v>
      </c>
      <c r="AA23" s="143" t="s">
        <v>431</v>
      </c>
      <c r="AB23" s="143">
        <v>2.4000000000000002E-3</v>
      </c>
      <c r="AC23" s="143" t="s">
        <v>432</v>
      </c>
      <c r="AD23" s="143" t="s">
        <v>432</v>
      </c>
      <c r="AE23" s="60"/>
      <c r="AF23" s="72">
        <v>1270.6999999999998</v>
      </c>
      <c r="AG23" s="143" t="s">
        <v>432</v>
      </c>
      <c r="AH23" s="143" t="s">
        <v>432</v>
      </c>
      <c r="AI23" s="143" t="s">
        <v>432</v>
      </c>
      <c r="AJ23" s="143" t="s">
        <v>432</v>
      </c>
      <c r="AK23" s="143" t="s">
        <v>432</v>
      </c>
      <c r="AL23" s="49" t="s">
        <v>49</v>
      </c>
    </row>
    <row r="24" spans="1:38" s="2" customFormat="1" ht="26.25" customHeight="1" thickBot="1" x14ac:dyDescent="0.3">
      <c r="A24" s="75" t="s">
        <v>53</v>
      </c>
      <c r="B24" s="74" t="s">
        <v>71</v>
      </c>
      <c r="C24" s="71" t="s">
        <v>72</v>
      </c>
      <c r="D24" s="72"/>
      <c r="E24" s="194">
        <v>0.50087599999999999</v>
      </c>
      <c r="F24" s="194">
        <v>0.184812</v>
      </c>
      <c r="G24" s="194">
        <v>9.3176999999999996E-2</v>
      </c>
      <c r="H24" s="194">
        <v>7.319E-3</v>
      </c>
      <c r="I24" s="194">
        <v>0.129353</v>
      </c>
      <c r="J24" s="194">
        <v>0.16131499999999999</v>
      </c>
      <c r="K24" s="194">
        <v>0.18731999999999999</v>
      </c>
      <c r="L24" s="194">
        <v>2.0707E-2</v>
      </c>
      <c r="M24" s="194">
        <v>0.38899699999999998</v>
      </c>
      <c r="N24" s="143">
        <v>4.0661999999999997E-2</v>
      </c>
      <c r="O24" s="143">
        <v>2.3734999999999999E-2</v>
      </c>
      <c r="P24" s="143">
        <v>2.029E-3</v>
      </c>
      <c r="Q24" s="143">
        <v>3.4944000000000003E-2</v>
      </c>
      <c r="R24" s="143">
        <v>3.8962999999999998E-2</v>
      </c>
      <c r="S24" s="143">
        <v>2.6137000000000001E-2</v>
      </c>
      <c r="T24" s="143">
        <v>2.4357E-2</v>
      </c>
      <c r="U24" s="143">
        <v>1.639E-3</v>
      </c>
      <c r="V24" s="143">
        <v>1.669889</v>
      </c>
      <c r="W24" s="143">
        <v>0.33317999999999998</v>
      </c>
      <c r="X24" s="143">
        <v>3.6880999999999997E-2</v>
      </c>
      <c r="Y24" s="143">
        <v>5.7137E-2</v>
      </c>
      <c r="Z24" s="143">
        <v>1.9599999999999999E-2</v>
      </c>
      <c r="AA24" s="143">
        <v>1.4795000000000001E-2</v>
      </c>
      <c r="AB24" s="143">
        <v>0.128414</v>
      </c>
      <c r="AC24" s="143">
        <v>1.6244999999999999E-2</v>
      </c>
      <c r="AD24" s="143">
        <v>2.5999999999999998E-5</v>
      </c>
      <c r="AE24" s="60"/>
      <c r="AF24" s="143">
        <v>761.43999999999994</v>
      </c>
      <c r="AG24" s="143" t="s">
        <v>432</v>
      </c>
      <c r="AH24" s="143">
        <v>1332</v>
      </c>
      <c r="AI24" s="143">
        <v>3249</v>
      </c>
      <c r="AJ24" s="143" t="s">
        <v>432</v>
      </c>
      <c r="AK24" s="143" t="s">
        <v>432</v>
      </c>
      <c r="AL24" s="49" t="s">
        <v>49</v>
      </c>
    </row>
    <row r="25" spans="1:38" s="2" customFormat="1" ht="26.25" customHeight="1" thickBot="1" x14ac:dyDescent="0.3">
      <c r="A25" s="70" t="s">
        <v>73</v>
      </c>
      <c r="B25" s="74" t="s">
        <v>74</v>
      </c>
      <c r="C25" s="76" t="s">
        <v>75</v>
      </c>
      <c r="D25" s="72"/>
      <c r="E25" s="143">
        <v>7.3504E-2</v>
      </c>
      <c r="F25" s="143">
        <v>1.0243E-2</v>
      </c>
      <c r="G25" s="143">
        <v>6.5779999999999996E-3</v>
      </c>
      <c r="H25" s="143" t="s">
        <v>431</v>
      </c>
      <c r="I25" s="143">
        <v>4.4799999999999999E-4</v>
      </c>
      <c r="J25" s="143">
        <v>4.4799999999999999E-4</v>
      </c>
      <c r="K25" s="143">
        <v>4.4799999999999999E-4</v>
      </c>
      <c r="L25" s="143">
        <v>2.1499999999999999E-4</v>
      </c>
      <c r="M25" s="143">
        <v>0.113826</v>
      </c>
      <c r="N25" s="143" t="s">
        <v>431</v>
      </c>
      <c r="O25" s="143" t="s">
        <v>431</v>
      </c>
      <c r="P25" s="143" t="s">
        <v>431</v>
      </c>
      <c r="Q25" s="143" t="s">
        <v>431</v>
      </c>
      <c r="R25" s="143" t="s">
        <v>431</v>
      </c>
      <c r="S25" s="143" t="s">
        <v>431</v>
      </c>
      <c r="T25" s="143" t="s">
        <v>431</v>
      </c>
      <c r="U25" s="143" t="s">
        <v>431</v>
      </c>
      <c r="V25" s="143" t="s">
        <v>431</v>
      </c>
      <c r="W25" s="143" t="s">
        <v>431</v>
      </c>
      <c r="X25" s="143" t="s">
        <v>431</v>
      </c>
      <c r="Y25" s="143" t="s">
        <v>431</v>
      </c>
      <c r="Z25" s="143" t="s">
        <v>431</v>
      </c>
      <c r="AA25" s="143" t="s">
        <v>431</v>
      </c>
      <c r="AB25" s="143" t="s">
        <v>431</v>
      </c>
      <c r="AC25" s="143" t="s">
        <v>432</v>
      </c>
      <c r="AD25" s="143" t="s">
        <v>432</v>
      </c>
      <c r="AE25" s="60"/>
      <c r="AF25" s="143">
        <v>303.569594</v>
      </c>
      <c r="AG25" s="143" t="s">
        <v>432</v>
      </c>
      <c r="AH25" s="143" t="s">
        <v>432</v>
      </c>
      <c r="AI25" s="143" t="s">
        <v>432</v>
      </c>
      <c r="AJ25" s="143" t="s">
        <v>432</v>
      </c>
      <c r="AK25" s="143" t="s">
        <v>432</v>
      </c>
      <c r="AL25" s="49" t="s">
        <v>49</v>
      </c>
    </row>
    <row r="26" spans="1:38" s="2" customFormat="1" ht="26.25" customHeight="1" thickBot="1" x14ac:dyDescent="0.3">
      <c r="A26" s="70" t="s">
        <v>73</v>
      </c>
      <c r="B26" s="70" t="s">
        <v>76</v>
      </c>
      <c r="C26" s="71" t="s">
        <v>77</v>
      </c>
      <c r="D26" s="72"/>
      <c r="E26" s="143">
        <v>1.537E-3</v>
      </c>
      <c r="F26" s="143">
        <v>3.1960000000000001E-3</v>
      </c>
      <c r="G26" s="143">
        <v>2.7099999999999997E-4</v>
      </c>
      <c r="H26" s="143" t="s">
        <v>431</v>
      </c>
      <c r="I26" s="143">
        <v>1.5E-5</v>
      </c>
      <c r="J26" s="143">
        <v>1.5E-5</v>
      </c>
      <c r="K26" s="143">
        <v>1.5E-5</v>
      </c>
      <c r="L26" s="143">
        <v>6.9999999999999999E-6</v>
      </c>
      <c r="M26" s="143">
        <v>5.0743999999999997E-2</v>
      </c>
      <c r="N26" s="143" t="s">
        <v>431</v>
      </c>
      <c r="O26" s="143" t="s">
        <v>431</v>
      </c>
      <c r="P26" s="143" t="s">
        <v>431</v>
      </c>
      <c r="Q26" s="143" t="s">
        <v>431</v>
      </c>
      <c r="R26" s="143" t="s">
        <v>431</v>
      </c>
      <c r="S26" s="143" t="s">
        <v>431</v>
      </c>
      <c r="T26" s="143" t="s">
        <v>431</v>
      </c>
      <c r="U26" s="143" t="s">
        <v>431</v>
      </c>
      <c r="V26" s="143" t="s">
        <v>431</v>
      </c>
      <c r="W26" s="143" t="s">
        <v>431</v>
      </c>
      <c r="X26" s="143" t="s">
        <v>431</v>
      </c>
      <c r="Y26" s="143" t="s">
        <v>431</v>
      </c>
      <c r="Z26" s="143" t="s">
        <v>431</v>
      </c>
      <c r="AA26" s="143" t="s">
        <v>431</v>
      </c>
      <c r="AB26" s="143" t="s">
        <v>431</v>
      </c>
      <c r="AC26" s="143" t="s">
        <v>432</v>
      </c>
      <c r="AD26" s="143" t="s">
        <v>432</v>
      </c>
      <c r="AE26" s="60"/>
      <c r="AF26" s="143">
        <v>13.472631</v>
      </c>
      <c r="AG26" s="143" t="s">
        <v>432</v>
      </c>
      <c r="AH26" s="143" t="s">
        <v>432</v>
      </c>
      <c r="AI26" s="143" t="s">
        <v>432</v>
      </c>
      <c r="AJ26" s="143" t="s">
        <v>432</v>
      </c>
      <c r="AK26" s="143" t="s">
        <v>432</v>
      </c>
      <c r="AL26" s="49" t="s">
        <v>49</v>
      </c>
    </row>
    <row r="27" spans="1:38" s="2" customFormat="1" ht="26.25" customHeight="1" thickBot="1" x14ac:dyDescent="0.3">
      <c r="A27" s="70" t="s">
        <v>78</v>
      </c>
      <c r="B27" s="70" t="s">
        <v>79</v>
      </c>
      <c r="C27" s="71" t="s">
        <v>80</v>
      </c>
      <c r="D27" s="72"/>
      <c r="E27" s="143">
        <v>3.1183550000000002</v>
      </c>
      <c r="F27" s="143">
        <v>1.3888069999999999</v>
      </c>
      <c r="G27" s="143">
        <v>4.9649999999999998E-3</v>
      </c>
      <c r="H27" s="143">
        <v>0.150422</v>
      </c>
      <c r="I27" s="194">
        <v>0.16322900000000001</v>
      </c>
      <c r="J27" s="194">
        <v>0.16322900000000001</v>
      </c>
      <c r="K27" s="194">
        <v>0.16322900000000001</v>
      </c>
      <c r="L27" s="194">
        <v>0.12534899999999999</v>
      </c>
      <c r="M27" s="143">
        <v>12.836437999999999</v>
      </c>
      <c r="N27" s="143">
        <v>2.9167999999999999E-2</v>
      </c>
      <c r="O27" s="143">
        <v>5.3000000000000001E-5</v>
      </c>
      <c r="P27" s="143">
        <v>2.9350000000000001E-3</v>
      </c>
      <c r="Q27" s="143">
        <v>8.5000000000000006E-5</v>
      </c>
      <c r="R27" s="143">
        <v>3.039E-3</v>
      </c>
      <c r="S27" s="143">
        <v>2.098E-3</v>
      </c>
      <c r="T27" s="143">
        <v>5.4100000000000003E-4</v>
      </c>
      <c r="U27" s="143">
        <v>6.3E-5</v>
      </c>
      <c r="V27" s="143">
        <v>1.0721E-2</v>
      </c>
      <c r="W27" s="143">
        <v>0.21748899999999999</v>
      </c>
      <c r="X27" s="143">
        <v>6.7819999999999998E-3</v>
      </c>
      <c r="Y27" s="143">
        <v>7.6839999999999999E-3</v>
      </c>
      <c r="Z27" s="143">
        <v>5.868E-3</v>
      </c>
      <c r="AA27" s="143">
        <v>6.7359999999999998E-3</v>
      </c>
      <c r="AB27" s="143">
        <v>2.7069999999999997E-2</v>
      </c>
      <c r="AC27" s="143">
        <v>2.1699999999999999E-4</v>
      </c>
      <c r="AD27" s="143">
        <v>4.3999999999999999E-5</v>
      </c>
      <c r="AE27" s="60"/>
      <c r="AF27" s="72">
        <v>17840.176466000001</v>
      </c>
      <c r="AG27" s="143" t="s">
        <v>432</v>
      </c>
      <c r="AH27" s="172">
        <v>5.6395679999999997</v>
      </c>
      <c r="AI27" s="72">
        <v>121.160267</v>
      </c>
      <c r="AJ27" s="143" t="s">
        <v>432</v>
      </c>
      <c r="AK27" s="143" t="s">
        <v>432</v>
      </c>
      <c r="AL27" s="49" t="s">
        <v>49</v>
      </c>
    </row>
    <row r="28" spans="1:38" s="2" customFormat="1" ht="26.25" customHeight="1" thickBot="1" x14ac:dyDescent="0.3">
      <c r="A28" s="70" t="s">
        <v>78</v>
      </c>
      <c r="B28" s="70" t="s">
        <v>81</v>
      </c>
      <c r="C28" s="71" t="s">
        <v>82</v>
      </c>
      <c r="D28" s="72"/>
      <c r="E28" s="143">
        <v>0.79816900000000002</v>
      </c>
      <c r="F28" s="143">
        <v>7.825E-2</v>
      </c>
      <c r="G28" s="143">
        <v>7.8299999999999995E-4</v>
      </c>
      <c r="H28" s="143">
        <v>3.8159999999999999E-3</v>
      </c>
      <c r="I28" s="194">
        <v>4.3901000000000003E-2</v>
      </c>
      <c r="J28" s="194">
        <v>4.3901000000000003E-2</v>
      </c>
      <c r="K28" s="194">
        <v>4.3901000000000003E-2</v>
      </c>
      <c r="L28" s="194">
        <v>3.4209999999999997E-2</v>
      </c>
      <c r="M28" s="143">
        <v>0.71878500000000001</v>
      </c>
      <c r="N28" s="143">
        <v>1.163E-3</v>
      </c>
      <c r="O28" s="72">
        <v>3.9999999999999998E-6</v>
      </c>
      <c r="P28" s="143">
        <v>3.6900000000000002E-4</v>
      </c>
      <c r="Q28" s="143">
        <v>7.9999999999999996E-6</v>
      </c>
      <c r="R28" s="72">
        <v>5.2700000000000002E-4</v>
      </c>
      <c r="S28" s="72">
        <v>3.5599999999999998E-4</v>
      </c>
      <c r="T28" s="72">
        <v>3.1000000000000001E-5</v>
      </c>
      <c r="U28" s="143">
        <v>6.9999999999999999E-6</v>
      </c>
      <c r="V28" s="72">
        <v>1.284E-3</v>
      </c>
      <c r="W28" s="143">
        <v>3.4162999999999999E-2</v>
      </c>
      <c r="X28" s="143">
        <v>1.3309999999999999E-3</v>
      </c>
      <c r="Y28" s="143">
        <v>1.493E-3</v>
      </c>
      <c r="Z28" s="143">
        <v>1.168E-3</v>
      </c>
      <c r="AA28" s="143">
        <v>1.25E-3</v>
      </c>
      <c r="AB28" s="193">
        <v>5.2430000000000003E-3</v>
      </c>
      <c r="AC28" s="143">
        <v>3.4E-5</v>
      </c>
      <c r="AD28" s="143">
        <v>6.9999999999999999E-6</v>
      </c>
      <c r="AE28" s="60"/>
      <c r="AF28" s="72">
        <v>2724.4482090000001</v>
      </c>
      <c r="AG28" s="143" t="s">
        <v>432</v>
      </c>
      <c r="AH28" s="172" t="s">
        <v>432</v>
      </c>
      <c r="AI28" s="72">
        <v>4.7317270000000002</v>
      </c>
      <c r="AJ28" s="143" t="s">
        <v>432</v>
      </c>
      <c r="AK28" s="143" t="s">
        <v>432</v>
      </c>
      <c r="AL28" s="49" t="s">
        <v>49</v>
      </c>
    </row>
    <row r="29" spans="1:38" s="2" customFormat="1" ht="26.25" customHeight="1" thickBot="1" x14ac:dyDescent="0.3">
      <c r="A29" s="70" t="s">
        <v>78</v>
      </c>
      <c r="B29" s="70" t="s">
        <v>83</v>
      </c>
      <c r="C29" s="71" t="s">
        <v>84</v>
      </c>
      <c r="D29" s="72"/>
      <c r="E29" s="194">
        <v>5.0079310000000001</v>
      </c>
      <c r="F29" s="194">
        <v>0.16931499999999999</v>
      </c>
      <c r="G29" s="143">
        <v>2.4359999999999998E-3</v>
      </c>
      <c r="H29" s="143">
        <v>4.3579999999999999E-3</v>
      </c>
      <c r="I29" s="194">
        <v>8.9979000000000003E-2</v>
      </c>
      <c r="J29" s="194">
        <v>8.9979000000000003E-2</v>
      </c>
      <c r="K29" s="194">
        <v>8.9979000000000003E-2</v>
      </c>
      <c r="L29" s="194">
        <v>5.9955000000000001E-2</v>
      </c>
      <c r="M29" s="194">
        <v>1.219751</v>
      </c>
      <c r="N29" s="143">
        <v>2.03E-4</v>
      </c>
      <c r="O29" s="72">
        <v>1.0000000000000001E-5</v>
      </c>
      <c r="P29" s="143">
        <v>1.0560000000000001E-3</v>
      </c>
      <c r="Q29" s="143">
        <v>2.0000000000000002E-5</v>
      </c>
      <c r="R29" s="72">
        <v>1.688E-3</v>
      </c>
      <c r="S29" s="72">
        <v>1.132E-3</v>
      </c>
      <c r="T29" s="72">
        <v>4.1E-5</v>
      </c>
      <c r="U29" s="143">
        <v>2.0000000000000002E-5</v>
      </c>
      <c r="V29" s="72">
        <v>3.5890000000000002E-3</v>
      </c>
      <c r="W29" s="143">
        <v>5.3582999999999999E-2</v>
      </c>
      <c r="X29" s="143">
        <v>8.5999999999999998E-4</v>
      </c>
      <c r="Y29" s="143">
        <v>5.2059999999999997E-3</v>
      </c>
      <c r="Z29" s="143">
        <v>5.8180000000000003E-3</v>
      </c>
      <c r="AA29" s="143">
        <v>1.3370000000000001E-3</v>
      </c>
      <c r="AB29" s="143">
        <v>1.3220999999999998E-2</v>
      </c>
      <c r="AC29" s="143">
        <v>4.6E-5</v>
      </c>
      <c r="AD29" s="143">
        <v>9.0000000000000002E-6</v>
      </c>
      <c r="AE29" s="60"/>
      <c r="AF29" s="72">
        <v>8408.3252969999994</v>
      </c>
      <c r="AG29" s="143" t="s">
        <v>432</v>
      </c>
      <c r="AH29" s="172">
        <v>30.360852999999999</v>
      </c>
      <c r="AI29" s="72">
        <v>0.43316700000000002</v>
      </c>
      <c r="AJ29" s="143" t="s">
        <v>432</v>
      </c>
      <c r="AK29" s="143" t="s">
        <v>432</v>
      </c>
      <c r="AL29" s="49" t="s">
        <v>49</v>
      </c>
    </row>
    <row r="30" spans="1:38" s="2" customFormat="1" ht="26.25" customHeight="1" thickBot="1" x14ac:dyDescent="0.3">
      <c r="A30" s="70" t="s">
        <v>78</v>
      </c>
      <c r="B30" s="70" t="s">
        <v>85</v>
      </c>
      <c r="C30" s="71" t="s">
        <v>86</v>
      </c>
      <c r="D30" s="72"/>
      <c r="E30" s="143">
        <v>1.6795999999999998E-2</v>
      </c>
      <c r="F30" s="143">
        <v>9.5135999999999998E-2</v>
      </c>
      <c r="G30" s="143">
        <v>2.8E-5</v>
      </c>
      <c r="H30" s="143">
        <v>1.2E-4</v>
      </c>
      <c r="I30" s="143">
        <v>1.472E-3</v>
      </c>
      <c r="J30" s="143">
        <v>1.472E-3</v>
      </c>
      <c r="K30" s="143">
        <v>1.472E-3</v>
      </c>
      <c r="L30" s="143">
        <v>2.2900000000000001E-4</v>
      </c>
      <c r="M30" s="143">
        <v>0.70011100000000004</v>
      </c>
      <c r="N30" s="143">
        <v>3.19E-4</v>
      </c>
      <c r="O30" s="72">
        <v>4.7800000000000002E-7</v>
      </c>
      <c r="P30" s="143">
        <v>2.0999999999999999E-5</v>
      </c>
      <c r="Q30" s="194">
        <v>7.1800000000000005E-7</v>
      </c>
      <c r="R30" s="72">
        <v>1.5E-5</v>
      </c>
      <c r="S30" s="72">
        <v>1.1E-5</v>
      </c>
      <c r="T30" s="72">
        <v>6.0000000000000002E-6</v>
      </c>
      <c r="U30" s="143">
        <v>4.7800000000000002E-7</v>
      </c>
      <c r="V30" s="72">
        <v>7.8999999999999996E-5</v>
      </c>
      <c r="W30" s="143">
        <v>1.4109999999999999E-3</v>
      </c>
      <c r="X30" s="143">
        <v>2.1999999999999999E-5</v>
      </c>
      <c r="Y30" s="143">
        <v>3.3000000000000003E-5</v>
      </c>
      <c r="Z30" s="143">
        <v>1.5E-5</v>
      </c>
      <c r="AA30" s="143">
        <v>3.8000000000000002E-5</v>
      </c>
      <c r="AB30" s="143">
        <v>1.0800000000000001E-4</v>
      </c>
      <c r="AC30" s="143">
        <v>9.9999999999999995E-7</v>
      </c>
      <c r="AD30" s="143">
        <v>9.9999999999999995E-7</v>
      </c>
      <c r="AE30" s="60"/>
      <c r="AF30" s="72">
        <v>103.076098</v>
      </c>
      <c r="AG30" s="143" t="s">
        <v>432</v>
      </c>
      <c r="AH30" s="172" t="s">
        <v>432</v>
      </c>
      <c r="AI30" s="72">
        <v>1.3294280000000001</v>
      </c>
      <c r="AJ30" s="143" t="s">
        <v>432</v>
      </c>
      <c r="AK30" s="143" t="s">
        <v>432</v>
      </c>
      <c r="AL30" s="49" t="s">
        <v>49</v>
      </c>
    </row>
    <row r="31" spans="1:38" s="2" customFormat="1" ht="26.25" customHeight="1" thickBot="1" x14ac:dyDescent="0.3">
      <c r="A31" s="70" t="s">
        <v>78</v>
      </c>
      <c r="B31" s="70" t="s">
        <v>87</v>
      </c>
      <c r="C31" s="71" t="s">
        <v>88</v>
      </c>
      <c r="D31" s="72"/>
      <c r="E31" s="143" t="s">
        <v>432</v>
      </c>
      <c r="F31" s="143">
        <v>0.53110199999999996</v>
      </c>
      <c r="G31" s="143" t="s">
        <v>432</v>
      </c>
      <c r="H31" s="143" t="s">
        <v>432</v>
      </c>
      <c r="I31" s="143" t="s">
        <v>432</v>
      </c>
      <c r="J31" s="143" t="s">
        <v>432</v>
      </c>
      <c r="K31" s="143" t="s">
        <v>432</v>
      </c>
      <c r="L31" s="143" t="s">
        <v>432</v>
      </c>
      <c r="M31" s="143" t="s">
        <v>432</v>
      </c>
      <c r="N31" s="143" t="s">
        <v>432</v>
      </c>
      <c r="O31" s="143" t="s">
        <v>432</v>
      </c>
      <c r="P31" s="143" t="s">
        <v>432</v>
      </c>
      <c r="Q31" s="143" t="s">
        <v>432</v>
      </c>
      <c r="R31" s="143" t="s">
        <v>432</v>
      </c>
      <c r="S31" s="143" t="s">
        <v>432</v>
      </c>
      <c r="T31" s="143" t="s">
        <v>432</v>
      </c>
      <c r="U31" s="143" t="s">
        <v>432</v>
      </c>
      <c r="V31" s="143" t="s">
        <v>432</v>
      </c>
      <c r="W31" s="143" t="s">
        <v>431</v>
      </c>
      <c r="X31" s="143" t="s">
        <v>431</v>
      </c>
      <c r="Y31" s="143" t="s">
        <v>431</v>
      </c>
      <c r="Z31" s="143" t="s">
        <v>431</v>
      </c>
      <c r="AA31" s="143" t="s">
        <v>431</v>
      </c>
      <c r="AB31" s="143" t="s">
        <v>431</v>
      </c>
      <c r="AC31" s="143" t="s">
        <v>431</v>
      </c>
      <c r="AD31" s="143" t="s">
        <v>431</v>
      </c>
      <c r="AE31" s="60"/>
      <c r="AF31" s="143">
        <v>24.455181</v>
      </c>
      <c r="AG31" s="143" t="s">
        <v>432</v>
      </c>
      <c r="AH31" s="143" t="s">
        <v>432</v>
      </c>
      <c r="AI31" s="143">
        <v>0.31541200000000003</v>
      </c>
      <c r="AJ31" s="143" t="s">
        <v>432</v>
      </c>
      <c r="AK31" s="143" t="s">
        <v>432</v>
      </c>
      <c r="AL31" s="49" t="s">
        <v>49</v>
      </c>
    </row>
    <row r="32" spans="1:38" s="2" customFormat="1" ht="26.25" customHeight="1" thickBot="1" x14ac:dyDescent="0.3">
      <c r="A32" s="70" t="s">
        <v>78</v>
      </c>
      <c r="B32" s="70" t="s">
        <v>89</v>
      </c>
      <c r="C32" s="71" t="s">
        <v>90</v>
      </c>
      <c r="D32" s="72"/>
      <c r="E32" s="143" t="s">
        <v>432</v>
      </c>
      <c r="F32" s="143" t="s">
        <v>432</v>
      </c>
      <c r="G32" s="143" t="s">
        <v>432</v>
      </c>
      <c r="H32" s="143" t="s">
        <v>432</v>
      </c>
      <c r="I32" s="194">
        <v>0.10652</v>
      </c>
      <c r="J32" s="194">
        <v>0.20849200000000001</v>
      </c>
      <c r="K32" s="194">
        <v>0.26313399999999998</v>
      </c>
      <c r="L32" s="194">
        <v>2.3358E-2</v>
      </c>
      <c r="M32" s="143" t="s">
        <v>432</v>
      </c>
      <c r="N32" s="194">
        <v>0.83159300000000003</v>
      </c>
      <c r="O32" s="194">
        <v>3.594E-3</v>
      </c>
      <c r="P32" s="143" t="s">
        <v>432</v>
      </c>
      <c r="Q32" s="194">
        <v>9.4839999999999994E-3</v>
      </c>
      <c r="R32" s="194">
        <v>0.310892</v>
      </c>
      <c r="S32" s="194">
        <v>6.8301569999999998</v>
      </c>
      <c r="T32" s="194">
        <v>4.7438000000000001E-2</v>
      </c>
      <c r="U32" s="194">
        <v>5.2630000000000003E-3</v>
      </c>
      <c r="V32" s="194">
        <v>2.121556</v>
      </c>
      <c r="W32" s="143" t="s">
        <v>431</v>
      </c>
      <c r="X32" s="194">
        <v>6.0499999999999996E-4</v>
      </c>
      <c r="Y32" s="194">
        <v>5.5999999999999999E-5</v>
      </c>
      <c r="Z32" s="194">
        <v>8.2999999999999998E-5</v>
      </c>
      <c r="AA32" s="194">
        <v>3.4600000000000001E-4</v>
      </c>
      <c r="AB32" s="194">
        <v>1.09E-3</v>
      </c>
      <c r="AC32" s="143" t="s">
        <v>431</v>
      </c>
      <c r="AD32" s="143" t="s">
        <v>431</v>
      </c>
      <c r="AE32" s="60"/>
      <c r="AF32" s="143" t="s">
        <v>432</v>
      </c>
      <c r="AG32" s="143" t="s">
        <v>432</v>
      </c>
      <c r="AH32" s="143" t="s">
        <v>432</v>
      </c>
      <c r="AI32" s="143" t="s">
        <v>432</v>
      </c>
      <c r="AJ32" s="143" t="s">
        <v>432</v>
      </c>
      <c r="AK32" s="194">
        <v>8531.8908869999996</v>
      </c>
      <c r="AL32" s="49" t="s">
        <v>413</v>
      </c>
    </row>
    <row r="33" spans="1:38" s="2" customFormat="1" ht="26.25" customHeight="1" thickBot="1" x14ac:dyDescent="0.3">
      <c r="A33" s="70" t="s">
        <v>78</v>
      </c>
      <c r="B33" s="70" t="s">
        <v>91</v>
      </c>
      <c r="C33" s="71" t="s">
        <v>92</v>
      </c>
      <c r="D33" s="72"/>
      <c r="E33" s="143" t="s">
        <v>432</v>
      </c>
      <c r="F33" s="143" t="s">
        <v>432</v>
      </c>
      <c r="G33" s="143" t="s">
        <v>432</v>
      </c>
      <c r="H33" s="143" t="s">
        <v>432</v>
      </c>
      <c r="I33" s="194">
        <v>0.483269</v>
      </c>
      <c r="J33" s="194">
        <v>0.89493999999999996</v>
      </c>
      <c r="K33" s="194">
        <v>1.7898829999999999</v>
      </c>
      <c r="L33" s="143">
        <v>1.9680000000000001E-3</v>
      </c>
      <c r="M33" s="143" t="s">
        <v>432</v>
      </c>
      <c r="N33" s="143" t="s">
        <v>432</v>
      </c>
      <c r="O33" s="143" t="s">
        <v>432</v>
      </c>
      <c r="P33" s="143" t="s">
        <v>432</v>
      </c>
      <c r="Q33" s="143" t="s">
        <v>432</v>
      </c>
      <c r="R33" s="143" t="s">
        <v>432</v>
      </c>
      <c r="S33" s="143" t="s">
        <v>432</v>
      </c>
      <c r="T33" s="143" t="s">
        <v>432</v>
      </c>
      <c r="U33" s="143" t="s">
        <v>432</v>
      </c>
      <c r="V33" s="143" t="s">
        <v>432</v>
      </c>
      <c r="W33" s="143" t="s">
        <v>432</v>
      </c>
      <c r="X33" s="143" t="s">
        <v>432</v>
      </c>
      <c r="Y33" s="143" t="s">
        <v>432</v>
      </c>
      <c r="Z33" s="143" t="s">
        <v>432</v>
      </c>
      <c r="AA33" s="143" t="s">
        <v>432</v>
      </c>
      <c r="AB33" s="143" t="s">
        <v>432</v>
      </c>
      <c r="AC33" s="143" t="s">
        <v>432</v>
      </c>
      <c r="AD33" s="143" t="s">
        <v>432</v>
      </c>
      <c r="AE33" s="60"/>
      <c r="AF33" s="143" t="s">
        <v>432</v>
      </c>
      <c r="AG33" s="143" t="s">
        <v>432</v>
      </c>
      <c r="AH33" s="143" t="s">
        <v>432</v>
      </c>
      <c r="AI33" s="143" t="s">
        <v>432</v>
      </c>
      <c r="AJ33" s="143" t="s">
        <v>432</v>
      </c>
      <c r="AK33" s="194">
        <v>8531.8908869999996</v>
      </c>
      <c r="AL33" s="49" t="s">
        <v>413</v>
      </c>
    </row>
    <row r="34" spans="1:38" s="2" customFormat="1" ht="26.25" customHeight="1" thickBot="1" x14ac:dyDescent="0.3">
      <c r="A34" s="70" t="s">
        <v>70</v>
      </c>
      <c r="B34" s="70" t="s">
        <v>93</v>
      </c>
      <c r="C34" s="71" t="s">
        <v>94</v>
      </c>
      <c r="D34" s="72"/>
      <c r="E34" s="154">
        <v>1.5922069999999999</v>
      </c>
      <c r="F34" s="171">
        <v>0.123735</v>
      </c>
      <c r="G34" s="171">
        <v>5.1999999999999995E-4</v>
      </c>
      <c r="H34" s="171">
        <v>2.5999999999999998E-4</v>
      </c>
      <c r="I34" s="171">
        <v>3.3391999999999998E-2</v>
      </c>
      <c r="J34" s="171">
        <v>3.5992000000000003E-2</v>
      </c>
      <c r="K34" s="171">
        <v>5.3721999999999999E-2</v>
      </c>
      <c r="L34" s="190">
        <v>2.1704999999999999E-2</v>
      </c>
      <c r="M34" s="171">
        <v>0.42966100000000002</v>
      </c>
      <c r="N34" s="171" t="s">
        <v>431</v>
      </c>
      <c r="O34" s="171">
        <v>2.5999999999999998E-4</v>
      </c>
      <c r="P34" s="171" t="s">
        <v>431</v>
      </c>
      <c r="Q34" s="171" t="s">
        <v>431</v>
      </c>
      <c r="R34" s="171">
        <v>1.2999999999999999E-3</v>
      </c>
      <c r="S34" s="171">
        <v>4.4200000000000003E-2</v>
      </c>
      <c r="T34" s="171">
        <v>1.82E-3</v>
      </c>
      <c r="U34" s="171">
        <v>2.5999999999999998E-4</v>
      </c>
      <c r="V34" s="171">
        <v>2.5999999999999999E-2</v>
      </c>
      <c r="W34" s="171" t="s">
        <v>431</v>
      </c>
      <c r="X34" s="171">
        <v>7.7999999999999999E-4</v>
      </c>
      <c r="Y34" s="171">
        <v>1.2999999999999999E-3</v>
      </c>
      <c r="Z34" s="171">
        <v>8.9400000000000005E-4</v>
      </c>
      <c r="AA34" s="171">
        <v>2.05E-4</v>
      </c>
      <c r="AB34" s="171">
        <v>3.179E-3</v>
      </c>
      <c r="AC34" s="171" t="s">
        <v>432</v>
      </c>
      <c r="AD34" s="171" t="s">
        <v>432</v>
      </c>
      <c r="AE34" s="60"/>
      <c r="AF34" s="175">
        <v>1099.8</v>
      </c>
      <c r="AG34" s="171" t="s">
        <v>432</v>
      </c>
      <c r="AH34" s="171" t="s">
        <v>432</v>
      </c>
      <c r="AI34" s="171" t="s">
        <v>432</v>
      </c>
      <c r="AJ34" s="171" t="s">
        <v>432</v>
      </c>
      <c r="AK34" s="171" t="s">
        <v>432</v>
      </c>
      <c r="AL34" s="49" t="s">
        <v>49</v>
      </c>
    </row>
    <row r="35" spans="1:38" s="7" customFormat="1" ht="26.25" customHeight="1" thickBot="1" x14ac:dyDescent="0.3">
      <c r="A35" s="70" t="s">
        <v>95</v>
      </c>
      <c r="B35" s="70" t="s">
        <v>96</v>
      </c>
      <c r="C35" s="71" t="s">
        <v>97</v>
      </c>
      <c r="D35" s="72"/>
      <c r="E35" s="172" t="s">
        <v>430</v>
      </c>
      <c r="F35" s="172" t="s">
        <v>430</v>
      </c>
      <c r="G35" s="172" t="s">
        <v>430</v>
      </c>
      <c r="H35" s="172" t="s">
        <v>430</v>
      </c>
      <c r="I35" s="172" t="s">
        <v>430</v>
      </c>
      <c r="J35" s="172" t="s">
        <v>430</v>
      </c>
      <c r="K35" s="172" t="s">
        <v>430</v>
      </c>
      <c r="L35" s="172" t="s">
        <v>430</v>
      </c>
      <c r="M35" s="172" t="s">
        <v>430</v>
      </c>
      <c r="N35" s="172" t="s">
        <v>430</v>
      </c>
      <c r="O35" s="172" t="s">
        <v>430</v>
      </c>
      <c r="P35" s="172" t="s">
        <v>430</v>
      </c>
      <c r="Q35" s="172" t="s">
        <v>430</v>
      </c>
      <c r="R35" s="172" t="s">
        <v>430</v>
      </c>
      <c r="S35" s="172" t="s">
        <v>430</v>
      </c>
      <c r="T35" s="172" t="s">
        <v>430</v>
      </c>
      <c r="U35" s="172" t="s">
        <v>430</v>
      </c>
      <c r="V35" s="172" t="s">
        <v>430</v>
      </c>
      <c r="W35" s="172" t="s">
        <v>430</v>
      </c>
      <c r="X35" s="172" t="s">
        <v>430</v>
      </c>
      <c r="Y35" s="172" t="s">
        <v>430</v>
      </c>
      <c r="Z35" s="172" t="s">
        <v>430</v>
      </c>
      <c r="AA35" s="172" t="s">
        <v>430</v>
      </c>
      <c r="AB35" s="172" t="s">
        <v>430</v>
      </c>
      <c r="AC35" s="172" t="s">
        <v>430</v>
      </c>
      <c r="AD35" s="172" t="s">
        <v>430</v>
      </c>
      <c r="AE35" s="60"/>
      <c r="AF35" s="172" t="s">
        <v>432</v>
      </c>
      <c r="AG35" s="172" t="s">
        <v>432</v>
      </c>
      <c r="AH35" s="172" t="s">
        <v>432</v>
      </c>
      <c r="AI35" s="172" t="s">
        <v>432</v>
      </c>
      <c r="AJ35" s="172" t="s">
        <v>432</v>
      </c>
      <c r="AK35" s="172" t="s">
        <v>432</v>
      </c>
      <c r="AL35" s="49" t="s">
        <v>49</v>
      </c>
    </row>
    <row r="36" spans="1:38" s="2" customFormat="1" ht="26.25" customHeight="1" thickBot="1" x14ac:dyDescent="0.3">
      <c r="A36" s="70" t="s">
        <v>95</v>
      </c>
      <c r="B36" s="70" t="s">
        <v>98</v>
      </c>
      <c r="C36" s="71" t="s">
        <v>99</v>
      </c>
      <c r="D36" s="72"/>
      <c r="E36" s="184">
        <v>0.314</v>
      </c>
      <c r="F36" s="173">
        <v>1.12E-2</v>
      </c>
      <c r="G36" s="173">
        <v>8.0000000000000002E-3</v>
      </c>
      <c r="H36" s="173" t="s">
        <v>431</v>
      </c>
      <c r="I36" s="173">
        <v>5.5999999999999999E-3</v>
      </c>
      <c r="J36" s="173">
        <v>6.0000000000000001E-3</v>
      </c>
      <c r="K36" s="173">
        <v>6.0000000000000001E-3</v>
      </c>
      <c r="L36" s="184">
        <v>1.8599999999999999E-3</v>
      </c>
      <c r="M36" s="173">
        <v>2.9600000000000001E-2</v>
      </c>
      <c r="N36" s="173">
        <v>5.2000000000000006E-4</v>
      </c>
      <c r="O36" s="173">
        <v>4.0000000000000003E-5</v>
      </c>
      <c r="P36" s="173">
        <v>1.1999999999999999E-4</v>
      </c>
      <c r="Q36" s="173">
        <v>1.6000000000000001E-4</v>
      </c>
      <c r="R36" s="173">
        <v>2.0000000000000001E-4</v>
      </c>
      <c r="S36" s="173">
        <v>8.0000000000000004E-4</v>
      </c>
      <c r="T36" s="173">
        <v>4.0000000000000001E-3</v>
      </c>
      <c r="U36" s="173">
        <v>4.0000000000000003E-5</v>
      </c>
      <c r="V36" s="173">
        <v>4.7999999999999996E-3</v>
      </c>
      <c r="W36" s="173">
        <v>5.2000000000000006E-4</v>
      </c>
      <c r="X36" s="143">
        <v>7.9999999999999996E-6</v>
      </c>
      <c r="Y36" s="143">
        <v>4.0000000000000003E-5</v>
      </c>
      <c r="Z36" s="143">
        <v>4.0000000000000003E-5</v>
      </c>
      <c r="AA36" s="143">
        <v>3.9999999999999998E-6</v>
      </c>
      <c r="AB36" s="143">
        <v>9.2E-5</v>
      </c>
      <c r="AC36" s="173">
        <v>3.2000000000000003E-4</v>
      </c>
      <c r="AD36" s="173">
        <v>1.5200000000000001E-4</v>
      </c>
      <c r="AE36" s="60"/>
      <c r="AF36" s="176">
        <v>169.2</v>
      </c>
      <c r="AG36" s="173" t="s">
        <v>432</v>
      </c>
      <c r="AH36" s="173" t="s">
        <v>432</v>
      </c>
      <c r="AI36" s="173" t="s">
        <v>432</v>
      </c>
      <c r="AJ36" s="173" t="s">
        <v>432</v>
      </c>
      <c r="AK36" s="173" t="s">
        <v>432</v>
      </c>
      <c r="AL36" s="49" t="s">
        <v>49</v>
      </c>
    </row>
    <row r="37" spans="1:38" s="2" customFormat="1" ht="26.25" customHeight="1" thickBot="1" x14ac:dyDescent="0.3">
      <c r="A37" s="70" t="s">
        <v>70</v>
      </c>
      <c r="B37" s="70" t="s">
        <v>100</v>
      </c>
      <c r="C37" s="71" t="s">
        <v>399</v>
      </c>
      <c r="D37" s="72"/>
      <c r="E37" s="172" t="s">
        <v>430</v>
      </c>
      <c r="F37" s="172" t="s">
        <v>430</v>
      </c>
      <c r="G37" s="172" t="s">
        <v>430</v>
      </c>
      <c r="H37" s="172" t="s">
        <v>430</v>
      </c>
      <c r="I37" s="172" t="s">
        <v>430</v>
      </c>
      <c r="J37" s="172" t="s">
        <v>430</v>
      </c>
      <c r="K37" s="172" t="s">
        <v>430</v>
      </c>
      <c r="L37" s="172" t="s">
        <v>430</v>
      </c>
      <c r="M37" s="172" t="s">
        <v>430</v>
      </c>
      <c r="N37" s="172" t="s">
        <v>430</v>
      </c>
      <c r="O37" s="172" t="s">
        <v>430</v>
      </c>
      <c r="P37" s="172" t="s">
        <v>430</v>
      </c>
      <c r="Q37" s="172" t="s">
        <v>430</v>
      </c>
      <c r="R37" s="172" t="s">
        <v>430</v>
      </c>
      <c r="S37" s="172" t="s">
        <v>430</v>
      </c>
      <c r="T37" s="172" t="s">
        <v>430</v>
      </c>
      <c r="U37" s="172" t="s">
        <v>430</v>
      </c>
      <c r="V37" s="172" t="s">
        <v>430</v>
      </c>
      <c r="W37" s="172" t="s">
        <v>430</v>
      </c>
      <c r="X37" s="172" t="s">
        <v>430</v>
      </c>
      <c r="Y37" s="172" t="s">
        <v>430</v>
      </c>
      <c r="Z37" s="172" t="s">
        <v>430</v>
      </c>
      <c r="AA37" s="172" t="s">
        <v>430</v>
      </c>
      <c r="AB37" s="172" t="s">
        <v>430</v>
      </c>
      <c r="AC37" s="172" t="s">
        <v>430</v>
      </c>
      <c r="AD37" s="172" t="s">
        <v>430</v>
      </c>
      <c r="AE37" s="60"/>
      <c r="AF37" s="172" t="s">
        <v>430</v>
      </c>
      <c r="AG37" s="172" t="s">
        <v>430</v>
      </c>
      <c r="AH37" s="172" t="s">
        <v>430</v>
      </c>
      <c r="AI37" s="172" t="s">
        <v>430</v>
      </c>
      <c r="AJ37" s="172" t="s">
        <v>430</v>
      </c>
      <c r="AK37" s="143" t="s">
        <v>430</v>
      </c>
      <c r="AL37" s="49" t="s">
        <v>49</v>
      </c>
    </row>
    <row r="38" spans="1:38" s="2" customFormat="1" ht="26.25" customHeight="1" thickBot="1" x14ac:dyDescent="0.3">
      <c r="A38" s="70" t="s">
        <v>70</v>
      </c>
      <c r="B38" s="70" t="s">
        <v>101</v>
      </c>
      <c r="C38" s="71" t="s">
        <v>102</v>
      </c>
      <c r="D38" s="77"/>
      <c r="E38" s="172" t="s">
        <v>430</v>
      </c>
      <c r="F38" s="172" t="s">
        <v>430</v>
      </c>
      <c r="G38" s="172" t="s">
        <v>430</v>
      </c>
      <c r="H38" s="172" t="s">
        <v>430</v>
      </c>
      <c r="I38" s="172" t="s">
        <v>430</v>
      </c>
      <c r="J38" s="172" t="s">
        <v>430</v>
      </c>
      <c r="K38" s="172" t="s">
        <v>430</v>
      </c>
      <c r="L38" s="172" t="s">
        <v>430</v>
      </c>
      <c r="M38" s="172" t="s">
        <v>430</v>
      </c>
      <c r="N38" s="172" t="s">
        <v>430</v>
      </c>
      <c r="O38" s="172" t="s">
        <v>430</v>
      </c>
      <c r="P38" s="172" t="s">
        <v>430</v>
      </c>
      <c r="Q38" s="172" t="s">
        <v>430</v>
      </c>
      <c r="R38" s="172" t="s">
        <v>430</v>
      </c>
      <c r="S38" s="172" t="s">
        <v>430</v>
      </c>
      <c r="T38" s="172" t="s">
        <v>430</v>
      </c>
      <c r="U38" s="172" t="s">
        <v>430</v>
      </c>
      <c r="V38" s="172" t="s">
        <v>430</v>
      </c>
      <c r="W38" s="172" t="s">
        <v>430</v>
      </c>
      <c r="X38" s="172" t="s">
        <v>430</v>
      </c>
      <c r="Y38" s="172" t="s">
        <v>430</v>
      </c>
      <c r="Z38" s="172" t="s">
        <v>430</v>
      </c>
      <c r="AA38" s="172" t="s">
        <v>430</v>
      </c>
      <c r="AB38" s="172" t="s">
        <v>430</v>
      </c>
      <c r="AC38" s="172" t="s">
        <v>430</v>
      </c>
      <c r="AD38" s="172" t="s">
        <v>430</v>
      </c>
      <c r="AE38" s="60"/>
      <c r="AF38" s="172" t="s">
        <v>430</v>
      </c>
      <c r="AG38" s="172" t="s">
        <v>430</v>
      </c>
      <c r="AH38" s="172" t="s">
        <v>430</v>
      </c>
      <c r="AI38" s="172" t="s">
        <v>430</v>
      </c>
      <c r="AJ38" s="172" t="s">
        <v>430</v>
      </c>
      <c r="AK38" s="143" t="s">
        <v>430</v>
      </c>
      <c r="AL38" s="49" t="s">
        <v>49</v>
      </c>
    </row>
    <row r="39" spans="1:38" s="2" customFormat="1" ht="26.25" customHeight="1" thickBot="1" x14ac:dyDescent="0.3">
      <c r="A39" s="70" t="s">
        <v>103</v>
      </c>
      <c r="B39" s="70" t="s">
        <v>104</v>
      </c>
      <c r="C39" s="71" t="s">
        <v>390</v>
      </c>
      <c r="D39" s="72"/>
      <c r="E39" s="194">
        <v>0.27593200000000001</v>
      </c>
      <c r="F39" s="143">
        <v>7.4261999999999995E-2</v>
      </c>
      <c r="G39" s="194">
        <v>0.142619</v>
      </c>
      <c r="H39" s="194">
        <v>5.5820000000000002E-3</v>
      </c>
      <c r="I39" s="194">
        <v>5.0396999999999997E-2</v>
      </c>
      <c r="J39" s="194">
        <v>5.7498E-2</v>
      </c>
      <c r="K39" s="194">
        <v>6.2156999999999997E-2</v>
      </c>
      <c r="L39" s="194">
        <v>8.2240000000000004E-3</v>
      </c>
      <c r="M39" s="194">
        <v>0.36075000000000002</v>
      </c>
      <c r="N39" s="143">
        <v>5.0065999999999999E-2</v>
      </c>
      <c r="O39" s="143">
        <v>2.1982000000000002E-2</v>
      </c>
      <c r="P39" s="143">
        <v>1.5709999999999999E-3</v>
      </c>
      <c r="Q39" s="143">
        <v>5.0022999999999998E-2</v>
      </c>
      <c r="R39" s="143">
        <v>2.9049999999999999E-2</v>
      </c>
      <c r="S39" s="143">
        <v>1.6875999999999999E-2</v>
      </c>
      <c r="T39" s="143">
        <v>0.31943100000000002</v>
      </c>
      <c r="U39" s="143">
        <v>5.1199999999999998E-4</v>
      </c>
      <c r="V39" s="143">
        <v>0.26727099999999998</v>
      </c>
      <c r="W39" s="143">
        <v>0.101288</v>
      </c>
      <c r="X39" s="143">
        <v>2.3297999999999999E-2</v>
      </c>
      <c r="Y39" s="143">
        <v>3.0356999999999999E-2</v>
      </c>
      <c r="Z39" s="143">
        <v>1.3691999999999999E-2</v>
      </c>
      <c r="AA39" s="143">
        <v>9.2499999999999995E-3</v>
      </c>
      <c r="AB39" s="143">
        <v>7.6596999999999998E-2</v>
      </c>
      <c r="AC39" s="143">
        <v>2.2160000000000001E-3</v>
      </c>
      <c r="AD39" s="143">
        <v>2.3636000000000001E-2</v>
      </c>
      <c r="AE39" s="60"/>
      <c r="AF39" s="143">
        <v>1102.47</v>
      </c>
      <c r="AG39" s="72">
        <v>139</v>
      </c>
      <c r="AH39" s="143">
        <v>1814</v>
      </c>
      <c r="AI39" s="72">
        <v>516</v>
      </c>
      <c r="AJ39" s="143" t="s">
        <v>432</v>
      </c>
      <c r="AK39" s="143" t="s">
        <v>432</v>
      </c>
      <c r="AL39" s="49" t="s">
        <v>49</v>
      </c>
    </row>
    <row r="40" spans="1:38" s="2" customFormat="1" ht="26.25" customHeight="1" thickBot="1" x14ac:dyDescent="0.3">
      <c r="A40" s="70" t="s">
        <v>70</v>
      </c>
      <c r="B40" s="70" t="s">
        <v>105</v>
      </c>
      <c r="C40" s="71" t="s">
        <v>391</v>
      </c>
      <c r="D40" s="72"/>
      <c r="E40" s="143">
        <v>0.23194999999999999</v>
      </c>
      <c r="F40" s="143">
        <v>3.4981999999999999E-2</v>
      </c>
      <c r="G40" s="143">
        <v>1.36E-4</v>
      </c>
      <c r="H40" s="143">
        <v>8.7999999999999998E-5</v>
      </c>
      <c r="I40" s="143">
        <v>1.38E-2</v>
      </c>
      <c r="J40" s="143">
        <v>1.38E-2</v>
      </c>
      <c r="K40" s="143">
        <v>1.38E-2</v>
      </c>
      <c r="L40" s="143">
        <v>9.417E-3</v>
      </c>
      <c r="M40" s="143">
        <v>0.16711100000000001</v>
      </c>
      <c r="N40" s="143">
        <v>5.7300000000000005E-4</v>
      </c>
      <c r="O40" s="143">
        <v>1.11E-4</v>
      </c>
      <c r="P40" s="143" t="s">
        <v>431</v>
      </c>
      <c r="Q40" s="143" t="s">
        <v>431</v>
      </c>
      <c r="R40" s="143">
        <v>5.5500000000000005E-4</v>
      </c>
      <c r="S40" s="143">
        <v>1.8869E-2</v>
      </c>
      <c r="T40" s="143">
        <v>7.7700000000000002E-4</v>
      </c>
      <c r="U40" s="143">
        <v>1.11E-4</v>
      </c>
      <c r="V40" s="143">
        <v>1.1098999999999999E-2</v>
      </c>
      <c r="W40" s="143" t="s">
        <v>431</v>
      </c>
      <c r="X40" s="143">
        <v>3.3399999999999999E-4</v>
      </c>
      <c r="Y40" s="143">
        <v>5.5400000000000002E-4</v>
      </c>
      <c r="Z40" s="143" t="s">
        <v>431</v>
      </c>
      <c r="AA40" s="143" t="s">
        <v>431</v>
      </c>
      <c r="AB40" s="143">
        <v>8.8800000000000001E-4</v>
      </c>
      <c r="AC40" s="143" t="s">
        <v>432</v>
      </c>
      <c r="AD40" s="143" t="s">
        <v>432</v>
      </c>
      <c r="AE40" s="60"/>
      <c r="AF40" s="143">
        <v>469.756553</v>
      </c>
      <c r="AG40" s="143" t="s">
        <v>432</v>
      </c>
      <c r="AH40" s="143" t="s">
        <v>432</v>
      </c>
      <c r="AI40" s="143" t="s">
        <v>432</v>
      </c>
      <c r="AJ40" s="143" t="s">
        <v>432</v>
      </c>
      <c r="AK40" s="143" t="s">
        <v>432</v>
      </c>
      <c r="AL40" s="49" t="s">
        <v>49</v>
      </c>
    </row>
    <row r="41" spans="1:38" s="2" customFormat="1" ht="26.25" customHeight="1" thickBot="1" x14ac:dyDescent="0.3">
      <c r="A41" s="70" t="s">
        <v>103</v>
      </c>
      <c r="B41" s="70" t="s">
        <v>106</v>
      </c>
      <c r="C41" s="71" t="s">
        <v>400</v>
      </c>
      <c r="D41" s="72"/>
      <c r="E41" s="143">
        <v>5.3820249999999996</v>
      </c>
      <c r="F41" s="143">
        <v>3.7779590000000001</v>
      </c>
      <c r="G41" s="143">
        <v>0.48524499999999998</v>
      </c>
      <c r="H41" s="143">
        <v>4.7817999999999999E-2</v>
      </c>
      <c r="I41" s="143">
        <v>2.3311069999999998</v>
      </c>
      <c r="J41" s="143">
        <v>2.4198559999999998</v>
      </c>
      <c r="K41" s="143">
        <v>2.6222859999999999</v>
      </c>
      <c r="L41" s="143">
        <v>0.90864699999999998</v>
      </c>
      <c r="M41" s="143">
        <v>73.639844999999994</v>
      </c>
      <c r="N41" s="143">
        <v>2.7092139999999998</v>
      </c>
      <c r="O41" s="143">
        <v>0.27704800000000002</v>
      </c>
      <c r="P41" s="143">
        <v>7.1245000000000003E-2</v>
      </c>
      <c r="Q41" s="143">
        <v>5.0214000000000002E-2</v>
      </c>
      <c r="R41" s="143">
        <v>0.36841400000000002</v>
      </c>
      <c r="S41" s="143">
        <v>0.104113</v>
      </c>
      <c r="T41" s="143">
        <v>3.8932000000000001E-2</v>
      </c>
      <c r="U41" s="143">
        <v>8.6079999999999993E-3</v>
      </c>
      <c r="V41" s="143">
        <v>8.1209279999999993</v>
      </c>
      <c r="W41" s="143">
        <v>1.1225229999999999</v>
      </c>
      <c r="X41" s="143">
        <v>0.96736200000000006</v>
      </c>
      <c r="Y41" s="143">
        <v>0.85831400000000002</v>
      </c>
      <c r="Z41" s="143">
        <v>0.64886600000000005</v>
      </c>
      <c r="AA41" s="143">
        <v>1.022778</v>
      </c>
      <c r="AB41" s="72">
        <v>3.4973200000000002</v>
      </c>
      <c r="AC41" s="143">
        <v>0.169353</v>
      </c>
      <c r="AD41" s="143">
        <v>7.0400000000000004E-2</v>
      </c>
      <c r="AE41" s="60"/>
      <c r="AF41" s="143">
        <v>305.7</v>
      </c>
      <c r="AG41" s="143">
        <v>411.541</v>
      </c>
      <c r="AH41" s="143">
        <v>2189</v>
      </c>
      <c r="AI41" s="143">
        <v>15644</v>
      </c>
      <c r="AJ41" s="72">
        <v>404.85</v>
      </c>
      <c r="AK41" s="143" t="s">
        <v>432</v>
      </c>
      <c r="AL41" s="49" t="s">
        <v>49</v>
      </c>
    </row>
    <row r="42" spans="1:38" s="2" customFormat="1" ht="26.25" customHeight="1" thickBot="1" x14ac:dyDescent="0.3">
      <c r="A42" s="70" t="s">
        <v>70</v>
      </c>
      <c r="B42" s="70" t="s">
        <v>107</v>
      </c>
      <c r="C42" s="71" t="s">
        <v>108</v>
      </c>
      <c r="D42" s="72"/>
      <c r="E42" s="146">
        <v>4.4249999999999998E-2</v>
      </c>
      <c r="F42" s="143">
        <v>0.24112500000000001</v>
      </c>
      <c r="G42" s="143">
        <v>5.8E-5</v>
      </c>
      <c r="H42" s="143">
        <v>2.5000000000000001E-5</v>
      </c>
      <c r="I42" s="143">
        <v>9.4459999999999995E-3</v>
      </c>
      <c r="J42" s="143">
        <v>9.4459999999999995E-3</v>
      </c>
      <c r="K42" s="143">
        <v>9.4459999999999995E-3</v>
      </c>
      <c r="L42" s="72">
        <v>1.521E-3</v>
      </c>
      <c r="M42" s="143">
        <v>2.648358</v>
      </c>
      <c r="N42" s="143">
        <v>1.7788999999999999E-2</v>
      </c>
      <c r="O42" s="143">
        <v>4.8999999999999998E-5</v>
      </c>
      <c r="P42" s="143" t="s">
        <v>431</v>
      </c>
      <c r="Q42" s="143" t="s">
        <v>431</v>
      </c>
      <c r="R42" s="143">
        <v>2.43E-4</v>
      </c>
      <c r="S42" s="143">
        <v>8.2620000000000002E-3</v>
      </c>
      <c r="T42" s="143">
        <v>3.4000000000000002E-4</v>
      </c>
      <c r="U42" s="143">
        <v>4.8999999999999998E-5</v>
      </c>
      <c r="V42" s="143">
        <v>4.8599999999999997E-3</v>
      </c>
      <c r="W42" s="143" t="s">
        <v>431</v>
      </c>
      <c r="X42" s="143">
        <v>1.8100000000000001E-4</v>
      </c>
      <c r="Y42" s="143">
        <v>2.0799999999999999E-4</v>
      </c>
      <c r="Z42" s="143" t="s">
        <v>431</v>
      </c>
      <c r="AA42" s="143" t="s">
        <v>431</v>
      </c>
      <c r="AB42" s="143">
        <v>3.8900000000000002E-4</v>
      </c>
      <c r="AC42" s="143" t="s">
        <v>432</v>
      </c>
      <c r="AD42" s="143" t="s">
        <v>432</v>
      </c>
      <c r="AE42" s="60"/>
      <c r="AF42" s="72">
        <v>211.596</v>
      </c>
      <c r="AG42" s="143" t="s">
        <v>432</v>
      </c>
      <c r="AH42" s="143" t="s">
        <v>432</v>
      </c>
      <c r="AI42" s="143" t="s">
        <v>432</v>
      </c>
      <c r="AJ42" s="143" t="s">
        <v>432</v>
      </c>
      <c r="AK42" s="143" t="s">
        <v>432</v>
      </c>
      <c r="AL42" s="49" t="s">
        <v>49</v>
      </c>
    </row>
    <row r="43" spans="1:38" s="2" customFormat="1" ht="26.25" customHeight="1" thickBot="1" x14ac:dyDescent="0.3">
      <c r="A43" s="70" t="s">
        <v>103</v>
      </c>
      <c r="B43" s="70" t="s">
        <v>109</v>
      </c>
      <c r="C43" s="71" t="s">
        <v>110</v>
      </c>
      <c r="D43" s="72"/>
      <c r="E43" s="194">
        <v>0.109857</v>
      </c>
      <c r="F43" s="143">
        <v>3.1974000000000002E-2</v>
      </c>
      <c r="G43" s="194">
        <v>6.3374E-2</v>
      </c>
      <c r="H43" s="194">
        <v>4.6639999999999997E-3</v>
      </c>
      <c r="I43" s="194">
        <v>1.6879999999999999E-2</v>
      </c>
      <c r="J43" s="194">
        <v>1.8120000000000001E-2</v>
      </c>
      <c r="K43" s="194">
        <v>1.9418000000000001E-2</v>
      </c>
      <c r="L43" s="194">
        <v>4.7229999999999998E-3</v>
      </c>
      <c r="M43" s="194">
        <v>8.6946999999999997E-2</v>
      </c>
      <c r="N43" s="143">
        <v>1.7326000000000001E-2</v>
      </c>
      <c r="O43" s="143">
        <v>1.3559999999999999E-2</v>
      </c>
      <c r="P43" s="143">
        <v>2.04E-4</v>
      </c>
      <c r="Q43" s="143">
        <v>3.2856999999999997E-2</v>
      </c>
      <c r="R43" s="143">
        <v>1.7915E-2</v>
      </c>
      <c r="S43" s="143">
        <v>7.9830000000000005E-3</v>
      </c>
      <c r="T43" s="143">
        <v>0.21016699999999999</v>
      </c>
      <c r="U43" s="143">
        <v>9.2999999999999997E-5</v>
      </c>
      <c r="V43" s="143">
        <v>9.8443000000000003E-2</v>
      </c>
      <c r="W43" s="143">
        <v>2.5418E-2</v>
      </c>
      <c r="X43" s="143">
        <v>6.8830000000000002E-3</v>
      </c>
      <c r="Y43" s="143">
        <v>8.6940000000000003E-3</v>
      </c>
      <c r="Z43" s="143">
        <v>4.744E-3</v>
      </c>
      <c r="AA43" s="143">
        <v>2.6979999999999999E-3</v>
      </c>
      <c r="AB43" s="143">
        <v>2.3018E-2</v>
      </c>
      <c r="AC43" s="143">
        <v>8.9499999999999996E-4</v>
      </c>
      <c r="AD43" s="143">
        <v>3.9999999999999998E-6</v>
      </c>
      <c r="AE43" s="60"/>
      <c r="AF43" s="72">
        <v>736.62</v>
      </c>
      <c r="AG43" s="72" t="s">
        <v>432</v>
      </c>
      <c r="AH43" s="143">
        <v>304</v>
      </c>
      <c r="AI43" s="143">
        <v>179</v>
      </c>
      <c r="AJ43" s="143" t="s">
        <v>432</v>
      </c>
      <c r="AK43" s="143" t="s">
        <v>432</v>
      </c>
      <c r="AL43" s="49" t="s">
        <v>49</v>
      </c>
    </row>
    <row r="44" spans="1:38" s="2" customFormat="1" ht="26.25" customHeight="1" thickBot="1" x14ac:dyDescent="0.3">
      <c r="A44" s="70" t="s">
        <v>70</v>
      </c>
      <c r="B44" s="70" t="s">
        <v>111</v>
      </c>
      <c r="C44" s="71" t="s">
        <v>112</v>
      </c>
      <c r="D44" s="72"/>
      <c r="E44" s="146">
        <v>1.4051389999999999</v>
      </c>
      <c r="F44" s="143">
        <v>0.113478</v>
      </c>
      <c r="G44" s="143">
        <v>1.2099999999999999E-3</v>
      </c>
      <c r="H44" s="143">
        <v>4.84E-4</v>
      </c>
      <c r="I44" s="143">
        <v>5.0860000000000002E-2</v>
      </c>
      <c r="J44" s="143">
        <v>5.0860000000000002E-2</v>
      </c>
      <c r="K44" s="143">
        <v>5.0860000000000002E-2</v>
      </c>
      <c r="L44" s="146">
        <v>3.2423E-2</v>
      </c>
      <c r="M44" s="143">
        <v>0.48666999999999999</v>
      </c>
      <c r="N44" s="143" t="s">
        <v>432</v>
      </c>
      <c r="O44" s="143">
        <v>6.0499999999999996E-4</v>
      </c>
      <c r="P44" s="143" t="s">
        <v>431</v>
      </c>
      <c r="Q44" s="143" t="s">
        <v>431</v>
      </c>
      <c r="R44" s="143">
        <v>3.0249999999999999E-3</v>
      </c>
      <c r="S44" s="143">
        <v>0.102842</v>
      </c>
      <c r="T44" s="143">
        <v>4.235E-3</v>
      </c>
      <c r="U44" s="143">
        <v>6.0499999999999996E-4</v>
      </c>
      <c r="V44" s="143">
        <v>6.0495E-2</v>
      </c>
      <c r="W44" s="143" t="s">
        <v>431</v>
      </c>
      <c r="X44" s="143">
        <v>1.815E-3</v>
      </c>
      <c r="Y44" s="143">
        <v>3.0249999999999999E-3</v>
      </c>
      <c r="Z44" s="143" t="s">
        <v>431</v>
      </c>
      <c r="AA44" s="143" t="s">
        <v>431</v>
      </c>
      <c r="AB44" s="143">
        <v>4.8399999999999997E-3</v>
      </c>
      <c r="AC44" s="143" t="s">
        <v>432</v>
      </c>
      <c r="AD44" s="143" t="s">
        <v>432</v>
      </c>
      <c r="AE44" s="60"/>
      <c r="AF44" s="72">
        <v>2558.8584999999998</v>
      </c>
      <c r="AG44" s="143" t="s">
        <v>432</v>
      </c>
      <c r="AH44" s="143" t="s">
        <v>432</v>
      </c>
      <c r="AI44" s="143" t="s">
        <v>432</v>
      </c>
      <c r="AJ44" s="143" t="s">
        <v>432</v>
      </c>
      <c r="AK44" s="143" t="s">
        <v>432</v>
      </c>
      <c r="AL44" s="49" t="s">
        <v>49</v>
      </c>
    </row>
    <row r="45" spans="1:38" s="2" customFormat="1" ht="26.25" customHeight="1" thickBot="1" x14ac:dyDescent="0.3">
      <c r="A45" s="70" t="s">
        <v>70</v>
      </c>
      <c r="B45" s="70" t="s">
        <v>113</v>
      </c>
      <c r="C45" s="71" t="s">
        <v>114</v>
      </c>
      <c r="D45" s="72"/>
      <c r="E45" s="146">
        <v>8.6855000000000002E-2</v>
      </c>
      <c r="F45" s="143">
        <v>5.2719999999999989E-3</v>
      </c>
      <c r="G45" s="143">
        <v>2.2100000000000002E-3</v>
      </c>
      <c r="H45" s="143" t="s">
        <v>431</v>
      </c>
      <c r="I45" s="143">
        <v>1.6609999999999997E-3</v>
      </c>
      <c r="J45" s="143">
        <v>1.7719999999999999E-3</v>
      </c>
      <c r="K45" s="143">
        <v>1.7719999999999999E-3</v>
      </c>
      <c r="L45" s="146">
        <v>5.1999999999999995E-4</v>
      </c>
      <c r="M45" s="143">
        <v>1.5063999999999999E-2</v>
      </c>
      <c r="N45" s="143">
        <v>1.44E-4</v>
      </c>
      <c r="O45" s="143">
        <v>1.1E-5</v>
      </c>
      <c r="P45" s="143">
        <v>3.3000000000000003E-5</v>
      </c>
      <c r="Q45" s="143">
        <v>4.3999999999999999E-5</v>
      </c>
      <c r="R45" s="143">
        <v>5.5000000000000002E-5</v>
      </c>
      <c r="S45" s="143">
        <v>2.2100000000000001E-4</v>
      </c>
      <c r="T45" s="143">
        <v>1.1050000000000001E-3</v>
      </c>
      <c r="U45" s="143">
        <v>1.1E-5</v>
      </c>
      <c r="V45" s="143">
        <v>1.3259999999999999E-3</v>
      </c>
      <c r="W45" s="143">
        <v>1.44E-4</v>
      </c>
      <c r="X45" s="143">
        <v>1.9999999999999999E-6</v>
      </c>
      <c r="Y45" s="143">
        <v>1.1E-5</v>
      </c>
      <c r="Z45" s="143">
        <v>1.1E-5</v>
      </c>
      <c r="AA45" s="143">
        <v>9.9999999999999995E-7</v>
      </c>
      <c r="AB45" s="143">
        <v>2.5000000000000001E-5</v>
      </c>
      <c r="AC45" s="143">
        <v>8.7999999999999998E-5</v>
      </c>
      <c r="AD45" s="143">
        <v>4.1999999999999998E-5</v>
      </c>
      <c r="AE45" s="60"/>
      <c r="AF45" s="143">
        <v>47.27</v>
      </c>
      <c r="AG45" s="143" t="s">
        <v>432</v>
      </c>
      <c r="AH45" s="143" t="s">
        <v>432</v>
      </c>
      <c r="AI45" s="143" t="s">
        <v>432</v>
      </c>
      <c r="AJ45" s="143" t="s">
        <v>432</v>
      </c>
      <c r="AK45" s="143" t="s">
        <v>432</v>
      </c>
      <c r="AL45" s="49" t="s">
        <v>49</v>
      </c>
    </row>
    <row r="46" spans="1:38" s="2" customFormat="1" ht="26.25" customHeight="1" thickBot="1" x14ac:dyDescent="0.3">
      <c r="A46" s="70" t="s">
        <v>103</v>
      </c>
      <c r="B46" s="70" t="s">
        <v>115</v>
      </c>
      <c r="C46" s="71" t="s">
        <v>116</v>
      </c>
      <c r="D46" s="72"/>
      <c r="E46" s="143" t="s">
        <v>433</v>
      </c>
      <c r="F46" s="143" t="s">
        <v>433</v>
      </c>
      <c r="G46" s="143" t="s">
        <v>433</v>
      </c>
      <c r="H46" s="143" t="s">
        <v>433</v>
      </c>
      <c r="I46" s="143" t="s">
        <v>433</v>
      </c>
      <c r="J46" s="143" t="s">
        <v>433</v>
      </c>
      <c r="K46" s="143" t="s">
        <v>433</v>
      </c>
      <c r="L46" s="143" t="s">
        <v>433</v>
      </c>
      <c r="M46" s="143" t="s">
        <v>433</v>
      </c>
      <c r="N46" s="143" t="s">
        <v>433</v>
      </c>
      <c r="O46" s="143" t="s">
        <v>433</v>
      </c>
      <c r="P46" s="143" t="s">
        <v>433</v>
      </c>
      <c r="Q46" s="143" t="s">
        <v>433</v>
      </c>
      <c r="R46" s="143" t="s">
        <v>433</v>
      </c>
      <c r="S46" s="143" t="s">
        <v>433</v>
      </c>
      <c r="T46" s="143" t="s">
        <v>433</v>
      </c>
      <c r="U46" s="143" t="s">
        <v>433</v>
      </c>
      <c r="V46" s="143" t="s">
        <v>433</v>
      </c>
      <c r="W46" s="143" t="s">
        <v>433</v>
      </c>
      <c r="X46" s="143" t="s">
        <v>433</v>
      </c>
      <c r="Y46" s="143" t="s">
        <v>433</v>
      </c>
      <c r="Z46" s="143" t="s">
        <v>433</v>
      </c>
      <c r="AA46" s="143" t="s">
        <v>433</v>
      </c>
      <c r="AB46" s="143" t="s">
        <v>433</v>
      </c>
      <c r="AC46" s="143" t="s">
        <v>433</v>
      </c>
      <c r="AD46" s="143" t="s">
        <v>433</v>
      </c>
      <c r="AE46" s="60"/>
      <c r="AF46" s="143" t="s">
        <v>433</v>
      </c>
      <c r="AG46" s="143" t="s">
        <v>433</v>
      </c>
      <c r="AH46" s="143" t="s">
        <v>433</v>
      </c>
      <c r="AI46" s="143" t="s">
        <v>433</v>
      </c>
      <c r="AJ46" s="143" t="s">
        <v>433</v>
      </c>
      <c r="AK46" s="143" t="s">
        <v>433</v>
      </c>
      <c r="AL46" s="49" t="s">
        <v>49</v>
      </c>
    </row>
    <row r="47" spans="1:38" s="2" customFormat="1" ht="26.25" customHeight="1" thickBot="1" x14ac:dyDescent="0.3">
      <c r="A47" s="70" t="s">
        <v>70</v>
      </c>
      <c r="B47" s="70" t="s">
        <v>117</v>
      </c>
      <c r="C47" s="71" t="s">
        <v>118</v>
      </c>
      <c r="D47" s="72"/>
      <c r="E47" s="143" t="s">
        <v>433</v>
      </c>
      <c r="F47" s="143" t="s">
        <v>433</v>
      </c>
      <c r="G47" s="143" t="s">
        <v>433</v>
      </c>
      <c r="H47" s="143" t="s">
        <v>433</v>
      </c>
      <c r="I47" s="143" t="s">
        <v>433</v>
      </c>
      <c r="J47" s="143" t="s">
        <v>433</v>
      </c>
      <c r="K47" s="143" t="s">
        <v>433</v>
      </c>
      <c r="L47" s="143" t="s">
        <v>433</v>
      </c>
      <c r="M47" s="143" t="s">
        <v>433</v>
      </c>
      <c r="N47" s="143" t="s">
        <v>433</v>
      </c>
      <c r="O47" s="143" t="s">
        <v>433</v>
      </c>
      <c r="P47" s="143" t="s">
        <v>433</v>
      </c>
      <c r="Q47" s="143" t="s">
        <v>433</v>
      </c>
      <c r="R47" s="143" t="s">
        <v>433</v>
      </c>
      <c r="S47" s="143" t="s">
        <v>433</v>
      </c>
      <c r="T47" s="143" t="s">
        <v>433</v>
      </c>
      <c r="U47" s="143" t="s">
        <v>433</v>
      </c>
      <c r="V47" s="143" t="s">
        <v>433</v>
      </c>
      <c r="W47" s="143" t="s">
        <v>433</v>
      </c>
      <c r="X47" s="143" t="s">
        <v>433</v>
      </c>
      <c r="Y47" s="143" t="s">
        <v>433</v>
      </c>
      <c r="Z47" s="143" t="s">
        <v>433</v>
      </c>
      <c r="AA47" s="143" t="s">
        <v>433</v>
      </c>
      <c r="AB47" s="143" t="s">
        <v>433</v>
      </c>
      <c r="AC47" s="143" t="s">
        <v>433</v>
      </c>
      <c r="AD47" s="143" t="s">
        <v>433</v>
      </c>
      <c r="AE47" s="60"/>
      <c r="AF47" s="143" t="s">
        <v>433</v>
      </c>
      <c r="AG47" s="143" t="s">
        <v>432</v>
      </c>
      <c r="AH47" s="143" t="s">
        <v>432</v>
      </c>
      <c r="AI47" s="143" t="s">
        <v>432</v>
      </c>
      <c r="AJ47" s="143" t="s">
        <v>432</v>
      </c>
      <c r="AK47" s="143" t="s">
        <v>432</v>
      </c>
      <c r="AL47" s="49" t="s">
        <v>49</v>
      </c>
    </row>
    <row r="48" spans="1:38" s="2" customFormat="1" ht="26.25" customHeight="1" thickBot="1" x14ac:dyDescent="0.3">
      <c r="A48" s="70" t="s">
        <v>119</v>
      </c>
      <c r="B48" s="70" t="s">
        <v>120</v>
      </c>
      <c r="C48" s="71" t="s">
        <v>121</v>
      </c>
      <c r="D48" s="72"/>
      <c r="E48" s="143" t="s">
        <v>430</v>
      </c>
      <c r="F48" s="143" t="s">
        <v>430</v>
      </c>
      <c r="G48" s="143" t="s">
        <v>430</v>
      </c>
      <c r="H48" s="143" t="s">
        <v>430</v>
      </c>
      <c r="I48" s="143" t="s">
        <v>430</v>
      </c>
      <c r="J48" s="143" t="s">
        <v>430</v>
      </c>
      <c r="K48" s="143" t="s">
        <v>430</v>
      </c>
      <c r="L48" s="143" t="s">
        <v>430</v>
      </c>
      <c r="M48" s="143" t="s">
        <v>430</v>
      </c>
      <c r="N48" s="143" t="s">
        <v>430</v>
      </c>
      <c r="O48" s="143" t="s">
        <v>430</v>
      </c>
      <c r="P48" s="143" t="s">
        <v>430</v>
      </c>
      <c r="Q48" s="143" t="s">
        <v>430</v>
      </c>
      <c r="R48" s="143" t="s">
        <v>430</v>
      </c>
      <c r="S48" s="143" t="s">
        <v>430</v>
      </c>
      <c r="T48" s="143" t="s">
        <v>430</v>
      </c>
      <c r="U48" s="143" t="s">
        <v>430</v>
      </c>
      <c r="V48" s="143" t="s">
        <v>430</v>
      </c>
      <c r="W48" s="143" t="s">
        <v>430</v>
      </c>
      <c r="X48" s="143" t="s">
        <v>430</v>
      </c>
      <c r="Y48" s="143" t="s">
        <v>430</v>
      </c>
      <c r="Z48" s="143" t="s">
        <v>430</v>
      </c>
      <c r="AA48" s="143" t="s">
        <v>430</v>
      </c>
      <c r="AB48" s="143" t="s">
        <v>430</v>
      </c>
      <c r="AC48" s="143" t="s">
        <v>430</v>
      </c>
      <c r="AD48" s="143" t="s">
        <v>430</v>
      </c>
      <c r="AE48" s="60"/>
      <c r="AF48" s="143" t="s">
        <v>430</v>
      </c>
      <c r="AG48" s="143" t="s">
        <v>430</v>
      </c>
      <c r="AH48" s="143" t="s">
        <v>430</v>
      </c>
      <c r="AI48" s="143" t="s">
        <v>430</v>
      </c>
      <c r="AJ48" s="143" t="s">
        <v>430</v>
      </c>
      <c r="AK48" s="143" t="s">
        <v>430</v>
      </c>
      <c r="AL48" s="49" t="s">
        <v>122</v>
      </c>
    </row>
    <row r="49" spans="1:38" s="2" customFormat="1" ht="26.25" customHeight="1" thickBot="1" x14ac:dyDescent="0.3">
      <c r="A49" s="70" t="s">
        <v>119</v>
      </c>
      <c r="B49" s="70" t="s">
        <v>123</v>
      </c>
      <c r="C49" s="71" t="s">
        <v>124</v>
      </c>
      <c r="D49" s="72"/>
      <c r="E49" s="143">
        <v>3.7000000000000005E-4</v>
      </c>
      <c r="F49" s="143" t="s">
        <v>432</v>
      </c>
      <c r="G49" s="143">
        <v>7.9999999999999993E-5</v>
      </c>
      <c r="H49" s="143">
        <v>3.3000000000000005E-4</v>
      </c>
      <c r="I49" s="143">
        <v>2.8600000000000001E-4</v>
      </c>
      <c r="J49" s="143">
        <v>6.8599999999999998E-4</v>
      </c>
      <c r="K49" s="143">
        <v>1.6299999999999999E-3</v>
      </c>
      <c r="L49" s="143">
        <v>1.3999999999999999E-4</v>
      </c>
      <c r="M49" s="143">
        <v>1.6100000000000001E-3</v>
      </c>
      <c r="N49" s="143" t="s">
        <v>432</v>
      </c>
      <c r="O49" s="143" t="s">
        <v>432</v>
      </c>
      <c r="P49" s="143" t="s">
        <v>432</v>
      </c>
      <c r="Q49" s="143" t="s">
        <v>432</v>
      </c>
      <c r="R49" s="143">
        <v>6.0000000000000002E-6</v>
      </c>
      <c r="S49" s="143" t="s">
        <v>432</v>
      </c>
      <c r="T49" s="143" t="s">
        <v>432</v>
      </c>
      <c r="U49" s="143" t="s">
        <v>432</v>
      </c>
      <c r="V49" s="143" t="s">
        <v>432</v>
      </c>
      <c r="W49" s="143" t="s">
        <v>432</v>
      </c>
      <c r="X49" s="143" t="s">
        <v>432</v>
      </c>
      <c r="Y49" s="143" t="s">
        <v>432</v>
      </c>
      <c r="Z49" s="143" t="s">
        <v>432</v>
      </c>
      <c r="AA49" s="143" t="s">
        <v>432</v>
      </c>
      <c r="AB49" s="143" t="s">
        <v>432</v>
      </c>
      <c r="AC49" s="143" t="s">
        <v>432</v>
      </c>
      <c r="AD49" s="143" t="s">
        <v>432</v>
      </c>
      <c r="AE49" s="60"/>
      <c r="AF49" s="143" t="s">
        <v>432</v>
      </c>
      <c r="AG49" s="143" t="s">
        <v>432</v>
      </c>
      <c r="AH49" s="143" t="s">
        <v>432</v>
      </c>
      <c r="AI49" s="143" t="s">
        <v>432</v>
      </c>
      <c r="AJ49" s="143" t="s">
        <v>432</v>
      </c>
      <c r="AK49" s="143" t="s">
        <v>432</v>
      </c>
      <c r="AL49" s="49" t="s">
        <v>125</v>
      </c>
    </row>
    <row r="50" spans="1:38" s="2" customFormat="1" ht="26.25" customHeight="1" thickBot="1" x14ac:dyDescent="0.3">
      <c r="A50" s="70" t="s">
        <v>119</v>
      </c>
      <c r="B50" s="70" t="s">
        <v>126</v>
      </c>
      <c r="C50" s="71" t="s">
        <v>127</v>
      </c>
      <c r="D50" s="72"/>
      <c r="E50" s="143">
        <v>2.0486999999999998E-2</v>
      </c>
      <c r="F50" s="194">
        <v>3.8000000000000002E-5</v>
      </c>
      <c r="G50" s="143">
        <v>2.5533E-2</v>
      </c>
      <c r="H50" s="143">
        <v>0.191329</v>
      </c>
      <c r="I50" s="143">
        <v>6.9040000000000004E-3</v>
      </c>
      <c r="J50" s="143">
        <v>6.7664000000000002E-2</v>
      </c>
      <c r="K50" s="143">
        <v>0.13808899999999999</v>
      </c>
      <c r="L50" s="143" t="s">
        <v>431</v>
      </c>
      <c r="M50" s="143">
        <v>0.155025</v>
      </c>
      <c r="N50" s="143" t="s">
        <v>432</v>
      </c>
      <c r="O50" s="143" t="s">
        <v>432</v>
      </c>
      <c r="P50" s="143" t="s">
        <v>432</v>
      </c>
      <c r="Q50" s="143" t="s">
        <v>432</v>
      </c>
      <c r="R50" s="143" t="s">
        <v>432</v>
      </c>
      <c r="S50" s="143" t="s">
        <v>432</v>
      </c>
      <c r="T50" s="143" t="s">
        <v>432</v>
      </c>
      <c r="U50" s="143" t="s">
        <v>432</v>
      </c>
      <c r="V50" s="143" t="s">
        <v>432</v>
      </c>
      <c r="W50" s="143" t="s">
        <v>432</v>
      </c>
      <c r="X50" s="143" t="s">
        <v>432</v>
      </c>
      <c r="Y50" s="143" t="s">
        <v>432</v>
      </c>
      <c r="Z50" s="143" t="s">
        <v>432</v>
      </c>
      <c r="AA50" s="143" t="s">
        <v>432</v>
      </c>
      <c r="AB50" s="143" t="s">
        <v>432</v>
      </c>
      <c r="AC50" s="143" t="s">
        <v>432</v>
      </c>
      <c r="AD50" s="143" t="s">
        <v>432</v>
      </c>
      <c r="AE50" s="60"/>
      <c r="AF50" s="143" t="s">
        <v>432</v>
      </c>
      <c r="AG50" s="143" t="s">
        <v>432</v>
      </c>
      <c r="AH50" s="143" t="s">
        <v>432</v>
      </c>
      <c r="AI50" s="143" t="s">
        <v>432</v>
      </c>
      <c r="AJ50" s="143" t="s">
        <v>432</v>
      </c>
      <c r="AK50" s="143" t="s">
        <v>432</v>
      </c>
      <c r="AL50" s="49" t="s">
        <v>412</v>
      </c>
    </row>
    <row r="51" spans="1:38" s="2" customFormat="1" ht="26.25" customHeight="1" thickBot="1" x14ac:dyDescent="0.3">
      <c r="A51" s="70" t="s">
        <v>119</v>
      </c>
      <c r="B51" s="74" t="s">
        <v>128</v>
      </c>
      <c r="C51" s="71" t="s">
        <v>129</v>
      </c>
      <c r="D51" s="72"/>
      <c r="E51" s="143" t="s">
        <v>430</v>
      </c>
      <c r="F51" s="143" t="s">
        <v>430</v>
      </c>
      <c r="G51" s="143" t="s">
        <v>430</v>
      </c>
      <c r="H51" s="143" t="s">
        <v>430</v>
      </c>
      <c r="I51" s="143" t="s">
        <v>430</v>
      </c>
      <c r="J51" s="143" t="s">
        <v>430</v>
      </c>
      <c r="K51" s="143" t="s">
        <v>430</v>
      </c>
      <c r="L51" s="143" t="s">
        <v>430</v>
      </c>
      <c r="M51" s="143" t="s">
        <v>430</v>
      </c>
      <c r="N51" s="143" t="s">
        <v>430</v>
      </c>
      <c r="O51" s="143" t="s">
        <v>430</v>
      </c>
      <c r="P51" s="143" t="s">
        <v>430</v>
      </c>
      <c r="Q51" s="143" t="s">
        <v>430</v>
      </c>
      <c r="R51" s="143" t="s">
        <v>430</v>
      </c>
      <c r="S51" s="143" t="s">
        <v>430</v>
      </c>
      <c r="T51" s="143" t="s">
        <v>430</v>
      </c>
      <c r="U51" s="143" t="s">
        <v>430</v>
      </c>
      <c r="V51" s="143" t="s">
        <v>430</v>
      </c>
      <c r="W51" s="143" t="s">
        <v>430</v>
      </c>
      <c r="X51" s="143" t="s">
        <v>430</v>
      </c>
      <c r="Y51" s="143" t="s">
        <v>430</v>
      </c>
      <c r="Z51" s="143" t="s">
        <v>430</v>
      </c>
      <c r="AA51" s="143" t="s">
        <v>430</v>
      </c>
      <c r="AB51" s="143" t="s">
        <v>430</v>
      </c>
      <c r="AC51" s="143" t="s">
        <v>430</v>
      </c>
      <c r="AD51" s="143" t="s">
        <v>430</v>
      </c>
      <c r="AE51" s="60"/>
      <c r="AF51" s="143" t="s">
        <v>430</v>
      </c>
      <c r="AG51" s="143" t="s">
        <v>430</v>
      </c>
      <c r="AH51" s="143" t="s">
        <v>430</v>
      </c>
      <c r="AI51" s="143" t="s">
        <v>430</v>
      </c>
      <c r="AJ51" s="143" t="s">
        <v>430</v>
      </c>
      <c r="AK51" s="143" t="s">
        <v>430</v>
      </c>
      <c r="AL51" s="49" t="s">
        <v>130</v>
      </c>
    </row>
    <row r="52" spans="1:38" s="2" customFormat="1" ht="26.25" customHeight="1" thickBot="1" x14ac:dyDescent="0.3">
      <c r="A52" s="70" t="s">
        <v>119</v>
      </c>
      <c r="B52" s="74" t="s">
        <v>131</v>
      </c>
      <c r="C52" s="76" t="s">
        <v>392</v>
      </c>
      <c r="D52" s="73"/>
      <c r="E52" s="143">
        <v>1.72E-3</v>
      </c>
      <c r="F52" s="143">
        <v>0.25018000000000001</v>
      </c>
      <c r="G52" s="143">
        <v>2.3730000000000001E-2</v>
      </c>
      <c r="H52" s="143">
        <v>1.5E-5</v>
      </c>
      <c r="I52" s="143">
        <v>1.3266999999999999E-2</v>
      </c>
      <c r="J52" s="143">
        <v>3.3463E-2</v>
      </c>
      <c r="K52" s="143">
        <v>4.9320000000000003E-2</v>
      </c>
      <c r="L52" s="143" t="s">
        <v>432</v>
      </c>
      <c r="M52" s="143">
        <v>1.1949100000000001</v>
      </c>
      <c r="N52" s="143" t="s">
        <v>432</v>
      </c>
      <c r="O52" s="143" t="s">
        <v>432</v>
      </c>
      <c r="P52" s="143" t="s">
        <v>432</v>
      </c>
      <c r="Q52" s="143" t="s">
        <v>432</v>
      </c>
      <c r="R52" s="143" t="s">
        <v>432</v>
      </c>
      <c r="S52" s="143" t="s">
        <v>432</v>
      </c>
      <c r="T52" s="143" t="s">
        <v>432</v>
      </c>
      <c r="U52" s="143" t="s">
        <v>432</v>
      </c>
      <c r="V52" s="143" t="s">
        <v>432</v>
      </c>
      <c r="W52" s="143" t="s">
        <v>432</v>
      </c>
      <c r="X52" s="143" t="s">
        <v>432</v>
      </c>
      <c r="Y52" s="143" t="s">
        <v>432</v>
      </c>
      <c r="Z52" s="143" t="s">
        <v>432</v>
      </c>
      <c r="AA52" s="143" t="s">
        <v>432</v>
      </c>
      <c r="AB52" s="143" t="s">
        <v>432</v>
      </c>
      <c r="AC52" s="143" t="s">
        <v>432</v>
      </c>
      <c r="AD52" s="143" t="s">
        <v>432</v>
      </c>
      <c r="AE52" s="60"/>
      <c r="AF52" s="143" t="s">
        <v>432</v>
      </c>
      <c r="AG52" s="143" t="s">
        <v>432</v>
      </c>
      <c r="AH52" s="143" t="s">
        <v>432</v>
      </c>
      <c r="AI52" s="143" t="s">
        <v>432</v>
      </c>
      <c r="AJ52" s="143" t="s">
        <v>432</v>
      </c>
      <c r="AK52" s="143" t="s">
        <v>432</v>
      </c>
      <c r="AL52" s="49" t="s">
        <v>132</v>
      </c>
    </row>
    <row r="53" spans="1:38" s="2" customFormat="1" ht="26.25" customHeight="1" thickBot="1" x14ac:dyDescent="0.3">
      <c r="A53" s="70" t="s">
        <v>119</v>
      </c>
      <c r="B53" s="74" t="s">
        <v>133</v>
      </c>
      <c r="C53" s="76" t="s">
        <v>134</v>
      </c>
      <c r="D53" s="73"/>
      <c r="E53" s="143" t="s">
        <v>432</v>
      </c>
      <c r="F53" s="194">
        <v>1.157678</v>
      </c>
      <c r="G53" s="143" t="s">
        <v>431</v>
      </c>
      <c r="H53" s="143" t="s">
        <v>432</v>
      </c>
      <c r="I53" s="143" t="s">
        <v>432</v>
      </c>
      <c r="J53" s="143" t="s">
        <v>432</v>
      </c>
      <c r="K53" s="143" t="s">
        <v>432</v>
      </c>
      <c r="L53" s="143" t="s">
        <v>432</v>
      </c>
      <c r="M53" s="143" t="s">
        <v>432</v>
      </c>
      <c r="N53" s="143" t="s">
        <v>432</v>
      </c>
      <c r="O53" s="143" t="s">
        <v>432</v>
      </c>
      <c r="P53" s="143" t="s">
        <v>432</v>
      </c>
      <c r="Q53" s="143" t="s">
        <v>432</v>
      </c>
      <c r="R53" s="143" t="s">
        <v>432</v>
      </c>
      <c r="S53" s="143" t="s">
        <v>432</v>
      </c>
      <c r="T53" s="143" t="s">
        <v>432</v>
      </c>
      <c r="U53" s="143" t="s">
        <v>432</v>
      </c>
      <c r="V53" s="143" t="s">
        <v>432</v>
      </c>
      <c r="W53" s="143" t="s">
        <v>431</v>
      </c>
      <c r="X53" s="143" t="s">
        <v>432</v>
      </c>
      <c r="Y53" s="143" t="s">
        <v>432</v>
      </c>
      <c r="Z53" s="143" t="s">
        <v>432</v>
      </c>
      <c r="AA53" s="143" t="s">
        <v>432</v>
      </c>
      <c r="AB53" s="143" t="s">
        <v>432</v>
      </c>
      <c r="AC53" s="143" t="s">
        <v>432</v>
      </c>
      <c r="AD53" s="143" t="s">
        <v>432</v>
      </c>
      <c r="AE53" s="60"/>
      <c r="AF53" s="143" t="s">
        <v>432</v>
      </c>
      <c r="AG53" s="143" t="s">
        <v>432</v>
      </c>
      <c r="AH53" s="143" t="s">
        <v>432</v>
      </c>
      <c r="AI53" s="143" t="s">
        <v>432</v>
      </c>
      <c r="AJ53" s="143" t="s">
        <v>432</v>
      </c>
      <c r="AK53" s="72">
        <v>0.32050000000000001</v>
      </c>
      <c r="AL53" s="49" t="s">
        <v>135</v>
      </c>
    </row>
    <row r="54" spans="1:38" s="2" customFormat="1" ht="37.5" customHeight="1" thickBot="1" x14ac:dyDescent="0.3">
      <c r="A54" s="70" t="s">
        <v>119</v>
      </c>
      <c r="B54" s="74" t="s">
        <v>136</v>
      </c>
      <c r="C54" s="76" t="s">
        <v>137</v>
      </c>
      <c r="D54" s="73"/>
      <c r="E54" s="143" t="s">
        <v>432</v>
      </c>
      <c r="F54" s="143">
        <v>1.9237000000000001E-2</v>
      </c>
      <c r="G54" s="143" t="s">
        <v>432</v>
      </c>
      <c r="H54" s="143" t="s">
        <v>432</v>
      </c>
      <c r="I54" s="143" t="s">
        <v>432</v>
      </c>
      <c r="J54" s="143" t="s">
        <v>432</v>
      </c>
      <c r="K54" s="143" t="s">
        <v>432</v>
      </c>
      <c r="L54" s="143" t="s">
        <v>432</v>
      </c>
      <c r="M54" s="143" t="s">
        <v>432</v>
      </c>
      <c r="N54" s="143" t="s">
        <v>432</v>
      </c>
      <c r="O54" s="143" t="s">
        <v>432</v>
      </c>
      <c r="P54" s="143" t="s">
        <v>432</v>
      </c>
      <c r="Q54" s="143" t="s">
        <v>432</v>
      </c>
      <c r="R54" s="143" t="s">
        <v>432</v>
      </c>
      <c r="S54" s="143" t="s">
        <v>432</v>
      </c>
      <c r="T54" s="143" t="s">
        <v>432</v>
      </c>
      <c r="U54" s="143" t="s">
        <v>432</v>
      </c>
      <c r="V54" s="143" t="s">
        <v>432</v>
      </c>
      <c r="W54" s="143" t="s">
        <v>432</v>
      </c>
      <c r="X54" s="143" t="s">
        <v>432</v>
      </c>
      <c r="Y54" s="143" t="s">
        <v>432</v>
      </c>
      <c r="Z54" s="143" t="s">
        <v>432</v>
      </c>
      <c r="AA54" s="143" t="s">
        <v>432</v>
      </c>
      <c r="AB54" s="143" t="s">
        <v>432</v>
      </c>
      <c r="AC54" s="143" t="s">
        <v>432</v>
      </c>
      <c r="AD54" s="143" t="s">
        <v>432</v>
      </c>
      <c r="AE54" s="60"/>
      <c r="AF54" s="143" t="s">
        <v>432</v>
      </c>
      <c r="AG54" s="143" t="s">
        <v>432</v>
      </c>
      <c r="AH54" s="143" t="s">
        <v>432</v>
      </c>
      <c r="AI54" s="143" t="s">
        <v>432</v>
      </c>
      <c r="AJ54" s="143" t="s">
        <v>432</v>
      </c>
      <c r="AK54" s="72">
        <v>678</v>
      </c>
      <c r="AL54" s="49" t="s">
        <v>419</v>
      </c>
    </row>
    <row r="55" spans="1:38" s="2" customFormat="1" ht="26.25" customHeight="1" thickBot="1" x14ac:dyDescent="0.3">
      <c r="A55" s="70" t="s">
        <v>119</v>
      </c>
      <c r="B55" s="74" t="s">
        <v>138</v>
      </c>
      <c r="C55" s="76" t="s">
        <v>139</v>
      </c>
      <c r="D55" s="73"/>
      <c r="E55" s="143">
        <v>1.111E-3</v>
      </c>
      <c r="F55" s="143">
        <v>1.578E-3</v>
      </c>
      <c r="G55" s="143">
        <v>1.354E-3</v>
      </c>
      <c r="H55" s="143" t="s">
        <v>431</v>
      </c>
      <c r="I55" s="143">
        <v>7.4399999999999998E-4</v>
      </c>
      <c r="J55" s="143">
        <v>9.2199999999999997E-4</v>
      </c>
      <c r="K55" s="143">
        <v>1.111E-3</v>
      </c>
      <c r="L55" s="143">
        <v>1.7899999999999999E-4</v>
      </c>
      <c r="M55" s="143">
        <v>1.111E-3</v>
      </c>
      <c r="N55" s="143">
        <v>1.11E-4</v>
      </c>
      <c r="O55" s="143">
        <v>1.4700000000000001E-7</v>
      </c>
      <c r="P55" s="143">
        <v>1.1999999999999999E-7</v>
      </c>
      <c r="Q55" s="143">
        <v>6.7000000000000002E-5</v>
      </c>
      <c r="R55" s="143">
        <v>2.1999999999999999E-5</v>
      </c>
      <c r="S55" s="143">
        <v>1.22E-4</v>
      </c>
      <c r="T55" s="143">
        <v>4.3999999999999999E-5</v>
      </c>
      <c r="U55" s="143" t="s">
        <v>432</v>
      </c>
      <c r="V55" s="143">
        <v>6.7000000000000002E-5</v>
      </c>
      <c r="W55" s="143">
        <v>6.0000000000000002E-6</v>
      </c>
      <c r="X55" s="143">
        <v>2.4000000000000001E-5</v>
      </c>
      <c r="Y55" s="143">
        <v>6.8999999999999997E-5</v>
      </c>
      <c r="Z55" s="143">
        <v>4.3999999999999999E-5</v>
      </c>
      <c r="AA55" s="143">
        <v>5.8E-5</v>
      </c>
      <c r="AB55" s="72">
        <v>1.95E-4</v>
      </c>
      <c r="AC55" s="143" t="s">
        <v>432</v>
      </c>
      <c r="AD55" s="143" t="s">
        <v>432</v>
      </c>
      <c r="AE55" s="60"/>
      <c r="AF55" s="143" t="s">
        <v>432</v>
      </c>
      <c r="AG55" s="143" t="s">
        <v>432</v>
      </c>
      <c r="AH55" s="143" t="s">
        <v>432</v>
      </c>
      <c r="AI55" s="143" t="s">
        <v>432</v>
      </c>
      <c r="AJ55" s="143" t="s">
        <v>432</v>
      </c>
      <c r="AK55" s="143" t="s">
        <v>432</v>
      </c>
      <c r="AL55" s="49" t="s">
        <v>140</v>
      </c>
    </row>
    <row r="56" spans="1:38" s="2" customFormat="1" ht="26.25" customHeight="1" thickBot="1" x14ac:dyDescent="0.3">
      <c r="A56" s="74" t="s">
        <v>119</v>
      </c>
      <c r="B56" s="74" t="s">
        <v>141</v>
      </c>
      <c r="C56" s="76" t="s">
        <v>401</v>
      </c>
      <c r="D56" s="73"/>
      <c r="E56" s="143" t="s">
        <v>430</v>
      </c>
      <c r="F56" s="143" t="s">
        <v>430</v>
      </c>
      <c r="G56" s="143" t="s">
        <v>430</v>
      </c>
      <c r="H56" s="143" t="s">
        <v>430</v>
      </c>
      <c r="I56" s="143" t="s">
        <v>430</v>
      </c>
      <c r="J56" s="143" t="s">
        <v>430</v>
      </c>
      <c r="K56" s="143" t="s">
        <v>430</v>
      </c>
      <c r="L56" s="143" t="s">
        <v>430</v>
      </c>
      <c r="M56" s="143" t="s">
        <v>430</v>
      </c>
      <c r="N56" s="143" t="s">
        <v>430</v>
      </c>
      <c r="O56" s="143" t="s">
        <v>430</v>
      </c>
      <c r="P56" s="143" t="s">
        <v>430</v>
      </c>
      <c r="Q56" s="143" t="s">
        <v>430</v>
      </c>
      <c r="R56" s="143" t="s">
        <v>430</v>
      </c>
      <c r="S56" s="143" t="s">
        <v>430</v>
      </c>
      <c r="T56" s="143" t="s">
        <v>430</v>
      </c>
      <c r="U56" s="143" t="s">
        <v>430</v>
      </c>
      <c r="V56" s="143" t="s">
        <v>430</v>
      </c>
      <c r="W56" s="143" t="s">
        <v>430</v>
      </c>
      <c r="X56" s="143" t="s">
        <v>430</v>
      </c>
      <c r="Y56" s="143" t="s">
        <v>430</v>
      </c>
      <c r="Z56" s="143" t="s">
        <v>430</v>
      </c>
      <c r="AA56" s="143" t="s">
        <v>430</v>
      </c>
      <c r="AB56" s="143" t="s">
        <v>430</v>
      </c>
      <c r="AC56" s="143" t="s">
        <v>430</v>
      </c>
      <c r="AD56" s="143" t="s">
        <v>430</v>
      </c>
      <c r="AE56" s="60"/>
      <c r="AF56" s="143" t="s">
        <v>430</v>
      </c>
      <c r="AG56" s="143" t="s">
        <v>430</v>
      </c>
      <c r="AH56" s="143" t="s">
        <v>430</v>
      </c>
      <c r="AI56" s="143" t="s">
        <v>430</v>
      </c>
      <c r="AJ56" s="143" t="s">
        <v>430</v>
      </c>
      <c r="AK56" s="143" t="s">
        <v>430</v>
      </c>
      <c r="AL56" s="49" t="s">
        <v>412</v>
      </c>
    </row>
    <row r="57" spans="1:38" s="2" customFormat="1" ht="26.25" customHeight="1" thickBot="1" x14ac:dyDescent="0.3">
      <c r="A57" s="70" t="s">
        <v>53</v>
      </c>
      <c r="B57" s="70" t="s">
        <v>143</v>
      </c>
      <c r="C57" s="71" t="s">
        <v>144</v>
      </c>
      <c r="D57" s="72"/>
      <c r="E57" s="143" t="s">
        <v>433</v>
      </c>
      <c r="F57" s="143" t="s">
        <v>433</v>
      </c>
      <c r="G57" s="143" t="s">
        <v>433</v>
      </c>
      <c r="H57" s="143" t="s">
        <v>431</v>
      </c>
      <c r="I57" s="194">
        <v>1.0879999999999996E-3</v>
      </c>
      <c r="J57" s="194">
        <v>1.9570000000000004E-3</v>
      </c>
      <c r="K57" s="194">
        <v>2.1759999999999991E-3</v>
      </c>
      <c r="L57" s="194">
        <v>3.1999999999999992E-5</v>
      </c>
      <c r="M57" s="143" t="s">
        <v>433</v>
      </c>
      <c r="N57" s="143" t="s">
        <v>433</v>
      </c>
      <c r="O57" s="143" t="s">
        <v>433</v>
      </c>
      <c r="P57" s="143" t="s">
        <v>433</v>
      </c>
      <c r="Q57" s="143" t="s">
        <v>433</v>
      </c>
      <c r="R57" s="143" t="s">
        <v>433</v>
      </c>
      <c r="S57" s="143" t="s">
        <v>433</v>
      </c>
      <c r="T57" s="143" t="s">
        <v>433</v>
      </c>
      <c r="U57" s="143" t="s">
        <v>433</v>
      </c>
      <c r="V57" s="143" t="s">
        <v>433</v>
      </c>
      <c r="W57" s="143" t="s">
        <v>433</v>
      </c>
      <c r="X57" s="143" t="s">
        <v>433</v>
      </c>
      <c r="Y57" s="143" t="s">
        <v>433</v>
      </c>
      <c r="Z57" s="143" t="s">
        <v>433</v>
      </c>
      <c r="AA57" s="143" t="s">
        <v>433</v>
      </c>
      <c r="AB57" s="143" t="s">
        <v>433</v>
      </c>
      <c r="AC57" s="143" t="s">
        <v>433</v>
      </c>
      <c r="AD57" s="143" t="s">
        <v>433</v>
      </c>
      <c r="AE57" s="60"/>
      <c r="AF57" s="143" t="s">
        <v>432</v>
      </c>
      <c r="AG57" s="143" t="s">
        <v>432</v>
      </c>
      <c r="AH57" s="143" t="s">
        <v>432</v>
      </c>
      <c r="AI57" s="143" t="s">
        <v>432</v>
      </c>
      <c r="AJ57" s="143" t="s">
        <v>432</v>
      </c>
      <c r="AK57" s="72">
        <v>691.44</v>
      </c>
      <c r="AL57" s="49" t="s">
        <v>145</v>
      </c>
    </row>
    <row r="58" spans="1:38" s="2" customFormat="1" ht="26.25" customHeight="1" thickBot="1" x14ac:dyDescent="0.3">
      <c r="A58" s="70" t="s">
        <v>53</v>
      </c>
      <c r="B58" s="70" t="s">
        <v>146</v>
      </c>
      <c r="C58" s="71" t="s">
        <v>147</v>
      </c>
      <c r="D58" s="72"/>
      <c r="E58" s="143" t="s">
        <v>433</v>
      </c>
      <c r="F58" s="143" t="s">
        <v>433</v>
      </c>
      <c r="G58" s="143" t="s">
        <v>433</v>
      </c>
      <c r="H58" s="143" t="s">
        <v>432</v>
      </c>
      <c r="I58" s="143">
        <v>6.0000000000000002E-5</v>
      </c>
      <c r="J58" s="143">
        <v>3.0299999999999999E-4</v>
      </c>
      <c r="K58" s="143">
        <v>7.7899999999999996E-4</v>
      </c>
      <c r="L58" s="143" t="s">
        <v>432</v>
      </c>
      <c r="M58" s="143" t="s">
        <v>433</v>
      </c>
      <c r="N58" s="143" t="s">
        <v>433</v>
      </c>
      <c r="O58" s="143" t="s">
        <v>433</v>
      </c>
      <c r="P58" s="143" t="s">
        <v>433</v>
      </c>
      <c r="Q58" s="143" t="s">
        <v>433</v>
      </c>
      <c r="R58" s="143" t="s">
        <v>433</v>
      </c>
      <c r="S58" s="143" t="s">
        <v>433</v>
      </c>
      <c r="T58" s="143" t="s">
        <v>433</v>
      </c>
      <c r="U58" s="143" t="s">
        <v>433</v>
      </c>
      <c r="V58" s="143" t="s">
        <v>433</v>
      </c>
      <c r="W58" s="143" t="s">
        <v>433</v>
      </c>
      <c r="X58" s="143" t="s">
        <v>433</v>
      </c>
      <c r="Y58" s="143" t="s">
        <v>433</v>
      </c>
      <c r="Z58" s="143" t="s">
        <v>433</v>
      </c>
      <c r="AA58" s="143" t="s">
        <v>433</v>
      </c>
      <c r="AB58" s="143" t="s">
        <v>433</v>
      </c>
      <c r="AC58" s="143" t="s">
        <v>433</v>
      </c>
      <c r="AD58" s="143" t="s">
        <v>433</v>
      </c>
      <c r="AE58" s="60"/>
      <c r="AF58" s="143" t="s">
        <v>432</v>
      </c>
      <c r="AG58" s="143" t="s">
        <v>432</v>
      </c>
      <c r="AH58" s="143" t="s">
        <v>432</v>
      </c>
      <c r="AI58" s="143" t="s">
        <v>432</v>
      </c>
      <c r="AJ58" s="143" t="s">
        <v>432</v>
      </c>
      <c r="AK58" s="72">
        <v>69.599999999999994</v>
      </c>
      <c r="AL58" s="49" t="s">
        <v>148</v>
      </c>
    </row>
    <row r="59" spans="1:38" s="2" customFormat="1" ht="26.25" customHeight="1" thickBot="1" x14ac:dyDescent="0.3">
      <c r="A59" s="70" t="s">
        <v>53</v>
      </c>
      <c r="B59" s="78" t="s">
        <v>149</v>
      </c>
      <c r="C59" s="71" t="s">
        <v>402</v>
      </c>
      <c r="D59" s="72"/>
      <c r="E59" s="143" t="s">
        <v>433</v>
      </c>
      <c r="F59" s="143" t="s">
        <v>433</v>
      </c>
      <c r="G59" s="143" t="s">
        <v>433</v>
      </c>
      <c r="H59" s="143" t="s">
        <v>431</v>
      </c>
      <c r="I59" s="143">
        <v>8.0599999999999997E-4</v>
      </c>
      <c r="J59" s="143">
        <v>9.0600000000000001E-4</v>
      </c>
      <c r="K59" s="143">
        <v>1.0070000000000001E-3</v>
      </c>
      <c r="L59" s="143">
        <v>4.9999999999999998E-7</v>
      </c>
      <c r="M59" s="143" t="s">
        <v>433</v>
      </c>
      <c r="N59" s="143" t="s">
        <v>433</v>
      </c>
      <c r="O59" s="143" t="s">
        <v>433</v>
      </c>
      <c r="P59" s="143" t="s">
        <v>433</v>
      </c>
      <c r="Q59" s="143" t="s">
        <v>433</v>
      </c>
      <c r="R59" s="143" t="s">
        <v>433</v>
      </c>
      <c r="S59" s="143" t="s">
        <v>433</v>
      </c>
      <c r="T59" s="143" t="s">
        <v>433</v>
      </c>
      <c r="U59" s="143" t="s">
        <v>433</v>
      </c>
      <c r="V59" s="143" t="s">
        <v>433</v>
      </c>
      <c r="W59" s="143" t="s">
        <v>433</v>
      </c>
      <c r="X59" s="143" t="s">
        <v>433</v>
      </c>
      <c r="Y59" s="143" t="s">
        <v>433</v>
      </c>
      <c r="Z59" s="143" t="s">
        <v>433</v>
      </c>
      <c r="AA59" s="143" t="s">
        <v>433</v>
      </c>
      <c r="AB59" s="143" t="s">
        <v>433</v>
      </c>
      <c r="AC59" s="143" t="s">
        <v>431</v>
      </c>
      <c r="AD59" s="143" t="s">
        <v>431</v>
      </c>
      <c r="AE59" s="60"/>
      <c r="AF59" s="143" t="s">
        <v>432</v>
      </c>
      <c r="AG59" s="143" t="s">
        <v>432</v>
      </c>
      <c r="AH59" s="143" t="s">
        <v>432</v>
      </c>
      <c r="AI59" s="143" t="s">
        <v>432</v>
      </c>
      <c r="AJ59" s="143" t="s">
        <v>432</v>
      </c>
      <c r="AK59" s="143" t="s">
        <v>432</v>
      </c>
      <c r="AL59" s="49" t="s">
        <v>420</v>
      </c>
    </row>
    <row r="60" spans="1:38" s="2" customFormat="1" ht="26.25" customHeight="1" thickBot="1" x14ac:dyDescent="0.3">
      <c r="A60" s="70" t="s">
        <v>53</v>
      </c>
      <c r="B60" s="78" t="s">
        <v>150</v>
      </c>
      <c r="C60" s="71" t="s">
        <v>151</v>
      </c>
      <c r="D60" s="117"/>
      <c r="E60" s="143">
        <v>7.6099999999999996E-3</v>
      </c>
      <c r="F60" s="143" t="s">
        <v>432</v>
      </c>
      <c r="G60" s="143">
        <v>1.2E-5</v>
      </c>
      <c r="H60" s="143" t="s">
        <v>432</v>
      </c>
      <c r="I60" s="143">
        <v>1.1520000000000001E-2</v>
      </c>
      <c r="J60" s="143">
        <v>0.121944</v>
      </c>
      <c r="K60" s="143">
        <v>0.235093</v>
      </c>
      <c r="L60" s="143" t="s">
        <v>432</v>
      </c>
      <c r="M60" s="143">
        <v>7.0999999999999995E-3</v>
      </c>
      <c r="N60" s="143" t="s">
        <v>432</v>
      </c>
      <c r="O60" s="143" t="s">
        <v>432</v>
      </c>
      <c r="P60" s="143" t="s">
        <v>432</v>
      </c>
      <c r="Q60" s="143" t="s">
        <v>432</v>
      </c>
      <c r="R60" s="143" t="s">
        <v>432</v>
      </c>
      <c r="S60" s="143" t="s">
        <v>432</v>
      </c>
      <c r="T60" s="143" t="s">
        <v>432</v>
      </c>
      <c r="U60" s="143" t="s">
        <v>432</v>
      </c>
      <c r="V60" s="143" t="s">
        <v>432</v>
      </c>
      <c r="W60" s="143" t="s">
        <v>432</v>
      </c>
      <c r="X60" s="143" t="s">
        <v>432</v>
      </c>
      <c r="Y60" s="143" t="s">
        <v>432</v>
      </c>
      <c r="Z60" s="143" t="s">
        <v>432</v>
      </c>
      <c r="AA60" s="143" t="s">
        <v>432</v>
      </c>
      <c r="AB60" s="143" t="s">
        <v>432</v>
      </c>
      <c r="AC60" s="143" t="s">
        <v>432</v>
      </c>
      <c r="AD60" s="143" t="s">
        <v>432</v>
      </c>
      <c r="AE60" s="60"/>
      <c r="AF60" s="143" t="s">
        <v>432</v>
      </c>
      <c r="AG60" s="143" t="s">
        <v>432</v>
      </c>
      <c r="AH60" s="143" t="s">
        <v>432</v>
      </c>
      <c r="AI60" s="143" t="s">
        <v>432</v>
      </c>
      <c r="AJ60" s="143" t="s">
        <v>432</v>
      </c>
      <c r="AK60" s="143" t="s">
        <v>432</v>
      </c>
      <c r="AL60" s="49" t="s">
        <v>421</v>
      </c>
    </row>
    <row r="61" spans="1:38" s="2" customFormat="1" ht="26.25" customHeight="1" thickBot="1" x14ac:dyDescent="0.3">
      <c r="A61" s="70" t="s">
        <v>53</v>
      </c>
      <c r="B61" s="78" t="s">
        <v>152</v>
      </c>
      <c r="C61" s="71" t="s">
        <v>153</v>
      </c>
      <c r="D61" s="72"/>
      <c r="E61" s="143" t="s">
        <v>432</v>
      </c>
      <c r="F61" s="143" t="s">
        <v>432</v>
      </c>
      <c r="G61" s="143" t="s">
        <v>432</v>
      </c>
      <c r="H61" s="143" t="s">
        <v>432</v>
      </c>
      <c r="I61" s="193">
        <v>0.35286299999999998</v>
      </c>
      <c r="J61" s="193">
        <v>3.5286309999999999</v>
      </c>
      <c r="K61" s="193">
        <v>11.64981</v>
      </c>
      <c r="L61" s="143" t="s">
        <v>432</v>
      </c>
      <c r="M61" s="143" t="s">
        <v>432</v>
      </c>
      <c r="N61" s="143" t="s">
        <v>432</v>
      </c>
      <c r="O61" s="143" t="s">
        <v>432</v>
      </c>
      <c r="P61" s="143" t="s">
        <v>432</v>
      </c>
      <c r="Q61" s="143" t="s">
        <v>432</v>
      </c>
      <c r="R61" s="143" t="s">
        <v>432</v>
      </c>
      <c r="S61" s="143" t="s">
        <v>432</v>
      </c>
      <c r="T61" s="143" t="s">
        <v>432</v>
      </c>
      <c r="U61" s="143" t="s">
        <v>432</v>
      </c>
      <c r="V61" s="143" t="s">
        <v>432</v>
      </c>
      <c r="W61" s="143" t="s">
        <v>432</v>
      </c>
      <c r="X61" s="143" t="s">
        <v>432</v>
      </c>
      <c r="Y61" s="143" t="s">
        <v>432</v>
      </c>
      <c r="Z61" s="143" t="s">
        <v>432</v>
      </c>
      <c r="AA61" s="143" t="s">
        <v>432</v>
      </c>
      <c r="AB61" s="143" t="s">
        <v>432</v>
      </c>
      <c r="AC61" s="143" t="s">
        <v>432</v>
      </c>
      <c r="AD61" s="143" t="s">
        <v>432</v>
      </c>
      <c r="AE61" s="60"/>
      <c r="AF61" s="143" t="s">
        <v>432</v>
      </c>
      <c r="AG61" s="143" t="s">
        <v>432</v>
      </c>
      <c r="AH61" s="143" t="s">
        <v>432</v>
      </c>
      <c r="AI61" s="143" t="s">
        <v>432</v>
      </c>
      <c r="AJ61" s="143" t="s">
        <v>432</v>
      </c>
      <c r="AK61" s="143" t="s">
        <v>432</v>
      </c>
      <c r="AL61" s="49" t="s">
        <v>422</v>
      </c>
    </row>
    <row r="62" spans="1:38" s="2" customFormat="1" ht="26.25" customHeight="1" thickBot="1" x14ac:dyDescent="0.3">
      <c r="A62" s="70" t="s">
        <v>53</v>
      </c>
      <c r="B62" s="78" t="s">
        <v>154</v>
      </c>
      <c r="C62" s="71" t="s">
        <v>155</v>
      </c>
      <c r="D62" s="72"/>
      <c r="E62" s="143" t="s">
        <v>432</v>
      </c>
      <c r="F62" s="194">
        <v>2.9700000000000001E-4</v>
      </c>
      <c r="G62" s="143" t="s">
        <v>432</v>
      </c>
      <c r="H62" s="143" t="s">
        <v>432</v>
      </c>
      <c r="I62" s="194">
        <v>4.5300000000000001E-4</v>
      </c>
      <c r="J62" s="194">
        <v>4.5250000000000004E-3</v>
      </c>
      <c r="K62" s="194">
        <v>9.0500000000000008E-3</v>
      </c>
      <c r="L62" s="143" t="s">
        <v>432</v>
      </c>
      <c r="M62" s="143" t="s">
        <v>432</v>
      </c>
      <c r="N62" s="143" t="s">
        <v>432</v>
      </c>
      <c r="O62" s="143" t="s">
        <v>432</v>
      </c>
      <c r="P62" s="143" t="s">
        <v>432</v>
      </c>
      <c r="Q62" s="143" t="s">
        <v>432</v>
      </c>
      <c r="R62" s="143" t="s">
        <v>432</v>
      </c>
      <c r="S62" s="143" t="s">
        <v>432</v>
      </c>
      <c r="T62" s="143" t="s">
        <v>432</v>
      </c>
      <c r="U62" s="143" t="s">
        <v>432</v>
      </c>
      <c r="V62" s="143" t="s">
        <v>432</v>
      </c>
      <c r="W62" s="143" t="s">
        <v>432</v>
      </c>
      <c r="X62" s="143" t="s">
        <v>432</v>
      </c>
      <c r="Y62" s="143" t="s">
        <v>432</v>
      </c>
      <c r="Z62" s="143" t="s">
        <v>432</v>
      </c>
      <c r="AA62" s="143" t="s">
        <v>432</v>
      </c>
      <c r="AB62" s="143" t="s">
        <v>432</v>
      </c>
      <c r="AC62" s="143" t="s">
        <v>432</v>
      </c>
      <c r="AD62" s="143" t="s">
        <v>432</v>
      </c>
      <c r="AE62" s="60"/>
      <c r="AF62" s="143" t="s">
        <v>432</v>
      </c>
      <c r="AG62" s="143" t="s">
        <v>432</v>
      </c>
      <c r="AH62" s="143" t="s">
        <v>432</v>
      </c>
      <c r="AI62" s="143" t="s">
        <v>432</v>
      </c>
      <c r="AJ62" s="143" t="s">
        <v>432</v>
      </c>
      <c r="AK62" s="143" t="s">
        <v>432</v>
      </c>
      <c r="AL62" s="49" t="s">
        <v>423</v>
      </c>
    </row>
    <row r="63" spans="1:38" s="2" customFormat="1" ht="26.25" customHeight="1" thickBot="1" x14ac:dyDescent="0.3">
      <c r="A63" s="70" t="s">
        <v>53</v>
      </c>
      <c r="B63" s="78" t="s">
        <v>156</v>
      </c>
      <c r="C63" s="76" t="s">
        <v>157</v>
      </c>
      <c r="D63" s="79"/>
      <c r="E63" s="143" t="s">
        <v>432</v>
      </c>
      <c r="F63" s="143" t="s">
        <v>432</v>
      </c>
      <c r="G63" s="143" t="s">
        <v>432</v>
      </c>
      <c r="H63" s="143" t="s">
        <v>432</v>
      </c>
      <c r="I63" s="143">
        <v>2.5560000000000001E-3</v>
      </c>
      <c r="J63" s="143">
        <v>8.1869999999999998E-3</v>
      </c>
      <c r="K63" s="143">
        <v>2.3236E-2</v>
      </c>
      <c r="L63" s="143" t="s">
        <v>432</v>
      </c>
      <c r="M63" s="143" t="s">
        <v>432</v>
      </c>
      <c r="N63" s="143" t="s">
        <v>432</v>
      </c>
      <c r="O63" s="143" t="s">
        <v>432</v>
      </c>
      <c r="P63" s="143" t="s">
        <v>432</v>
      </c>
      <c r="Q63" s="143" t="s">
        <v>432</v>
      </c>
      <c r="R63" s="143" t="s">
        <v>432</v>
      </c>
      <c r="S63" s="143" t="s">
        <v>432</v>
      </c>
      <c r="T63" s="143" t="s">
        <v>432</v>
      </c>
      <c r="U63" s="143" t="s">
        <v>432</v>
      </c>
      <c r="V63" s="143" t="s">
        <v>432</v>
      </c>
      <c r="W63" s="143" t="s">
        <v>432</v>
      </c>
      <c r="X63" s="143" t="s">
        <v>432</v>
      </c>
      <c r="Y63" s="143" t="s">
        <v>432</v>
      </c>
      <c r="Z63" s="143" t="s">
        <v>432</v>
      </c>
      <c r="AA63" s="143" t="s">
        <v>432</v>
      </c>
      <c r="AB63" s="143" t="s">
        <v>432</v>
      </c>
      <c r="AC63" s="143" t="s">
        <v>432</v>
      </c>
      <c r="AD63" s="143" t="s">
        <v>432</v>
      </c>
      <c r="AE63" s="60"/>
      <c r="AF63" s="143" t="s">
        <v>432</v>
      </c>
      <c r="AG63" s="143" t="s">
        <v>432</v>
      </c>
      <c r="AH63" s="143" t="s">
        <v>432</v>
      </c>
      <c r="AI63" s="143" t="s">
        <v>432</v>
      </c>
      <c r="AJ63" s="143" t="s">
        <v>432</v>
      </c>
      <c r="AK63" s="143" t="s">
        <v>432</v>
      </c>
      <c r="AL63" s="49" t="s">
        <v>412</v>
      </c>
    </row>
    <row r="64" spans="1:38" s="2" customFormat="1" ht="26.25" customHeight="1" thickBot="1" x14ac:dyDescent="0.3">
      <c r="A64" s="70" t="s">
        <v>53</v>
      </c>
      <c r="B64" s="78" t="s">
        <v>158</v>
      </c>
      <c r="C64" s="71" t="s">
        <v>159</v>
      </c>
      <c r="D64" s="72"/>
      <c r="E64" s="143">
        <v>0.13439000000000001</v>
      </c>
      <c r="F64" s="143">
        <v>3.5100000000000001E-3</v>
      </c>
      <c r="G64" s="143" t="s">
        <v>432</v>
      </c>
      <c r="H64" s="143">
        <v>1.065E-2</v>
      </c>
      <c r="I64" s="143">
        <v>9.9999999999999995E-7</v>
      </c>
      <c r="J64" s="143">
        <v>1.9999999999999999E-6</v>
      </c>
      <c r="K64" s="143">
        <v>1.9999999999999999E-6</v>
      </c>
      <c r="L64" s="143" t="s">
        <v>432</v>
      </c>
      <c r="M64" s="143">
        <v>1.6800000000000001E-3</v>
      </c>
      <c r="N64" s="143" t="s">
        <v>432</v>
      </c>
      <c r="O64" s="143" t="s">
        <v>432</v>
      </c>
      <c r="P64" s="143" t="s">
        <v>432</v>
      </c>
      <c r="Q64" s="143" t="s">
        <v>432</v>
      </c>
      <c r="R64" s="143" t="s">
        <v>432</v>
      </c>
      <c r="S64" s="143" t="s">
        <v>432</v>
      </c>
      <c r="T64" s="143" t="s">
        <v>432</v>
      </c>
      <c r="U64" s="143" t="s">
        <v>432</v>
      </c>
      <c r="V64" s="143" t="s">
        <v>432</v>
      </c>
      <c r="W64" s="143" t="s">
        <v>432</v>
      </c>
      <c r="X64" s="143" t="s">
        <v>432</v>
      </c>
      <c r="Y64" s="143" t="s">
        <v>432</v>
      </c>
      <c r="Z64" s="143" t="s">
        <v>432</v>
      </c>
      <c r="AA64" s="143" t="s">
        <v>432</v>
      </c>
      <c r="AB64" s="143" t="s">
        <v>432</v>
      </c>
      <c r="AC64" s="143" t="s">
        <v>432</v>
      </c>
      <c r="AD64" s="143" t="s">
        <v>432</v>
      </c>
      <c r="AE64" s="60"/>
      <c r="AF64" s="143" t="s">
        <v>432</v>
      </c>
      <c r="AG64" s="143" t="s">
        <v>432</v>
      </c>
      <c r="AH64" s="143" t="s">
        <v>432</v>
      </c>
      <c r="AI64" s="143" t="s">
        <v>432</v>
      </c>
      <c r="AJ64" s="143" t="s">
        <v>432</v>
      </c>
      <c r="AK64" s="143" t="s">
        <v>432</v>
      </c>
      <c r="AL64" s="49" t="s">
        <v>160</v>
      </c>
    </row>
    <row r="65" spans="1:38" s="2" customFormat="1" ht="26.25" customHeight="1" thickBot="1" x14ac:dyDescent="0.3">
      <c r="A65" s="70" t="s">
        <v>53</v>
      </c>
      <c r="B65" s="74" t="s">
        <v>161</v>
      </c>
      <c r="C65" s="71" t="s">
        <v>162</v>
      </c>
      <c r="D65" s="72"/>
      <c r="E65" s="143" t="s">
        <v>430</v>
      </c>
      <c r="F65" s="143" t="s">
        <v>430</v>
      </c>
      <c r="G65" s="143" t="s">
        <v>430</v>
      </c>
      <c r="H65" s="143" t="s">
        <v>430</v>
      </c>
      <c r="I65" s="143" t="s">
        <v>430</v>
      </c>
      <c r="J65" s="143" t="s">
        <v>430</v>
      </c>
      <c r="K65" s="143" t="s">
        <v>430</v>
      </c>
      <c r="L65" s="143" t="s">
        <v>430</v>
      </c>
      <c r="M65" s="143" t="s">
        <v>430</v>
      </c>
      <c r="N65" s="143" t="s">
        <v>430</v>
      </c>
      <c r="O65" s="143" t="s">
        <v>430</v>
      </c>
      <c r="P65" s="143" t="s">
        <v>430</v>
      </c>
      <c r="Q65" s="143" t="s">
        <v>430</v>
      </c>
      <c r="R65" s="143" t="s">
        <v>430</v>
      </c>
      <c r="S65" s="143" t="s">
        <v>430</v>
      </c>
      <c r="T65" s="143" t="s">
        <v>430</v>
      </c>
      <c r="U65" s="143" t="s">
        <v>430</v>
      </c>
      <c r="V65" s="143" t="s">
        <v>430</v>
      </c>
      <c r="W65" s="143" t="s">
        <v>430</v>
      </c>
      <c r="X65" s="143" t="s">
        <v>430</v>
      </c>
      <c r="Y65" s="143" t="s">
        <v>430</v>
      </c>
      <c r="Z65" s="143" t="s">
        <v>430</v>
      </c>
      <c r="AA65" s="143" t="s">
        <v>430</v>
      </c>
      <c r="AB65" s="143" t="s">
        <v>430</v>
      </c>
      <c r="AC65" s="143" t="s">
        <v>430</v>
      </c>
      <c r="AD65" s="143" t="s">
        <v>430</v>
      </c>
      <c r="AE65" s="60"/>
      <c r="AF65" s="143" t="s">
        <v>430</v>
      </c>
      <c r="AG65" s="143" t="s">
        <v>430</v>
      </c>
      <c r="AH65" s="143" t="s">
        <v>430</v>
      </c>
      <c r="AI65" s="143" t="s">
        <v>430</v>
      </c>
      <c r="AJ65" s="143" t="s">
        <v>430</v>
      </c>
      <c r="AK65" s="143" t="s">
        <v>430</v>
      </c>
      <c r="AL65" s="49" t="s">
        <v>163</v>
      </c>
    </row>
    <row r="66" spans="1:38" s="2" customFormat="1" ht="26.25" customHeight="1" thickBot="1" x14ac:dyDescent="0.3">
      <c r="A66" s="70" t="s">
        <v>53</v>
      </c>
      <c r="B66" s="74" t="s">
        <v>164</v>
      </c>
      <c r="C66" s="71" t="s">
        <v>165</v>
      </c>
      <c r="D66" s="72"/>
      <c r="E66" s="143" t="s">
        <v>430</v>
      </c>
      <c r="F66" s="143" t="s">
        <v>430</v>
      </c>
      <c r="G66" s="143" t="s">
        <v>430</v>
      </c>
      <c r="H66" s="143" t="s">
        <v>430</v>
      </c>
      <c r="I66" s="143" t="s">
        <v>430</v>
      </c>
      <c r="J66" s="143" t="s">
        <v>430</v>
      </c>
      <c r="K66" s="143" t="s">
        <v>430</v>
      </c>
      <c r="L66" s="143" t="s">
        <v>430</v>
      </c>
      <c r="M66" s="143" t="s">
        <v>430</v>
      </c>
      <c r="N66" s="143" t="s">
        <v>430</v>
      </c>
      <c r="O66" s="143" t="s">
        <v>430</v>
      </c>
      <c r="P66" s="143" t="s">
        <v>430</v>
      </c>
      <c r="Q66" s="143" t="s">
        <v>430</v>
      </c>
      <c r="R66" s="143" t="s">
        <v>430</v>
      </c>
      <c r="S66" s="143" t="s">
        <v>430</v>
      </c>
      <c r="T66" s="143" t="s">
        <v>430</v>
      </c>
      <c r="U66" s="143" t="s">
        <v>430</v>
      </c>
      <c r="V66" s="143" t="s">
        <v>430</v>
      </c>
      <c r="W66" s="143" t="s">
        <v>430</v>
      </c>
      <c r="X66" s="143" t="s">
        <v>430</v>
      </c>
      <c r="Y66" s="143" t="s">
        <v>430</v>
      </c>
      <c r="Z66" s="143" t="s">
        <v>430</v>
      </c>
      <c r="AA66" s="143" t="s">
        <v>430</v>
      </c>
      <c r="AB66" s="143" t="s">
        <v>430</v>
      </c>
      <c r="AC66" s="143" t="s">
        <v>430</v>
      </c>
      <c r="AD66" s="143" t="s">
        <v>430</v>
      </c>
      <c r="AE66" s="60"/>
      <c r="AF66" s="143" t="s">
        <v>430</v>
      </c>
      <c r="AG66" s="143" t="s">
        <v>430</v>
      </c>
      <c r="AH66" s="143" t="s">
        <v>430</v>
      </c>
      <c r="AI66" s="143" t="s">
        <v>430</v>
      </c>
      <c r="AJ66" s="143" t="s">
        <v>430</v>
      </c>
      <c r="AK66" s="143" t="s">
        <v>430</v>
      </c>
      <c r="AL66" s="49" t="s">
        <v>166</v>
      </c>
    </row>
    <row r="67" spans="1:38" s="2" customFormat="1" ht="26.25" customHeight="1" thickBot="1" x14ac:dyDescent="0.3">
      <c r="A67" s="70" t="s">
        <v>53</v>
      </c>
      <c r="B67" s="74" t="s">
        <v>167</v>
      </c>
      <c r="C67" s="71" t="s">
        <v>168</v>
      </c>
      <c r="D67" s="72"/>
      <c r="E67" s="143" t="s">
        <v>430</v>
      </c>
      <c r="F67" s="143" t="s">
        <v>430</v>
      </c>
      <c r="G67" s="143" t="s">
        <v>430</v>
      </c>
      <c r="H67" s="143" t="s">
        <v>430</v>
      </c>
      <c r="I67" s="143" t="s">
        <v>430</v>
      </c>
      <c r="J67" s="143" t="s">
        <v>430</v>
      </c>
      <c r="K67" s="143" t="s">
        <v>430</v>
      </c>
      <c r="L67" s="143" t="s">
        <v>430</v>
      </c>
      <c r="M67" s="143" t="s">
        <v>430</v>
      </c>
      <c r="N67" s="143" t="s">
        <v>430</v>
      </c>
      <c r="O67" s="143" t="s">
        <v>430</v>
      </c>
      <c r="P67" s="143" t="s">
        <v>430</v>
      </c>
      <c r="Q67" s="143" t="s">
        <v>430</v>
      </c>
      <c r="R67" s="143" t="s">
        <v>430</v>
      </c>
      <c r="S67" s="143" t="s">
        <v>430</v>
      </c>
      <c r="T67" s="143" t="s">
        <v>430</v>
      </c>
      <c r="U67" s="143" t="s">
        <v>430</v>
      </c>
      <c r="V67" s="143" t="s">
        <v>430</v>
      </c>
      <c r="W67" s="143" t="s">
        <v>430</v>
      </c>
      <c r="X67" s="143" t="s">
        <v>430</v>
      </c>
      <c r="Y67" s="143" t="s">
        <v>430</v>
      </c>
      <c r="Z67" s="143" t="s">
        <v>430</v>
      </c>
      <c r="AA67" s="143" t="s">
        <v>430</v>
      </c>
      <c r="AB67" s="143" t="s">
        <v>430</v>
      </c>
      <c r="AC67" s="143" t="s">
        <v>430</v>
      </c>
      <c r="AD67" s="143" t="s">
        <v>430</v>
      </c>
      <c r="AE67" s="60"/>
      <c r="AF67" s="143" t="s">
        <v>430</v>
      </c>
      <c r="AG67" s="143" t="s">
        <v>430</v>
      </c>
      <c r="AH67" s="143" t="s">
        <v>430</v>
      </c>
      <c r="AI67" s="143" t="s">
        <v>430</v>
      </c>
      <c r="AJ67" s="143" t="s">
        <v>430</v>
      </c>
      <c r="AK67" s="143" t="s">
        <v>430</v>
      </c>
      <c r="AL67" s="49" t="s">
        <v>169</v>
      </c>
    </row>
    <row r="68" spans="1:38" s="2" customFormat="1" ht="26.25" customHeight="1" thickBot="1" x14ac:dyDescent="0.3">
      <c r="A68" s="70" t="s">
        <v>53</v>
      </c>
      <c r="B68" s="74" t="s">
        <v>170</v>
      </c>
      <c r="C68" s="71" t="s">
        <v>171</v>
      </c>
      <c r="D68" s="72"/>
      <c r="E68" s="143" t="s">
        <v>430</v>
      </c>
      <c r="F68" s="143" t="s">
        <v>430</v>
      </c>
      <c r="G68" s="143" t="s">
        <v>430</v>
      </c>
      <c r="H68" s="143" t="s">
        <v>430</v>
      </c>
      <c r="I68" s="143" t="s">
        <v>430</v>
      </c>
      <c r="J68" s="143" t="s">
        <v>430</v>
      </c>
      <c r="K68" s="143" t="s">
        <v>430</v>
      </c>
      <c r="L68" s="143" t="s">
        <v>430</v>
      </c>
      <c r="M68" s="143" t="s">
        <v>430</v>
      </c>
      <c r="N68" s="143" t="s">
        <v>430</v>
      </c>
      <c r="O68" s="143" t="s">
        <v>430</v>
      </c>
      <c r="P68" s="143" t="s">
        <v>430</v>
      </c>
      <c r="Q68" s="143" t="s">
        <v>430</v>
      </c>
      <c r="R68" s="143" t="s">
        <v>430</v>
      </c>
      <c r="S68" s="143" t="s">
        <v>430</v>
      </c>
      <c r="T68" s="143" t="s">
        <v>430</v>
      </c>
      <c r="U68" s="143" t="s">
        <v>430</v>
      </c>
      <c r="V68" s="143" t="s">
        <v>430</v>
      </c>
      <c r="W68" s="143" t="s">
        <v>430</v>
      </c>
      <c r="X68" s="143" t="s">
        <v>430</v>
      </c>
      <c r="Y68" s="143" t="s">
        <v>430</v>
      </c>
      <c r="Z68" s="143" t="s">
        <v>430</v>
      </c>
      <c r="AA68" s="143" t="s">
        <v>430</v>
      </c>
      <c r="AB68" s="143" t="s">
        <v>430</v>
      </c>
      <c r="AC68" s="143" t="s">
        <v>430</v>
      </c>
      <c r="AD68" s="143" t="s">
        <v>430</v>
      </c>
      <c r="AE68" s="60"/>
      <c r="AF68" s="143" t="s">
        <v>430</v>
      </c>
      <c r="AG68" s="143" t="s">
        <v>430</v>
      </c>
      <c r="AH68" s="143" t="s">
        <v>430</v>
      </c>
      <c r="AI68" s="143" t="s">
        <v>430</v>
      </c>
      <c r="AJ68" s="143" t="s">
        <v>430</v>
      </c>
      <c r="AK68" s="143" t="s">
        <v>430</v>
      </c>
      <c r="AL68" s="49" t="s">
        <v>172</v>
      </c>
    </row>
    <row r="69" spans="1:38" s="2" customFormat="1" ht="26.25" customHeight="1" thickBot="1" x14ac:dyDescent="0.3">
      <c r="A69" s="70" t="s">
        <v>53</v>
      </c>
      <c r="B69" s="70" t="s">
        <v>173</v>
      </c>
      <c r="C69" s="71" t="s">
        <v>174</v>
      </c>
      <c r="D69" s="77"/>
      <c r="E69" s="143" t="s">
        <v>430</v>
      </c>
      <c r="F69" s="143" t="s">
        <v>430</v>
      </c>
      <c r="G69" s="143" t="s">
        <v>430</v>
      </c>
      <c r="H69" s="143" t="s">
        <v>430</v>
      </c>
      <c r="I69" s="143" t="s">
        <v>430</v>
      </c>
      <c r="J69" s="143" t="s">
        <v>430</v>
      </c>
      <c r="K69" s="143" t="s">
        <v>430</v>
      </c>
      <c r="L69" s="143" t="s">
        <v>430</v>
      </c>
      <c r="M69" s="143" t="s">
        <v>430</v>
      </c>
      <c r="N69" s="143" t="s">
        <v>430</v>
      </c>
      <c r="O69" s="143" t="s">
        <v>430</v>
      </c>
      <c r="P69" s="143" t="s">
        <v>430</v>
      </c>
      <c r="Q69" s="143" t="s">
        <v>430</v>
      </c>
      <c r="R69" s="143" t="s">
        <v>430</v>
      </c>
      <c r="S69" s="143" t="s">
        <v>430</v>
      </c>
      <c r="T69" s="143" t="s">
        <v>430</v>
      </c>
      <c r="U69" s="143" t="s">
        <v>430</v>
      </c>
      <c r="V69" s="143" t="s">
        <v>430</v>
      </c>
      <c r="W69" s="143" t="s">
        <v>430</v>
      </c>
      <c r="X69" s="143" t="s">
        <v>430</v>
      </c>
      <c r="Y69" s="143" t="s">
        <v>430</v>
      </c>
      <c r="Z69" s="143" t="s">
        <v>430</v>
      </c>
      <c r="AA69" s="143" t="s">
        <v>430</v>
      </c>
      <c r="AB69" s="143" t="s">
        <v>430</v>
      </c>
      <c r="AC69" s="143" t="s">
        <v>430</v>
      </c>
      <c r="AD69" s="143" t="s">
        <v>430</v>
      </c>
      <c r="AE69" s="60"/>
      <c r="AF69" s="143" t="s">
        <v>430</v>
      </c>
      <c r="AG69" s="143" t="s">
        <v>430</v>
      </c>
      <c r="AH69" s="143" t="s">
        <v>430</v>
      </c>
      <c r="AI69" s="143" t="s">
        <v>430</v>
      </c>
      <c r="AJ69" s="143" t="s">
        <v>430</v>
      </c>
      <c r="AK69" s="143" t="s">
        <v>430</v>
      </c>
      <c r="AL69" s="49" t="s">
        <v>175</v>
      </c>
    </row>
    <row r="70" spans="1:38" s="2" customFormat="1" ht="26.25" customHeight="1" thickBot="1" x14ac:dyDescent="0.3">
      <c r="A70" s="70" t="s">
        <v>53</v>
      </c>
      <c r="B70" s="70" t="s">
        <v>176</v>
      </c>
      <c r="C70" s="71" t="s">
        <v>385</v>
      </c>
      <c r="D70" s="77"/>
      <c r="E70" s="145">
        <v>6.0000000000000002E-5</v>
      </c>
      <c r="F70" s="143">
        <v>1.099E-2</v>
      </c>
      <c r="G70" s="143">
        <v>5.0000000000000004E-6</v>
      </c>
      <c r="H70" s="143">
        <v>5.8540000000000002E-2</v>
      </c>
      <c r="I70" s="143">
        <v>9.2020000000000005E-2</v>
      </c>
      <c r="J70" s="143">
        <v>0.16992699999999999</v>
      </c>
      <c r="K70" s="143">
        <v>0.2094</v>
      </c>
      <c r="L70" s="143">
        <v>2.7179999999999999E-3</v>
      </c>
      <c r="M70" s="143">
        <v>0.32562000000000002</v>
      </c>
      <c r="N70" s="143" t="s">
        <v>432</v>
      </c>
      <c r="O70" s="143" t="s">
        <v>432</v>
      </c>
      <c r="P70" s="143" t="s">
        <v>432</v>
      </c>
      <c r="Q70" s="143" t="s">
        <v>432</v>
      </c>
      <c r="R70" s="143" t="s">
        <v>432</v>
      </c>
      <c r="S70" s="143" t="s">
        <v>432</v>
      </c>
      <c r="T70" s="143" t="s">
        <v>432</v>
      </c>
      <c r="U70" s="143" t="s">
        <v>432</v>
      </c>
      <c r="V70" s="143" t="s">
        <v>432</v>
      </c>
      <c r="W70" s="143" t="s">
        <v>432</v>
      </c>
      <c r="X70" s="143" t="s">
        <v>432</v>
      </c>
      <c r="Y70" s="143" t="s">
        <v>432</v>
      </c>
      <c r="Z70" s="143" t="s">
        <v>432</v>
      </c>
      <c r="AA70" s="143" t="s">
        <v>432</v>
      </c>
      <c r="AB70" s="143" t="s">
        <v>432</v>
      </c>
      <c r="AC70" s="143" t="s">
        <v>432</v>
      </c>
      <c r="AD70" s="143" t="s">
        <v>432</v>
      </c>
      <c r="AE70" s="60"/>
      <c r="AF70" s="143" t="s">
        <v>432</v>
      </c>
      <c r="AG70" s="143" t="s">
        <v>432</v>
      </c>
      <c r="AH70" s="143" t="s">
        <v>432</v>
      </c>
      <c r="AI70" s="143" t="s">
        <v>432</v>
      </c>
      <c r="AJ70" s="143" t="s">
        <v>432</v>
      </c>
      <c r="AK70" s="143" t="s">
        <v>432</v>
      </c>
      <c r="AL70" s="49" t="s">
        <v>412</v>
      </c>
    </row>
    <row r="71" spans="1:38" s="2" customFormat="1" ht="26.25" customHeight="1" thickBot="1" x14ac:dyDescent="0.3">
      <c r="A71" s="70" t="s">
        <v>53</v>
      </c>
      <c r="B71" s="70" t="s">
        <v>177</v>
      </c>
      <c r="C71" s="71" t="s">
        <v>178</v>
      </c>
      <c r="D71" s="77"/>
      <c r="E71" s="145" t="s">
        <v>432</v>
      </c>
      <c r="F71" s="143">
        <v>5.9650000000000002E-2</v>
      </c>
      <c r="G71" s="143" t="s">
        <v>432</v>
      </c>
      <c r="H71" s="143">
        <v>7.0799999999999995E-3</v>
      </c>
      <c r="I71" s="143">
        <v>4.0700000000000003E-4</v>
      </c>
      <c r="J71" s="143">
        <v>1.2199999999999999E-3</v>
      </c>
      <c r="K71" s="143">
        <v>3.6970000000000002E-3</v>
      </c>
      <c r="L71" s="143">
        <v>6.9999999999999999E-6</v>
      </c>
      <c r="M71" s="143" t="s">
        <v>432</v>
      </c>
      <c r="N71" s="143" t="s">
        <v>432</v>
      </c>
      <c r="O71" s="143" t="s">
        <v>432</v>
      </c>
      <c r="P71" s="143" t="s">
        <v>432</v>
      </c>
      <c r="Q71" s="143" t="s">
        <v>432</v>
      </c>
      <c r="R71" s="143" t="s">
        <v>432</v>
      </c>
      <c r="S71" s="143" t="s">
        <v>432</v>
      </c>
      <c r="T71" s="143" t="s">
        <v>432</v>
      </c>
      <c r="U71" s="143" t="s">
        <v>432</v>
      </c>
      <c r="V71" s="143" t="s">
        <v>432</v>
      </c>
      <c r="W71" s="143" t="s">
        <v>432</v>
      </c>
      <c r="X71" s="143" t="s">
        <v>432</v>
      </c>
      <c r="Y71" s="143" t="s">
        <v>432</v>
      </c>
      <c r="Z71" s="143" t="s">
        <v>432</v>
      </c>
      <c r="AA71" s="143" t="s">
        <v>432</v>
      </c>
      <c r="AB71" s="143" t="s">
        <v>432</v>
      </c>
      <c r="AC71" s="143" t="s">
        <v>432</v>
      </c>
      <c r="AD71" s="143" t="s">
        <v>432</v>
      </c>
      <c r="AE71" s="60"/>
      <c r="AF71" s="143" t="s">
        <v>432</v>
      </c>
      <c r="AG71" s="143" t="s">
        <v>432</v>
      </c>
      <c r="AH71" s="143" t="s">
        <v>432</v>
      </c>
      <c r="AI71" s="143" t="s">
        <v>432</v>
      </c>
      <c r="AJ71" s="143" t="s">
        <v>432</v>
      </c>
      <c r="AK71" s="143" t="s">
        <v>432</v>
      </c>
      <c r="AL71" s="49" t="s">
        <v>412</v>
      </c>
    </row>
    <row r="72" spans="1:38" s="2" customFormat="1" ht="26.25" customHeight="1" thickBot="1" x14ac:dyDescent="0.3">
      <c r="A72" s="70" t="s">
        <v>53</v>
      </c>
      <c r="B72" s="70" t="s">
        <v>179</v>
      </c>
      <c r="C72" s="71" t="s">
        <v>180</v>
      </c>
      <c r="D72" s="72"/>
      <c r="E72" s="143">
        <v>2.5999999999999998E-5</v>
      </c>
      <c r="F72" s="143">
        <v>9.0000000000000002E-6</v>
      </c>
      <c r="G72" s="143">
        <v>1.2E-5</v>
      </c>
      <c r="H72" s="143" t="s">
        <v>431</v>
      </c>
      <c r="I72" s="143">
        <v>2.4000000000000001E-5</v>
      </c>
      <c r="J72" s="143">
        <v>3.6999999999999998E-5</v>
      </c>
      <c r="K72" s="143">
        <v>4.6E-5</v>
      </c>
      <c r="L72" s="143">
        <v>4.9999999999999998E-7</v>
      </c>
      <c r="M72" s="143">
        <v>2.9999999999999999E-7</v>
      </c>
      <c r="N72" s="143">
        <v>5.1999999999999995E-4</v>
      </c>
      <c r="O72" s="143">
        <v>4.0000000000000003E-5</v>
      </c>
      <c r="P72" s="143">
        <v>1.0000000000000001E-5</v>
      </c>
      <c r="Q72" s="143">
        <v>3.0000000000000001E-6</v>
      </c>
      <c r="R72" s="143">
        <v>2.0000000000000002E-5</v>
      </c>
      <c r="S72" s="143">
        <v>1.5999999999999999E-5</v>
      </c>
      <c r="T72" s="143">
        <v>1.3999999999999999E-4</v>
      </c>
      <c r="U72" s="143" t="s">
        <v>431</v>
      </c>
      <c r="V72" s="143">
        <v>7.7800000000000005E-4</v>
      </c>
      <c r="W72" s="143">
        <v>6.02E-4</v>
      </c>
      <c r="X72" s="143" t="s">
        <v>431</v>
      </c>
      <c r="Y72" s="143" t="s">
        <v>431</v>
      </c>
      <c r="Z72" s="143" t="s">
        <v>431</v>
      </c>
      <c r="AA72" s="143" t="s">
        <v>431</v>
      </c>
      <c r="AB72" s="143" t="s">
        <v>431</v>
      </c>
      <c r="AC72" s="143" t="s">
        <v>431</v>
      </c>
      <c r="AD72" s="143">
        <v>3.0000000000000001E-6</v>
      </c>
      <c r="AE72" s="60"/>
      <c r="AF72" s="143" t="s">
        <v>432</v>
      </c>
      <c r="AG72" s="143" t="s">
        <v>432</v>
      </c>
      <c r="AH72" s="143" t="s">
        <v>432</v>
      </c>
      <c r="AI72" s="143" t="s">
        <v>432</v>
      </c>
      <c r="AJ72" s="143" t="s">
        <v>432</v>
      </c>
      <c r="AK72" s="143">
        <v>1E-3</v>
      </c>
      <c r="AL72" s="49" t="s">
        <v>181</v>
      </c>
    </row>
    <row r="73" spans="1:38" s="2" customFormat="1" ht="26.25" customHeight="1" thickBot="1" x14ac:dyDescent="0.3">
      <c r="A73" s="70" t="s">
        <v>53</v>
      </c>
      <c r="B73" s="70" t="s">
        <v>182</v>
      </c>
      <c r="C73" s="71" t="s">
        <v>183</v>
      </c>
      <c r="D73" s="72"/>
      <c r="E73" s="143" t="s">
        <v>430</v>
      </c>
      <c r="F73" s="143" t="s">
        <v>430</v>
      </c>
      <c r="G73" s="143" t="s">
        <v>430</v>
      </c>
      <c r="H73" s="143" t="s">
        <v>430</v>
      </c>
      <c r="I73" s="143" t="s">
        <v>430</v>
      </c>
      <c r="J73" s="143" t="s">
        <v>430</v>
      </c>
      <c r="K73" s="143" t="s">
        <v>430</v>
      </c>
      <c r="L73" s="143" t="s">
        <v>430</v>
      </c>
      <c r="M73" s="143" t="s">
        <v>430</v>
      </c>
      <c r="N73" s="143" t="s">
        <v>430</v>
      </c>
      <c r="O73" s="143" t="s">
        <v>430</v>
      </c>
      <c r="P73" s="143" t="s">
        <v>430</v>
      </c>
      <c r="Q73" s="143" t="s">
        <v>430</v>
      </c>
      <c r="R73" s="143" t="s">
        <v>430</v>
      </c>
      <c r="S73" s="143" t="s">
        <v>430</v>
      </c>
      <c r="T73" s="143" t="s">
        <v>430</v>
      </c>
      <c r="U73" s="143" t="s">
        <v>430</v>
      </c>
      <c r="V73" s="143" t="s">
        <v>430</v>
      </c>
      <c r="W73" s="143" t="s">
        <v>430</v>
      </c>
      <c r="X73" s="143" t="s">
        <v>430</v>
      </c>
      <c r="Y73" s="143" t="s">
        <v>430</v>
      </c>
      <c r="Z73" s="143" t="s">
        <v>430</v>
      </c>
      <c r="AA73" s="143" t="s">
        <v>430</v>
      </c>
      <c r="AB73" s="143" t="s">
        <v>430</v>
      </c>
      <c r="AC73" s="143" t="s">
        <v>430</v>
      </c>
      <c r="AD73" s="143" t="s">
        <v>430</v>
      </c>
      <c r="AE73" s="60"/>
      <c r="AF73" s="143" t="s">
        <v>430</v>
      </c>
      <c r="AG73" s="143" t="s">
        <v>430</v>
      </c>
      <c r="AH73" s="143" t="s">
        <v>430</v>
      </c>
      <c r="AI73" s="143" t="s">
        <v>430</v>
      </c>
      <c r="AJ73" s="143" t="s">
        <v>430</v>
      </c>
      <c r="AK73" s="143" t="s">
        <v>430</v>
      </c>
      <c r="AL73" s="49" t="s">
        <v>184</v>
      </c>
    </row>
    <row r="74" spans="1:38" s="2" customFormat="1" ht="26.25" customHeight="1" thickBot="1" x14ac:dyDescent="0.3">
      <c r="A74" s="70" t="s">
        <v>53</v>
      </c>
      <c r="B74" s="70" t="s">
        <v>185</v>
      </c>
      <c r="C74" s="71" t="s">
        <v>186</v>
      </c>
      <c r="D74" s="72"/>
      <c r="E74" s="143" t="s">
        <v>432</v>
      </c>
      <c r="F74" s="143">
        <v>2.1999999999999999E-5</v>
      </c>
      <c r="G74" s="143" t="s">
        <v>432</v>
      </c>
      <c r="H74" s="143" t="s">
        <v>432</v>
      </c>
      <c r="I74" s="143">
        <v>1.044E-3</v>
      </c>
      <c r="J74" s="143">
        <v>2.6570000000000001E-3</v>
      </c>
      <c r="K74" s="143">
        <v>3.7950000000000002E-3</v>
      </c>
      <c r="L74" s="143">
        <v>2.4000000000000001E-5</v>
      </c>
      <c r="M74" s="143" t="s">
        <v>432</v>
      </c>
      <c r="N74" s="143" t="s">
        <v>432</v>
      </c>
      <c r="O74" s="143" t="s">
        <v>432</v>
      </c>
      <c r="P74" s="143" t="s">
        <v>432</v>
      </c>
      <c r="Q74" s="143" t="s">
        <v>432</v>
      </c>
      <c r="R74" s="143" t="s">
        <v>432</v>
      </c>
      <c r="S74" s="143" t="s">
        <v>432</v>
      </c>
      <c r="T74" s="143" t="s">
        <v>432</v>
      </c>
      <c r="U74" s="143" t="s">
        <v>432</v>
      </c>
      <c r="V74" s="143" t="s">
        <v>432</v>
      </c>
      <c r="W74" s="143">
        <v>1.33E-5</v>
      </c>
      <c r="X74" s="143" t="s">
        <v>432</v>
      </c>
      <c r="Y74" s="143" t="s">
        <v>432</v>
      </c>
      <c r="Z74" s="143" t="s">
        <v>432</v>
      </c>
      <c r="AA74" s="143" t="s">
        <v>432</v>
      </c>
      <c r="AB74" s="143" t="s">
        <v>432</v>
      </c>
      <c r="AC74" s="143">
        <v>1.895E-3</v>
      </c>
      <c r="AD74" s="143" t="s">
        <v>432</v>
      </c>
      <c r="AE74" s="60"/>
      <c r="AF74" s="143" t="s">
        <v>432</v>
      </c>
      <c r="AG74" s="143" t="s">
        <v>432</v>
      </c>
      <c r="AH74" s="143" t="s">
        <v>432</v>
      </c>
      <c r="AI74" s="143" t="s">
        <v>432</v>
      </c>
      <c r="AJ74" s="143" t="s">
        <v>432</v>
      </c>
      <c r="AK74" s="143">
        <v>3.8000000000000002E-4</v>
      </c>
      <c r="AL74" s="49" t="s">
        <v>187</v>
      </c>
    </row>
    <row r="75" spans="1:38" s="2" customFormat="1" ht="26.25" customHeight="1" thickBot="1" x14ac:dyDescent="0.3">
      <c r="A75" s="70" t="s">
        <v>53</v>
      </c>
      <c r="B75" s="70" t="s">
        <v>188</v>
      </c>
      <c r="C75" s="71" t="s">
        <v>189</v>
      </c>
      <c r="D75" s="77"/>
      <c r="E75" s="145" t="s">
        <v>430</v>
      </c>
      <c r="F75" s="145" t="s">
        <v>430</v>
      </c>
      <c r="G75" s="145" t="s">
        <v>430</v>
      </c>
      <c r="H75" s="145" t="s">
        <v>430</v>
      </c>
      <c r="I75" s="145" t="s">
        <v>430</v>
      </c>
      <c r="J75" s="145" t="s">
        <v>430</v>
      </c>
      <c r="K75" s="145" t="s">
        <v>430</v>
      </c>
      <c r="L75" s="145" t="s">
        <v>430</v>
      </c>
      <c r="M75" s="145" t="s">
        <v>430</v>
      </c>
      <c r="N75" s="145" t="s">
        <v>430</v>
      </c>
      <c r="O75" s="145" t="s">
        <v>430</v>
      </c>
      <c r="P75" s="145" t="s">
        <v>430</v>
      </c>
      <c r="Q75" s="145" t="s">
        <v>430</v>
      </c>
      <c r="R75" s="145" t="s">
        <v>430</v>
      </c>
      <c r="S75" s="145" t="s">
        <v>430</v>
      </c>
      <c r="T75" s="145" t="s">
        <v>430</v>
      </c>
      <c r="U75" s="145" t="s">
        <v>430</v>
      </c>
      <c r="V75" s="145" t="s">
        <v>430</v>
      </c>
      <c r="W75" s="145" t="s">
        <v>430</v>
      </c>
      <c r="X75" s="145" t="s">
        <v>430</v>
      </c>
      <c r="Y75" s="145" t="s">
        <v>430</v>
      </c>
      <c r="Z75" s="145" t="s">
        <v>430</v>
      </c>
      <c r="AA75" s="145" t="s">
        <v>430</v>
      </c>
      <c r="AB75" s="145" t="s">
        <v>430</v>
      </c>
      <c r="AC75" s="145" t="s">
        <v>430</v>
      </c>
      <c r="AD75" s="145" t="s">
        <v>430</v>
      </c>
      <c r="AE75" s="60"/>
      <c r="AF75" s="143" t="s">
        <v>430</v>
      </c>
      <c r="AG75" s="143" t="s">
        <v>430</v>
      </c>
      <c r="AH75" s="143" t="s">
        <v>430</v>
      </c>
      <c r="AI75" s="143" t="s">
        <v>430</v>
      </c>
      <c r="AJ75" s="143" t="s">
        <v>430</v>
      </c>
      <c r="AK75" s="143" t="s">
        <v>430</v>
      </c>
      <c r="AL75" s="49" t="s">
        <v>190</v>
      </c>
    </row>
    <row r="76" spans="1:38" s="2" customFormat="1" ht="26.25" customHeight="1" thickBot="1" x14ac:dyDescent="0.3">
      <c r="A76" s="70" t="s">
        <v>53</v>
      </c>
      <c r="B76" s="70" t="s">
        <v>191</v>
      </c>
      <c r="C76" s="71" t="s">
        <v>192</v>
      </c>
      <c r="D76" s="72"/>
      <c r="E76" s="143" t="s">
        <v>432</v>
      </c>
      <c r="F76" s="143" t="s">
        <v>432</v>
      </c>
      <c r="G76" s="143">
        <v>9.9999999999999995E-7</v>
      </c>
      <c r="H76" s="143" t="s">
        <v>432</v>
      </c>
      <c r="I76" s="143">
        <v>6.2000000000000003E-5</v>
      </c>
      <c r="J76" s="143">
        <v>1.2300000000000001E-4</v>
      </c>
      <c r="K76" s="143">
        <v>1.54E-4</v>
      </c>
      <c r="L76" s="143" t="s">
        <v>432</v>
      </c>
      <c r="M76" s="143" t="s">
        <v>432</v>
      </c>
      <c r="N76" s="143">
        <v>1.0500000000000001E-2</v>
      </c>
      <c r="O76" s="143" t="s">
        <v>432</v>
      </c>
      <c r="P76" s="143" t="s">
        <v>432</v>
      </c>
      <c r="Q76" s="143" t="s">
        <v>432</v>
      </c>
      <c r="R76" s="143" t="s">
        <v>432</v>
      </c>
      <c r="S76" s="143" t="s">
        <v>432</v>
      </c>
      <c r="T76" s="143" t="s">
        <v>432</v>
      </c>
      <c r="U76" s="143" t="s">
        <v>432</v>
      </c>
      <c r="V76" s="143" t="s">
        <v>432</v>
      </c>
      <c r="W76" s="143">
        <v>2.4258999999999999E-2</v>
      </c>
      <c r="X76" s="143" t="s">
        <v>432</v>
      </c>
      <c r="Y76" s="143" t="s">
        <v>432</v>
      </c>
      <c r="Z76" s="143" t="s">
        <v>432</v>
      </c>
      <c r="AA76" s="143" t="s">
        <v>432</v>
      </c>
      <c r="AB76" s="143" t="s">
        <v>432</v>
      </c>
      <c r="AC76" s="143" t="s">
        <v>432</v>
      </c>
      <c r="AD76" s="143">
        <v>2.0000000000000002E-5</v>
      </c>
      <c r="AE76" s="60"/>
      <c r="AF76" s="143" t="s">
        <v>432</v>
      </c>
      <c r="AG76" s="143" t="s">
        <v>432</v>
      </c>
      <c r="AH76" s="143" t="s">
        <v>432</v>
      </c>
      <c r="AI76" s="143" t="s">
        <v>432</v>
      </c>
      <c r="AJ76" s="143" t="s">
        <v>432</v>
      </c>
      <c r="AK76" s="72">
        <v>7.5810000000000004</v>
      </c>
      <c r="AL76" s="49" t="s">
        <v>193</v>
      </c>
    </row>
    <row r="77" spans="1:38" s="2" customFormat="1" ht="26.25" customHeight="1" thickBot="1" x14ac:dyDescent="0.3">
      <c r="A77" s="70" t="s">
        <v>53</v>
      </c>
      <c r="B77" s="70" t="s">
        <v>194</v>
      </c>
      <c r="C77" s="71" t="s">
        <v>195</v>
      </c>
      <c r="D77" s="72"/>
      <c r="E77" s="143" t="s">
        <v>432</v>
      </c>
      <c r="F77" s="143" t="s">
        <v>432</v>
      </c>
      <c r="G77" s="143" t="s">
        <v>432</v>
      </c>
      <c r="H77" s="143" t="s">
        <v>432</v>
      </c>
      <c r="I77" s="143">
        <v>6.4999999999999994E-5</v>
      </c>
      <c r="J77" s="143">
        <v>7.2000000000000002E-5</v>
      </c>
      <c r="K77" s="143">
        <v>8.0000000000000007E-5</v>
      </c>
      <c r="L77" s="143" t="s">
        <v>432</v>
      </c>
      <c r="M77" s="143" t="s">
        <v>432</v>
      </c>
      <c r="N77" s="143" t="s">
        <v>432</v>
      </c>
      <c r="O77" s="143" t="s">
        <v>432</v>
      </c>
      <c r="P77" s="143" t="s">
        <v>432</v>
      </c>
      <c r="Q77" s="143" t="s">
        <v>432</v>
      </c>
      <c r="R77" s="143" t="s">
        <v>432</v>
      </c>
      <c r="S77" s="143" t="s">
        <v>432</v>
      </c>
      <c r="T77" s="143" t="s">
        <v>432</v>
      </c>
      <c r="U77" s="143" t="s">
        <v>432</v>
      </c>
      <c r="V77" s="72">
        <v>1.4E-2</v>
      </c>
      <c r="W77" s="143">
        <v>2.872E-3</v>
      </c>
      <c r="X77" s="143" t="s">
        <v>432</v>
      </c>
      <c r="Y77" s="143" t="s">
        <v>432</v>
      </c>
      <c r="Z77" s="143" t="s">
        <v>432</v>
      </c>
      <c r="AA77" s="143" t="s">
        <v>432</v>
      </c>
      <c r="AB77" s="143" t="s">
        <v>432</v>
      </c>
      <c r="AC77" s="143" t="s">
        <v>432</v>
      </c>
      <c r="AD77" s="143">
        <v>1.9999999999999999E-6</v>
      </c>
      <c r="AE77" s="60"/>
      <c r="AF77" s="143" t="s">
        <v>432</v>
      </c>
      <c r="AG77" s="143" t="s">
        <v>432</v>
      </c>
      <c r="AH77" s="143" t="s">
        <v>432</v>
      </c>
      <c r="AI77" s="143" t="s">
        <v>432</v>
      </c>
      <c r="AJ77" s="143" t="s">
        <v>432</v>
      </c>
      <c r="AK77" s="72">
        <v>0.57399999999999995</v>
      </c>
      <c r="AL77" s="49" t="s">
        <v>196</v>
      </c>
    </row>
    <row r="78" spans="1:38" s="2" customFormat="1" ht="26.25" customHeight="1" thickBot="1" x14ac:dyDescent="0.3">
      <c r="A78" s="70" t="s">
        <v>53</v>
      </c>
      <c r="B78" s="70" t="s">
        <v>197</v>
      </c>
      <c r="C78" s="71" t="s">
        <v>198</v>
      </c>
      <c r="D78" s="72"/>
      <c r="E78" s="143" t="s">
        <v>430</v>
      </c>
      <c r="F78" s="143" t="s">
        <v>430</v>
      </c>
      <c r="G78" s="143" t="s">
        <v>430</v>
      </c>
      <c r="H78" s="143" t="s">
        <v>430</v>
      </c>
      <c r="I78" s="143" t="s">
        <v>430</v>
      </c>
      <c r="J78" s="143" t="s">
        <v>430</v>
      </c>
      <c r="K78" s="143" t="s">
        <v>430</v>
      </c>
      <c r="L78" s="143" t="s">
        <v>430</v>
      </c>
      <c r="M78" s="143" t="s">
        <v>430</v>
      </c>
      <c r="N78" s="143" t="s">
        <v>430</v>
      </c>
      <c r="O78" s="143" t="s">
        <v>430</v>
      </c>
      <c r="P78" s="143" t="s">
        <v>430</v>
      </c>
      <c r="Q78" s="143" t="s">
        <v>430</v>
      </c>
      <c r="R78" s="143" t="s">
        <v>430</v>
      </c>
      <c r="S78" s="143" t="s">
        <v>430</v>
      </c>
      <c r="T78" s="143" t="s">
        <v>430</v>
      </c>
      <c r="U78" s="143" t="s">
        <v>430</v>
      </c>
      <c r="V78" s="143" t="s">
        <v>430</v>
      </c>
      <c r="W78" s="143" t="s">
        <v>430</v>
      </c>
      <c r="X78" s="143" t="s">
        <v>430</v>
      </c>
      <c r="Y78" s="143" t="s">
        <v>430</v>
      </c>
      <c r="Z78" s="143" t="s">
        <v>430</v>
      </c>
      <c r="AA78" s="143" t="s">
        <v>430</v>
      </c>
      <c r="AB78" s="143" t="s">
        <v>430</v>
      </c>
      <c r="AC78" s="143" t="s">
        <v>430</v>
      </c>
      <c r="AD78" s="143" t="s">
        <v>430</v>
      </c>
      <c r="AE78" s="60"/>
      <c r="AF78" s="143" t="s">
        <v>432</v>
      </c>
      <c r="AG78" s="143" t="s">
        <v>432</v>
      </c>
      <c r="AH78" s="143" t="s">
        <v>432</v>
      </c>
      <c r="AI78" s="143" t="s">
        <v>432</v>
      </c>
      <c r="AJ78" s="143" t="s">
        <v>432</v>
      </c>
      <c r="AK78" s="143" t="s">
        <v>432</v>
      </c>
      <c r="AL78" s="49" t="s">
        <v>199</v>
      </c>
    </row>
    <row r="79" spans="1:38" s="2" customFormat="1" ht="26.25" customHeight="1" thickBot="1" x14ac:dyDescent="0.3">
      <c r="A79" s="70" t="s">
        <v>53</v>
      </c>
      <c r="B79" s="70" t="s">
        <v>200</v>
      </c>
      <c r="C79" s="71" t="s">
        <v>201</v>
      </c>
      <c r="D79" s="72"/>
      <c r="E79" s="143" t="s">
        <v>430</v>
      </c>
      <c r="F79" s="143" t="s">
        <v>430</v>
      </c>
      <c r="G79" s="143" t="s">
        <v>430</v>
      </c>
      <c r="H79" s="143" t="s">
        <v>430</v>
      </c>
      <c r="I79" s="143" t="s">
        <v>430</v>
      </c>
      <c r="J79" s="143" t="s">
        <v>430</v>
      </c>
      <c r="K79" s="143" t="s">
        <v>430</v>
      </c>
      <c r="L79" s="143" t="s">
        <v>430</v>
      </c>
      <c r="M79" s="143" t="s">
        <v>430</v>
      </c>
      <c r="N79" s="143" t="s">
        <v>430</v>
      </c>
      <c r="O79" s="143" t="s">
        <v>430</v>
      </c>
      <c r="P79" s="143" t="s">
        <v>430</v>
      </c>
      <c r="Q79" s="143" t="s">
        <v>430</v>
      </c>
      <c r="R79" s="143" t="s">
        <v>430</v>
      </c>
      <c r="S79" s="143" t="s">
        <v>430</v>
      </c>
      <c r="T79" s="143" t="s">
        <v>430</v>
      </c>
      <c r="U79" s="143" t="s">
        <v>430</v>
      </c>
      <c r="V79" s="143" t="s">
        <v>430</v>
      </c>
      <c r="W79" s="143" t="s">
        <v>430</v>
      </c>
      <c r="X79" s="143" t="s">
        <v>430</v>
      </c>
      <c r="Y79" s="143" t="s">
        <v>430</v>
      </c>
      <c r="Z79" s="143" t="s">
        <v>430</v>
      </c>
      <c r="AA79" s="143" t="s">
        <v>430</v>
      </c>
      <c r="AB79" s="143" t="s">
        <v>430</v>
      </c>
      <c r="AC79" s="143" t="s">
        <v>430</v>
      </c>
      <c r="AD79" s="143" t="s">
        <v>430</v>
      </c>
      <c r="AE79" s="60"/>
      <c r="AF79" s="143" t="s">
        <v>430</v>
      </c>
      <c r="AG79" s="143" t="s">
        <v>430</v>
      </c>
      <c r="AH79" s="143" t="s">
        <v>430</v>
      </c>
      <c r="AI79" s="143" t="s">
        <v>430</v>
      </c>
      <c r="AJ79" s="143" t="s">
        <v>430</v>
      </c>
      <c r="AK79" s="143" t="s">
        <v>430</v>
      </c>
      <c r="AL79" s="49" t="s">
        <v>202</v>
      </c>
    </row>
    <row r="80" spans="1:38" s="2" customFormat="1" ht="26.25" customHeight="1" thickBot="1" x14ac:dyDescent="0.3">
      <c r="A80" s="70" t="s">
        <v>53</v>
      </c>
      <c r="B80" s="74" t="s">
        <v>203</v>
      </c>
      <c r="C80" s="76" t="s">
        <v>204</v>
      </c>
      <c r="D80" s="72"/>
      <c r="E80" s="143">
        <v>1.457E-2</v>
      </c>
      <c r="F80" s="143">
        <v>8.2170000000000003E-3</v>
      </c>
      <c r="G80" s="143">
        <v>1.18E-4</v>
      </c>
      <c r="H80" s="143">
        <v>7.4178999999999995E-2</v>
      </c>
      <c r="I80" s="143">
        <v>1.9281000000000003E-2</v>
      </c>
      <c r="J80" s="143">
        <v>2.4773999999999997E-2</v>
      </c>
      <c r="K80" s="143">
        <v>4.1287999999999998E-2</v>
      </c>
      <c r="L80" s="143">
        <v>6.900000000000001E-5</v>
      </c>
      <c r="M80" s="143">
        <v>1.1483E-2</v>
      </c>
      <c r="N80" s="143">
        <v>5.6599999999999999E-4</v>
      </c>
      <c r="O80" s="143" t="s">
        <v>432</v>
      </c>
      <c r="P80" s="143" t="s">
        <v>432</v>
      </c>
      <c r="Q80" s="143" t="s">
        <v>432</v>
      </c>
      <c r="R80" s="143">
        <v>0.168599</v>
      </c>
      <c r="S80" s="143">
        <v>9.2320000000000006E-3</v>
      </c>
      <c r="T80" s="143">
        <v>2.0456000000000002E-2</v>
      </c>
      <c r="U80" s="143" t="s">
        <v>432</v>
      </c>
      <c r="V80" s="143">
        <v>0.15362000000000001</v>
      </c>
      <c r="W80" s="143" t="s">
        <v>432</v>
      </c>
      <c r="X80" s="143" t="s">
        <v>432</v>
      </c>
      <c r="Y80" s="143" t="s">
        <v>432</v>
      </c>
      <c r="Z80" s="143" t="s">
        <v>432</v>
      </c>
      <c r="AA80" s="143" t="s">
        <v>432</v>
      </c>
      <c r="AB80" s="143" t="s">
        <v>432</v>
      </c>
      <c r="AC80" s="143" t="s">
        <v>432</v>
      </c>
      <c r="AD80" s="143" t="s">
        <v>432</v>
      </c>
      <c r="AE80" s="60"/>
      <c r="AF80" s="143" t="s">
        <v>432</v>
      </c>
      <c r="AG80" s="143" t="s">
        <v>432</v>
      </c>
      <c r="AH80" s="143" t="s">
        <v>432</v>
      </c>
      <c r="AI80" s="143" t="s">
        <v>432</v>
      </c>
      <c r="AJ80" s="143" t="s">
        <v>432</v>
      </c>
      <c r="AK80" s="143" t="s">
        <v>432</v>
      </c>
      <c r="AL80" s="49" t="s">
        <v>412</v>
      </c>
    </row>
    <row r="81" spans="1:38" s="2" customFormat="1" ht="26.25" customHeight="1" thickBot="1" x14ac:dyDescent="0.3">
      <c r="A81" s="70" t="s">
        <v>53</v>
      </c>
      <c r="B81" s="74" t="s">
        <v>205</v>
      </c>
      <c r="C81" s="76" t="s">
        <v>206</v>
      </c>
      <c r="D81" s="72"/>
      <c r="E81" s="143" t="s">
        <v>432</v>
      </c>
      <c r="F81" s="143" t="s">
        <v>432</v>
      </c>
      <c r="G81" s="143" t="s">
        <v>432</v>
      </c>
      <c r="H81" s="143" t="s">
        <v>432</v>
      </c>
      <c r="I81" s="143" t="s">
        <v>432</v>
      </c>
      <c r="J81" s="143" t="s">
        <v>432</v>
      </c>
      <c r="K81" s="143" t="s">
        <v>432</v>
      </c>
      <c r="L81" s="143" t="s">
        <v>432</v>
      </c>
      <c r="M81" s="143" t="s">
        <v>432</v>
      </c>
      <c r="N81" s="143" t="s">
        <v>432</v>
      </c>
      <c r="O81" s="143" t="s">
        <v>432</v>
      </c>
      <c r="P81" s="143" t="s">
        <v>432</v>
      </c>
      <c r="Q81" s="143" t="s">
        <v>432</v>
      </c>
      <c r="R81" s="143" t="s">
        <v>432</v>
      </c>
      <c r="S81" s="143" t="s">
        <v>432</v>
      </c>
      <c r="T81" s="143" t="s">
        <v>432</v>
      </c>
      <c r="U81" s="143" t="s">
        <v>432</v>
      </c>
      <c r="V81" s="143" t="s">
        <v>432</v>
      </c>
      <c r="W81" s="143" t="s">
        <v>432</v>
      </c>
      <c r="X81" s="143" t="s">
        <v>432</v>
      </c>
      <c r="Y81" s="143" t="s">
        <v>432</v>
      </c>
      <c r="Z81" s="143" t="s">
        <v>432</v>
      </c>
      <c r="AA81" s="143" t="s">
        <v>432</v>
      </c>
      <c r="AB81" s="143" t="s">
        <v>432</v>
      </c>
      <c r="AC81" s="143" t="s">
        <v>432</v>
      </c>
      <c r="AD81" s="143" t="s">
        <v>432</v>
      </c>
      <c r="AE81" s="60"/>
      <c r="AF81" s="143" t="s">
        <v>430</v>
      </c>
      <c r="AG81" s="143" t="s">
        <v>430</v>
      </c>
      <c r="AH81" s="143" t="s">
        <v>430</v>
      </c>
      <c r="AI81" s="143" t="s">
        <v>430</v>
      </c>
      <c r="AJ81" s="143" t="s">
        <v>430</v>
      </c>
      <c r="AK81" s="143" t="s">
        <v>430</v>
      </c>
      <c r="AL81" s="49" t="s">
        <v>207</v>
      </c>
    </row>
    <row r="82" spans="1:38" s="2" customFormat="1" ht="26.25" customHeight="1" thickBot="1" x14ac:dyDescent="0.3">
      <c r="A82" s="70" t="s">
        <v>208</v>
      </c>
      <c r="B82" s="74" t="s">
        <v>209</v>
      </c>
      <c r="C82" s="80" t="s">
        <v>210</v>
      </c>
      <c r="D82" s="72"/>
      <c r="E82" s="146" t="s">
        <v>432</v>
      </c>
      <c r="F82" s="146">
        <v>2.3747189999999998</v>
      </c>
      <c r="G82" s="146" t="s">
        <v>432</v>
      </c>
      <c r="H82" s="146" t="s">
        <v>432</v>
      </c>
      <c r="I82" s="146" t="s">
        <v>431</v>
      </c>
      <c r="J82" s="146" t="s">
        <v>432</v>
      </c>
      <c r="K82" s="146" t="s">
        <v>432</v>
      </c>
      <c r="L82" s="146" t="s">
        <v>432</v>
      </c>
      <c r="M82" s="146" t="s">
        <v>432</v>
      </c>
      <c r="N82" s="146" t="s">
        <v>432</v>
      </c>
      <c r="O82" s="146" t="s">
        <v>432</v>
      </c>
      <c r="P82" s="146" t="s">
        <v>432</v>
      </c>
      <c r="Q82" s="146" t="s">
        <v>432</v>
      </c>
      <c r="R82" s="146" t="s">
        <v>432</v>
      </c>
      <c r="S82" s="146" t="s">
        <v>432</v>
      </c>
      <c r="T82" s="146" t="s">
        <v>432</v>
      </c>
      <c r="U82" s="146" t="s">
        <v>432</v>
      </c>
      <c r="V82" s="146" t="s">
        <v>432</v>
      </c>
      <c r="W82" s="146" t="s">
        <v>432</v>
      </c>
      <c r="X82" s="146" t="s">
        <v>432</v>
      </c>
      <c r="Y82" s="146" t="s">
        <v>432</v>
      </c>
      <c r="Z82" s="146" t="s">
        <v>432</v>
      </c>
      <c r="AA82" s="146" t="s">
        <v>432</v>
      </c>
      <c r="AB82" s="146" t="s">
        <v>432</v>
      </c>
      <c r="AC82" s="146" t="s">
        <v>432</v>
      </c>
      <c r="AD82" s="146" t="s">
        <v>432</v>
      </c>
      <c r="AE82" s="60"/>
      <c r="AF82" s="143" t="s">
        <v>432</v>
      </c>
      <c r="AG82" s="143" t="s">
        <v>432</v>
      </c>
      <c r="AH82" s="143" t="s">
        <v>432</v>
      </c>
      <c r="AI82" s="143" t="s">
        <v>432</v>
      </c>
      <c r="AJ82" s="143" t="s">
        <v>432</v>
      </c>
      <c r="AK82" s="72">
        <v>1.320174</v>
      </c>
      <c r="AL82" s="49" t="s">
        <v>219</v>
      </c>
    </row>
    <row r="83" spans="1:38" s="2" customFormat="1" ht="26.25" customHeight="1" thickBot="1" x14ac:dyDescent="0.3">
      <c r="A83" s="70" t="s">
        <v>53</v>
      </c>
      <c r="B83" s="81" t="s">
        <v>211</v>
      </c>
      <c r="C83" s="82" t="s">
        <v>212</v>
      </c>
      <c r="D83" s="72"/>
      <c r="E83" s="146" t="s">
        <v>432</v>
      </c>
      <c r="F83" s="146">
        <v>1.8929999999999999E-2</v>
      </c>
      <c r="G83" s="146" t="s">
        <v>432</v>
      </c>
      <c r="H83" s="146" t="s">
        <v>432</v>
      </c>
      <c r="I83" s="146">
        <v>1.1800000000000001E-3</v>
      </c>
      <c r="J83" s="146">
        <v>2.3664999999999999E-2</v>
      </c>
      <c r="K83" s="146">
        <v>0.17748900000000001</v>
      </c>
      <c r="L83" s="146">
        <v>6.7000000000000002E-5</v>
      </c>
      <c r="M83" s="146" t="s">
        <v>432</v>
      </c>
      <c r="N83" s="146" t="s">
        <v>432</v>
      </c>
      <c r="O83" s="146" t="s">
        <v>432</v>
      </c>
      <c r="P83" s="146" t="s">
        <v>432</v>
      </c>
      <c r="Q83" s="146" t="s">
        <v>432</v>
      </c>
      <c r="R83" s="146" t="s">
        <v>432</v>
      </c>
      <c r="S83" s="146" t="s">
        <v>432</v>
      </c>
      <c r="T83" s="146" t="s">
        <v>432</v>
      </c>
      <c r="U83" s="146" t="s">
        <v>432</v>
      </c>
      <c r="V83" s="146" t="s">
        <v>432</v>
      </c>
      <c r="W83" s="146" t="s">
        <v>432</v>
      </c>
      <c r="X83" s="146" t="s">
        <v>432</v>
      </c>
      <c r="Y83" s="146" t="s">
        <v>432</v>
      </c>
      <c r="Z83" s="146" t="s">
        <v>432</v>
      </c>
      <c r="AA83" s="146" t="s">
        <v>432</v>
      </c>
      <c r="AB83" s="146" t="s">
        <v>432</v>
      </c>
      <c r="AC83" s="146" t="s">
        <v>432</v>
      </c>
      <c r="AD83" s="146" t="s">
        <v>432</v>
      </c>
      <c r="AE83" s="60"/>
      <c r="AF83" s="143" t="s">
        <v>432</v>
      </c>
      <c r="AG83" s="143" t="s">
        <v>432</v>
      </c>
      <c r="AH83" s="143" t="s">
        <v>432</v>
      </c>
      <c r="AI83" s="143" t="s">
        <v>432</v>
      </c>
      <c r="AJ83" s="143" t="s">
        <v>432</v>
      </c>
      <c r="AK83" s="72">
        <v>1183</v>
      </c>
      <c r="AL83" s="49" t="s">
        <v>412</v>
      </c>
    </row>
    <row r="84" spans="1:38" s="2" customFormat="1" ht="26.25" customHeight="1" thickBot="1" x14ac:dyDescent="0.3">
      <c r="A84" s="70" t="s">
        <v>53</v>
      </c>
      <c r="B84" s="81" t="s">
        <v>213</v>
      </c>
      <c r="C84" s="82" t="s">
        <v>214</v>
      </c>
      <c r="D84" s="72"/>
      <c r="E84" s="146" t="s">
        <v>430</v>
      </c>
      <c r="F84" s="146" t="s">
        <v>430</v>
      </c>
      <c r="G84" s="146" t="s">
        <v>430</v>
      </c>
      <c r="H84" s="146" t="s">
        <v>430</v>
      </c>
      <c r="I84" s="146" t="s">
        <v>430</v>
      </c>
      <c r="J84" s="146" t="s">
        <v>430</v>
      </c>
      <c r="K84" s="146" t="s">
        <v>430</v>
      </c>
      <c r="L84" s="146" t="s">
        <v>430</v>
      </c>
      <c r="M84" s="146" t="s">
        <v>430</v>
      </c>
      <c r="N84" s="146" t="s">
        <v>430</v>
      </c>
      <c r="O84" s="146" t="s">
        <v>430</v>
      </c>
      <c r="P84" s="146" t="s">
        <v>430</v>
      </c>
      <c r="Q84" s="146" t="s">
        <v>430</v>
      </c>
      <c r="R84" s="146" t="s">
        <v>430</v>
      </c>
      <c r="S84" s="146" t="s">
        <v>430</v>
      </c>
      <c r="T84" s="146" t="s">
        <v>430</v>
      </c>
      <c r="U84" s="146" t="s">
        <v>430</v>
      </c>
      <c r="V84" s="146" t="s">
        <v>430</v>
      </c>
      <c r="W84" s="146" t="s">
        <v>430</v>
      </c>
      <c r="X84" s="146" t="s">
        <v>430</v>
      </c>
      <c r="Y84" s="146" t="s">
        <v>430</v>
      </c>
      <c r="Z84" s="146" t="s">
        <v>430</v>
      </c>
      <c r="AA84" s="146" t="s">
        <v>430</v>
      </c>
      <c r="AB84" s="146" t="s">
        <v>430</v>
      </c>
      <c r="AC84" s="146" t="s">
        <v>430</v>
      </c>
      <c r="AD84" s="146" t="s">
        <v>430</v>
      </c>
      <c r="AE84" s="60"/>
      <c r="AF84" s="143" t="s">
        <v>430</v>
      </c>
      <c r="AG84" s="143" t="s">
        <v>430</v>
      </c>
      <c r="AH84" s="143" t="s">
        <v>430</v>
      </c>
      <c r="AI84" s="143" t="s">
        <v>430</v>
      </c>
      <c r="AJ84" s="143" t="s">
        <v>430</v>
      </c>
      <c r="AK84" s="143" t="s">
        <v>430</v>
      </c>
      <c r="AL84" s="49" t="s">
        <v>412</v>
      </c>
    </row>
    <row r="85" spans="1:38" s="2" customFormat="1" ht="26.25" customHeight="1" thickBot="1" x14ac:dyDescent="0.3">
      <c r="A85" s="70" t="s">
        <v>208</v>
      </c>
      <c r="B85" s="76" t="s">
        <v>215</v>
      </c>
      <c r="C85" s="82" t="s">
        <v>403</v>
      </c>
      <c r="D85" s="72"/>
      <c r="E85" s="146" t="s">
        <v>432</v>
      </c>
      <c r="F85" s="146">
        <v>2.9609210000000004</v>
      </c>
      <c r="G85" s="146">
        <v>6.9999999999999999E-6</v>
      </c>
      <c r="H85" s="146" t="s">
        <v>432</v>
      </c>
      <c r="I85" s="146" t="s">
        <v>432</v>
      </c>
      <c r="J85" s="146" t="s">
        <v>432</v>
      </c>
      <c r="K85" s="146">
        <v>1.7960000000000001E-3</v>
      </c>
      <c r="L85" s="146" t="s">
        <v>432</v>
      </c>
      <c r="M85" s="146" t="s">
        <v>432</v>
      </c>
      <c r="N85" s="195" t="s">
        <v>432</v>
      </c>
      <c r="O85" s="146" t="s">
        <v>432</v>
      </c>
      <c r="P85" s="146" t="s">
        <v>432</v>
      </c>
      <c r="Q85" s="146" t="s">
        <v>432</v>
      </c>
      <c r="R85" s="146" t="s">
        <v>432</v>
      </c>
      <c r="S85" s="195" t="s">
        <v>432</v>
      </c>
      <c r="T85" s="146" t="s">
        <v>432</v>
      </c>
      <c r="U85" s="146" t="s">
        <v>432</v>
      </c>
      <c r="V85" s="195" t="s">
        <v>432</v>
      </c>
      <c r="W85" s="146" t="s">
        <v>432</v>
      </c>
      <c r="X85" s="146" t="s">
        <v>432</v>
      </c>
      <c r="Y85" s="146" t="s">
        <v>432</v>
      </c>
      <c r="Z85" s="146" t="s">
        <v>432</v>
      </c>
      <c r="AA85" s="146" t="s">
        <v>432</v>
      </c>
      <c r="AB85" s="146" t="s">
        <v>432</v>
      </c>
      <c r="AC85" s="146" t="s">
        <v>432</v>
      </c>
      <c r="AD85" s="146" t="s">
        <v>432</v>
      </c>
      <c r="AE85" s="60"/>
      <c r="AF85" s="143" t="s">
        <v>432</v>
      </c>
      <c r="AG85" s="143" t="s">
        <v>432</v>
      </c>
      <c r="AH85" s="143" t="s">
        <v>432</v>
      </c>
      <c r="AI85" s="143" t="s">
        <v>432</v>
      </c>
      <c r="AJ85" s="143" t="s">
        <v>432</v>
      </c>
      <c r="AK85" s="72">
        <v>17.595587999999999</v>
      </c>
      <c r="AL85" s="49" t="s">
        <v>216</v>
      </c>
    </row>
    <row r="86" spans="1:38" s="2" customFormat="1" ht="26.25" customHeight="1" thickBot="1" x14ac:dyDescent="0.3">
      <c r="A86" s="70" t="s">
        <v>208</v>
      </c>
      <c r="B86" s="76" t="s">
        <v>217</v>
      </c>
      <c r="C86" s="80" t="s">
        <v>218</v>
      </c>
      <c r="D86" s="72"/>
      <c r="E86" s="146" t="s">
        <v>432</v>
      </c>
      <c r="F86" s="146">
        <v>5.0585999999999999E-2</v>
      </c>
      <c r="G86" s="146" t="s">
        <v>432</v>
      </c>
      <c r="H86" s="146" t="s">
        <v>432</v>
      </c>
      <c r="I86" s="146" t="s">
        <v>431</v>
      </c>
      <c r="J86" s="146">
        <v>2.6999999999999999E-5</v>
      </c>
      <c r="K86" s="146">
        <v>1.0269999999999999E-3</v>
      </c>
      <c r="L86" s="146" t="s">
        <v>432</v>
      </c>
      <c r="M86" s="146" t="s">
        <v>432</v>
      </c>
      <c r="N86" s="146">
        <v>8.2000000000000001E-5</v>
      </c>
      <c r="O86" s="146" t="s">
        <v>432</v>
      </c>
      <c r="P86" s="146" t="s">
        <v>432</v>
      </c>
      <c r="Q86" s="146" t="s">
        <v>432</v>
      </c>
      <c r="R86" s="146">
        <v>4.0000000000000002E-4</v>
      </c>
      <c r="S86" s="146" t="s">
        <v>432</v>
      </c>
      <c r="T86" s="146" t="s">
        <v>432</v>
      </c>
      <c r="U86" s="146" t="s">
        <v>432</v>
      </c>
      <c r="V86" s="146" t="s">
        <v>432</v>
      </c>
      <c r="W86" s="146" t="s">
        <v>432</v>
      </c>
      <c r="X86" s="146" t="s">
        <v>432</v>
      </c>
      <c r="Y86" s="146" t="s">
        <v>432</v>
      </c>
      <c r="Z86" s="146" t="s">
        <v>432</v>
      </c>
      <c r="AA86" s="146" t="s">
        <v>432</v>
      </c>
      <c r="AB86" s="146" t="s">
        <v>432</v>
      </c>
      <c r="AC86" s="146" t="s">
        <v>432</v>
      </c>
      <c r="AD86" s="146" t="s">
        <v>432</v>
      </c>
      <c r="AE86" s="60"/>
      <c r="AF86" s="143" t="s">
        <v>432</v>
      </c>
      <c r="AG86" s="143" t="s">
        <v>432</v>
      </c>
      <c r="AH86" s="143" t="s">
        <v>432</v>
      </c>
      <c r="AI86" s="143" t="s">
        <v>432</v>
      </c>
      <c r="AJ86" s="143" t="s">
        <v>432</v>
      </c>
      <c r="AK86" s="72">
        <v>0.123242</v>
      </c>
      <c r="AL86" s="49" t="s">
        <v>219</v>
      </c>
    </row>
    <row r="87" spans="1:38" s="2" customFormat="1" ht="26.25" customHeight="1" thickBot="1" x14ac:dyDescent="0.3">
      <c r="A87" s="70" t="s">
        <v>208</v>
      </c>
      <c r="B87" s="76" t="s">
        <v>220</v>
      </c>
      <c r="C87" s="80" t="s">
        <v>221</v>
      </c>
      <c r="D87" s="72"/>
      <c r="E87" s="146" t="s">
        <v>432</v>
      </c>
      <c r="F87" s="146">
        <v>3.9E-2</v>
      </c>
      <c r="G87" s="146" t="s">
        <v>432</v>
      </c>
      <c r="H87" s="146" t="s">
        <v>432</v>
      </c>
      <c r="I87" s="146" t="s">
        <v>431</v>
      </c>
      <c r="J87" s="146" t="s">
        <v>432</v>
      </c>
      <c r="K87" s="146" t="s">
        <v>432</v>
      </c>
      <c r="L87" s="146" t="s">
        <v>432</v>
      </c>
      <c r="M87" s="146" t="s">
        <v>432</v>
      </c>
      <c r="N87" s="146" t="s">
        <v>432</v>
      </c>
      <c r="O87" s="146" t="s">
        <v>432</v>
      </c>
      <c r="P87" s="146" t="s">
        <v>432</v>
      </c>
      <c r="Q87" s="146" t="s">
        <v>432</v>
      </c>
      <c r="R87" s="146" t="s">
        <v>432</v>
      </c>
      <c r="S87" s="146" t="s">
        <v>432</v>
      </c>
      <c r="T87" s="146" t="s">
        <v>432</v>
      </c>
      <c r="U87" s="146" t="s">
        <v>432</v>
      </c>
      <c r="V87" s="146" t="s">
        <v>432</v>
      </c>
      <c r="W87" s="146" t="s">
        <v>432</v>
      </c>
      <c r="X87" s="146" t="s">
        <v>432</v>
      </c>
      <c r="Y87" s="146" t="s">
        <v>432</v>
      </c>
      <c r="Z87" s="146" t="s">
        <v>432</v>
      </c>
      <c r="AA87" s="146" t="s">
        <v>432</v>
      </c>
      <c r="AB87" s="146" t="s">
        <v>432</v>
      </c>
      <c r="AC87" s="146" t="s">
        <v>432</v>
      </c>
      <c r="AD87" s="146" t="s">
        <v>432</v>
      </c>
      <c r="AE87" s="60"/>
      <c r="AF87" s="143" t="s">
        <v>432</v>
      </c>
      <c r="AG87" s="143" t="s">
        <v>432</v>
      </c>
      <c r="AH87" s="143" t="s">
        <v>432</v>
      </c>
      <c r="AI87" s="143" t="s">
        <v>432</v>
      </c>
      <c r="AJ87" s="143" t="s">
        <v>432</v>
      </c>
      <c r="AK87" s="72">
        <v>9.3315999999999996E-2</v>
      </c>
      <c r="AL87" s="49" t="s">
        <v>219</v>
      </c>
    </row>
    <row r="88" spans="1:38" s="2" customFormat="1" ht="26.25" customHeight="1" thickBot="1" x14ac:dyDescent="0.3">
      <c r="A88" s="70" t="s">
        <v>208</v>
      </c>
      <c r="B88" s="76" t="s">
        <v>222</v>
      </c>
      <c r="C88" s="80" t="s">
        <v>223</v>
      </c>
      <c r="D88" s="72"/>
      <c r="E88" s="146" t="s">
        <v>431</v>
      </c>
      <c r="F88" s="146">
        <v>0.26802700000000002</v>
      </c>
      <c r="G88" s="146" t="s">
        <v>431</v>
      </c>
      <c r="H88" s="146">
        <v>2.2169999999999998E-3</v>
      </c>
      <c r="I88" s="146" t="s">
        <v>431</v>
      </c>
      <c r="J88" s="146" t="s">
        <v>431</v>
      </c>
      <c r="K88" s="146">
        <v>2.7230000000000002E-3</v>
      </c>
      <c r="L88" s="146" t="s">
        <v>431</v>
      </c>
      <c r="M88" s="146">
        <v>1.547E-3</v>
      </c>
      <c r="N88" s="146" t="s">
        <v>431</v>
      </c>
      <c r="O88" s="146" t="s">
        <v>431</v>
      </c>
      <c r="P88" s="146" t="s">
        <v>431</v>
      </c>
      <c r="Q88" s="146" t="s">
        <v>431</v>
      </c>
      <c r="R88" s="146">
        <v>2.0000000000000001E-4</v>
      </c>
      <c r="S88" s="146" t="s">
        <v>431</v>
      </c>
      <c r="T88" s="146" t="s">
        <v>431</v>
      </c>
      <c r="U88" s="146" t="s">
        <v>431</v>
      </c>
      <c r="V88" s="146">
        <v>1.9999999999999999E-6</v>
      </c>
      <c r="W88" s="146" t="s">
        <v>431</v>
      </c>
      <c r="X88" s="146" t="s">
        <v>431</v>
      </c>
      <c r="Y88" s="146" t="s">
        <v>431</v>
      </c>
      <c r="Z88" s="146" t="s">
        <v>431</v>
      </c>
      <c r="AA88" s="146" t="s">
        <v>431</v>
      </c>
      <c r="AB88" s="146" t="s">
        <v>431</v>
      </c>
      <c r="AC88" s="146" t="s">
        <v>431</v>
      </c>
      <c r="AD88" s="146" t="s">
        <v>431</v>
      </c>
      <c r="AE88" s="60"/>
      <c r="AF88" s="143" t="s">
        <v>432</v>
      </c>
      <c r="AG88" s="143" t="s">
        <v>432</v>
      </c>
      <c r="AH88" s="143" t="s">
        <v>432</v>
      </c>
      <c r="AI88" s="143" t="s">
        <v>432</v>
      </c>
      <c r="AJ88" s="143" t="s">
        <v>432</v>
      </c>
      <c r="AK88" s="72">
        <v>14.439228999999999</v>
      </c>
      <c r="AL88" s="49" t="s">
        <v>412</v>
      </c>
    </row>
    <row r="89" spans="1:38" s="2" customFormat="1" ht="26.25" customHeight="1" thickBot="1" x14ac:dyDescent="0.3">
      <c r="A89" s="70" t="s">
        <v>208</v>
      </c>
      <c r="B89" s="76" t="s">
        <v>224</v>
      </c>
      <c r="C89" s="80" t="s">
        <v>225</v>
      </c>
      <c r="D89" s="72"/>
      <c r="E89" s="146" t="s">
        <v>432</v>
      </c>
      <c r="F89" s="146">
        <v>0.46138400000000002</v>
      </c>
      <c r="G89" s="146" t="s">
        <v>432</v>
      </c>
      <c r="H89" s="146" t="s">
        <v>432</v>
      </c>
      <c r="I89" s="146" t="s">
        <v>431</v>
      </c>
      <c r="J89" s="146" t="s">
        <v>431</v>
      </c>
      <c r="K89" s="146">
        <v>1.15E-4</v>
      </c>
      <c r="L89" s="146" t="s">
        <v>431</v>
      </c>
      <c r="M89" s="146" t="s">
        <v>432</v>
      </c>
      <c r="N89" s="146" t="s">
        <v>432</v>
      </c>
      <c r="O89" s="146" t="s">
        <v>432</v>
      </c>
      <c r="P89" s="146" t="s">
        <v>432</v>
      </c>
      <c r="Q89" s="146" t="s">
        <v>432</v>
      </c>
      <c r="R89" s="146" t="s">
        <v>432</v>
      </c>
      <c r="S89" s="146" t="s">
        <v>432</v>
      </c>
      <c r="T89" s="146" t="s">
        <v>432</v>
      </c>
      <c r="U89" s="146" t="s">
        <v>432</v>
      </c>
      <c r="V89" s="146" t="s">
        <v>432</v>
      </c>
      <c r="W89" s="146" t="s">
        <v>432</v>
      </c>
      <c r="X89" s="146" t="s">
        <v>432</v>
      </c>
      <c r="Y89" s="146" t="s">
        <v>432</v>
      </c>
      <c r="Z89" s="146" t="s">
        <v>432</v>
      </c>
      <c r="AA89" s="146" t="s">
        <v>432</v>
      </c>
      <c r="AB89" s="146" t="s">
        <v>432</v>
      </c>
      <c r="AC89" s="146" t="s">
        <v>432</v>
      </c>
      <c r="AD89" s="146" t="s">
        <v>432</v>
      </c>
      <c r="AE89" s="60"/>
      <c r="AF89" s="143" t="s">
        <v>432</v>
      </c>
      <c r="AG89" s="143" t="s">
        <v>432</v>
      </c>
      <c r="AH89" s="143" t="s">
        <v>432</v>
      </c>
      <c r="AI89" s="143" t="s">
        <v>432</v>
      </c>
      <c r="AJ89" s="143" t="s">
        <v>432</v>
      </c>
      <c r="AK89" s="72">
        <v>2.3055140000000001</v>
      </c>
      <c r="AL89" s="49" t="s">
        <v>412</v>
      </c>
    </row>
    <row r="90" spans="1:38" s="8" customFormat="1" ht="26.25" customHeight="1" thickBot="1" x14ac:dyDescent="0.3">
      <c r="A90" s="70" t="s">
        <v>208</v>
      </c>
      <c r="B90" s="76" t="s">
        <v>226</v>
      </c>
      <c r="C90" s="80" t="s">
        <v>227</v>
      </c>
      <c r="D90" s="72"/>
      <c r="E90" s="146" t="s">
        <v>431</v>
      </c>
      <c r="F90" s="146">
        <v>0.56263300000000005</v>
      </c>
      <c r="G90" s="146" t="s">
        <v>431</v>
      </c>
      <c r="H90" s="146">
        <v>3.9999999999999998E-6</v>
      </c>
      <c r="I90" s="146" t="s">
        <v>432</v>
      </c>
      <c r="J90" s="146" t="s">
        <v>432</v>
      </c>
      <c r="K90" s="146" t="s">
        <v>432</v>
      </c>
      <c r="L90" s="146" t="s">
        <v>432</v>
      </c>
      <c r="M90" s="146" t="s">
        <v>431</v>
      </c>
      <c r="N90" s="146" t="s">
        <v>431</v>
      </c>
      <c r="O90" s="146" t="s">
        <v>431</v>
      </c>
      <c r="P90" s="146" t="s">
        <v>431</v>
      </c>
      <c r="Q90" s="146" t="s">
        <v>431</v>
      </c>
      <c r="R90" s="146" t="s">
        <v>431</v>
      </c>
      <c r="S90" s="146" t="s">
        <v>431</v>
      </c>
      <c r="T90" s="146" t="s">
        <v>431</v>
      </c>
      <c r="U90" s="146" t="s">
        <v>431</v>
      </c>
      <c r="V90" s="146" t="s">
        <v>431</v>
      </c>
      <c r="W90" s="146" t="s">
        <v>431</v>
      </c>
      <c r="X90" s="146" t="s">
        <v>431</v>
      </c>
      <c r="Y90" s="146" t="s">
        <v>431</v>
      </c>
      <c r="Z90" s="146" t="s">
        <v>431</v>
      </c>
      <c r="AA90" s="146" t="s">
        <v>431</v>
      </c>
      <c r="AB90" s="146" t="s">
        <v>431</v>
      </c>
      <c r="AC90" s="146" t="s">
        <v>431</v>
      </c>
      <c r="AD90" s="146" t="s">
        <v>431</v>
      </c>
      <c r="AE90" s="60"/>
      <c r="AF90" s="143" t="s">
        <v>432</v>
      </c>
      <c r="AG90" s="143" t="s">
        <v>432</v>
      </c>
      <c r="AH90" s="143" t="s">
        <v>432</v>
      </c>
      <c r="AI90" s="143" t="s">
        <v>432</v>
      </c>
      <c r="AJ90" s="143" t="s">
        <v>432</v>
      </c>
      <c r="AK90" s="143" t="s">
        <v>434</v>
      </c>
      <c r="AL90" s="49" t="s">
        <v>412</v>
      </c>
    </row>
    <row r="91" spans="1:38" s="2" customFormat="1" ht="26.25" customHeight="1" thickBot="1" x14ac:dyDescent="0.3">
      <c r="A91" s="70" t="s">
        <v>208</v>
      </c>
      <c r="B91" s="74" t="s">
        <v>404</v>
      </c>
      <c r="C91" s="76" t="s">
        <v>228</v>
      </c>
      <c r="D91" s="72"/>
      <c r="E91" s="146">
        <v>3.3990000000000001E-3</v>
      </c>
      <c r="F91" s="146">
        <v>4.3815E-2</v>
      </c>
      <c r="G91" s="146">
        <v>1.328E-3</v>
      </c>
      <c r="H91" s="146">
        <v>7.5729999999999999E-3</v>
      </c>
      <c r="I91" s="146">
        <v>7.1589E-2</v>
      </c>
      <c r="J91" s="146">
        <v>9.2686000000000004E-2</v>
      </c>
      <c r="K91" s="146">
        <v>9.7044000000000005E-2</v>
      </c>
      <c r="L91" s="146">
        <v>2.1937999999999999E-2</v>
      </c>
      <c r="M91" s="146">
        <v>0.103696</v>
      </c>
      <c r="N91" s="146">
        <v>0.34477000000000002</v>
      </c>
      <c r="O91" s="146">
        <v>1.6098000000000001E-2</v>
      </c>
      <c r="P91" s="146">
        <v>2.5063E-5</v>
      </c>
      <c r="Q91" s="146">
        <v>5.8500000000000002E-4</v>
      </c>
      <c r="R91" s="146">
        <v>3.0846999999999999E-2</v>
      </c>
      <c r="S91" s="146">
        <v>1.1770040000000002</v>
      </c>
      <c r="T91" s="146">
        <v>5.7909000000000002E-2</v>
      </c>
      <c r="U91" s="146">
        <v>5.672E-3</v>
      </c>
      <c r="V91" s="146">
        <v>0.68167299999999997</v>
      </c>
      <c r="W91" s="146">
        <v>1.8200000000000001E-4</v>
      </c>
      <c r="X91" s="146">
        <v>2.03E-4</v>
      </c>
      <c r="Y91" s="146">
        <v>8.2000000000000001E-5</v>
      </c>
      <c r="Z91" s="146">
        <v>8.2000000000000001E-5</v>
      </c>
      <c r="AA91" s="146">
        <v>8.2000000000000001E-5</v>
      </c>
      <c r="AB91" s="146">
        <v>4.4900000000000002E-4</v>
      </c>
      <c r="AC91" s="146" t="s">
        <v>431</v>
      </c>
      <c r="AD91" s="146" t="s">
        <v>431</v>
      </c>
      <c r="AE91" s="60"/>
      <c r="AF91" s="143" t="s">
        <v>432</v>
      </c>
      <c r="AG91" s="143" t="s">
        <v>432</v>
      </c>
      <c r="AH91" s="143" t="s">
        <v>432</v>
      </c>
      <c r="AI91" s="143" t="s">
        <v>432</v>
      </c>
      <c r="AJ91" s="143" t="s">
        <v>432</v>
      </c>
      <c r="AK91" s="143" t="s">
        <v>434</v>
      </c>
      <c r="AL91" s="49" t="s">
        <v>412</v>
      </c>
    </row>
    <row r="92" spans="1:38" s="2" customFormat="1" ht="26.25" customHeight="1" thickBot="1" x14ac:dyDescent="0.3">
      <c r="A92" s="70" t="s">
        <v>53</v>
      </c>
      <c r="B92" s="70" t="s">
        <v>229</v>
      </c>
      <c r="C92" s="71" t="s">
        <v>230</v>
      </c>
      <c r="D92" s="77"/>
      <c r="E92" s="145">
        <v>4.308E-2</v>
      </c>
      <c r="F92" s="143">
        <v>1.9269999999999999E-2</v>
      </c>
      <c r="G92" s="143" t="s">
        <v>432</v>
      </c>
      <c r="H92" s="143" t="s">
        <v>432</v>
      </c>
      <c r="I92" s="143">
        <v>7.7616000000000004E-2</v>
      </c>
      <c r="J92" s="143">
        <v>0.103488</v>
      </c>
      <c r="K92" s="143">
        <v>0.12936</v>
      </c>
      <c r="L92" s="174">
        <v>2.0179999999999998E-3</v>
      </c>
      <c r="M92" s="143">
        <v>1.9019999999999999E-2</v>
      </c>
      <c r="N92" s="143" t="s">
        <v>432</v>
      </c>
      <c r="O92" s="143" t="s">
        <v>432</v>
      </c>
      <c r="P92" s="143" t="s">
        <v>432</v>
      </c>
      <c r="Q92" s="143" t="s">
        <v>432</v>
      </c>
      <c r="R92" s="143" t="s">
        <v>432</v>
      </c>
      <c r="S92" s="143" t="s">
        <v>432</v>
      </c>
      <c r="T92" s="143" t="s">
        <v>432</v>
      </c>
      <c r="U92" s="143" t="s">
        <v>432</v>
      </c>
      <c r="V92" s="143" t="s">
        <v>432</v>
      </c>
      <c r="W92" s="143" t="s">
        <v>432</v>
      </c>
      <c r="X92" s="143" t="s">
        <v>432</v>
      </c>
      <c r="Y92" s="143" t="s">
        <v>432</v>
      </c>
      <c r="Z92" s="143" t="s">
        <v>432</v>
      </c>
      <c r="AA92" s="143" t="s">
        <v>432</v>
      </c>
      <c r="AB92" s="143" t="s">
        <v>432</v>
      </c>
      <c r="AC92" s="143" t="s">
        <v>432</v>
      </c>
      <c r="AD92" s="143" t="s">
        <v>432</v>
      </c>
      <c r="AE92" s="60"/>
      <c r="AF92" s="143" t="s">
        <v>432</v>
      </c>
      <c r="AG92" s="143" t="s">
        <v>432</v>
      </c>
      <c r="AH92" s="143" t="s">
        <v>432</v>
      </c>
      <c r="AI92" s="143" t="s">
        <v>432</v>
      </c>
      <c r="AJ92" s="143" t="s">
        <v>432</v>
      </c>
      <c r="AK92" s="143" t="s">
        <v>432</v>
      </c>
      <c r="AL92" s="49" t="s">
        <v>231</v>
      </c>
    </row>
    <row r="93" spans="1:38" s="2" customFormat="1" ht="26.25" customHeight="1" thickBot="1" x14ac:dyDescent="0.3">
      <c r="A93" s="70" t="s">
        <v>53</v>
      </c>
      <c r="B93" s="74" t="s">
        <v>232</v>
      </c>
      <c r="C93" s="71" t="s">
        <v>405</v>
      </c>
      <c r="D93" s="77"/>
      <c r="E93" s="145">
        <v>1.05E-4</v>
      </c>
      <c r="F93" s="72">
        <v>0.72</v>
      </c>
      <c r="G93" s="143" t="s">
        <v>432</v>
      </c>
      <c r="H93" s="143" t="s">
        <v>432</v>
      </c>
      <c r="I93" s="143">
        <v>5.5189999999999996E-3</v>
      </c>
      <c r="J93" s="143">
        <v>1.6558E-2</v>
      </c>
      <c r="K93" s="143">
        <v>5.0174999999999997E-2</v>
      </c>
      <c r="L93" s="143" t="s">
        <v>432</v>
      </c>
      <c r="M93" s="143">
        <v>1.7000000000000001E-4</v>
      </c>
      <c r="N93" s="143" t="s">
        <v>432</v>
      </c>
      <c r="O93" s="143" t="s">
        <v>432</v>
      </c>
      <c r="P93" s="143" t="s">
        <v>432</v>
      </c>
      <c r="Q93" s="143" t="s">
        <v>432</v>
      </c>
      <c r="R93" s="143" t="s">
        <v>432</v>
      </c>
      <c r="S93" s="143" t="s">
        <v>432</v>
      </c>
      <c r="T93" s="143" t="s">
        <v>432</v>
      </c>
      <c r="U93" s="143" t="s">
        <v>432</v>
      </c>
      <c r="V93" s="143" t="s">
        <v>432</v>
      </c>
      <c r="W93" s="143" t="s">
        <v>432</v>
      </c>
      <c r="X93" s="143" t="s">
        <v>432</v>
      </c>
      <c r="Y93" s="143" t="s">
        <v>432</v>
      </c>
      <c r="Z93" s="143" t="s">
        <v>432</v>
      </c>
      <c r="AA93" s="143" t="s">
        <v>432</v>
      </c>
      <c r="AB93" s="143" t="s">
        <v>432</v>
      </c>
      <c r="AC93" s="143" t="s">
        <v>432</v>
      </c>
      <c r="AD93" s="143" t="s">
        <v>432</v>
      </c>
      <c r="AE93" s="60"/>
      <c r="AF93" s="143" t="s">
        <v>432</v>
      </c>
      <c r="AG93" s="143" t="s">
        <v>432</v>
      </c>
      <c r="AH93" s="143" t="s">
        <v>432</v>
      </c>
      <c r="AI93" s="143" t="s">
        <v>432</v>
      </c>
      <c r="AJ93" s="143" t="s">
        <v>432</v>
      </c>
      <c r="AK93" s="143" t="s">
        <v>432</v>
      </c>
      <c r="AL93" s="49" t="s">
        <v>233</v>
      </c>
    </row>
    <row r="94" spans="1:38" s="2" customFormat="1" ht="26.25" customHeight="1" thickBot="1" x14ac:dyDescent="0.3">
      <c r="A94" s="70" t="s">
        <v>53</v>
      </c>
      <c r="B94" s="83" t="s">
        <v>406</v>
      </c>
      <c r="C94" s="71" t="s">
        <v>234</v>
      </c>
      <c r="D94" s="72"/>
      <c r="E94" s="143" t="s">
        <v>432</v>
      </c>
      <c r="F94" s="143" t="s">
        <v>432</v>
      </c>
      <c r="G94" s="143" t="s">
        <v>432</v>
      </c>
      <c r="H94" s="143" t="s">
        <v>432</v>
      </c>
      <c r="I94" s="143" t="s">
        <v>432</v>
      </c>
      <c r="J94" s="143" t="s">
        <v>432</v>
      </c>
      <c r="K94" s="143" t="s">
        <v>432</v>
      </c>
      <c r="L94" s="143" t="s">
        <v>432</v>
      </c>
      <c r="M94" s="143" t="s">
        <v>432</v>
      </c>
      <c r="N94" s="143" t="s">
        <v>432</v>
      </c>
      <c r="O94" s="143" t="s">
        <v>432</v>
      </c>
      <c r="P94" s="143" t="s">
        <v>432</v>
      </c>
      <c r="Q94" s="143" t="s">
        <v>432</v>
      </c>
      <c r="R94" s="143" t="s">
        <v>432</v>
      </c>
      <c r="S94" s="143" t="s">
        <v>432</v>
      </c>
      <c r="T94" s="143" t="s">
        <v>432</v>
      </c>
      <c r="U94" s="143" t="s">
        <v>432</v>
      </c>
      <c r="V94" s="143" t="s">
        <v>432</v>
      </c>
      <c r="W94" s="143" t="s">
        <v>432</v>
      </c>
      <c r="X94" s="143" t="s">
        <v>432</v>
      </c>
      <c r="Y94" s="143" t="s">
        <v>432</v>
      </c>
      <c r="Z94" s="143" t="s">
        <v>432</v>
      </c>
      <c r="AA94" s="143" t="s">
        <v>432</v>
      </c>
      <c r="AB94" s="143" t="s">
        <v>432</v>
      </c>
      <c r="AC94" s="143" t="s">
        <v>432</v>
      </c>
      <c r="AD94" s="143" t="s">
        <v>432</v>
      </c>
      <c r="AE94" s="60"/>
      <c r="AF94" s="143" t="s">
        <v>432</v>
      </c>
      <c r="AG94" s="143" t="s">
        <v>432</v>
      </c>
      <c r="AH94" s="143" t="s">
        <v>432</v>
      </c>
      <c r="AI94" s="143" t="s">
        <v>432</v>
      </c>
      <c r="AJ94" s="143" t="s">
        <v>432</v>
      </c>
      <c r="AK94" s="143" t="s">
        <v>432</v>
      </c>
      <c r="AL94" s="49" t="s">
        <v>412</v>
      </c>
    </row>
    <row r="95" spans="1:38" s="2" customFormat="1" ht="26.25" customHeight="1" thickBot="1" x14ac:dyDescent="0.3">
      <c r="A95" s="70" t="s">
        <v>53</v>
      </c>
      <c r="B95" s="83" t="s">
        <v>235</v>
      </c>
      <c r="C95" s="71" t="s">
        <v>236</v>
      </c>
      <c r="D95" s="77"/>
      <c r="E95" s="145">
        <v>5.0000000000000004E-6</v>
      </c>
      <c r="F95" s="143">
        <v>9.1020000000000007E-3</v>
      </c>
      <c r="G95" s="143">
        <v>5.0000000000000004E-6</v>
      </c>
      <c r="H95" s="143" t="s">
        <v>432</v>
      </c>
      <c r="I95" s="143">
        <v>2.307E-2</v>
      </c>
      <c r="J95" s="143">
        <v>7.2946999999999998E-2</v>
      </c>
      <c r="K95" s="143">
        <v>0.20972499999999999</v>
      </c>
      <c r="L95" s="143" t="s">
        <v>432</v>
      </c>
      <c r="M95" s="143" t="s">
        <v>432</v>
      </c>
      <c r="N95" s="143" t="s">
        <v>432</v>
      </c>
      <c r="O95" s="143" t="s">
        <v>432</v>
      </c>
      <c r="P95" s="143" t="s">
        <v>432</v>
      </c>
      <c r="Q95" s="143" t="s">
        <v>432</v>
      </c>
      <c r="R95" s="143" t="s">
        <v>432</v>
      </c>
      <c r="S95" s="143" t="s">
        <v>432</v>
      </c>
      <c r="T95" s="143" t="s">
        <v>432</v>
      </c>
      <c r="U95" s="143" t="s">
        <v>432</v>
      </c>
      <c r="V95" s="143" t="s">
        <v>432</v>
      </c>
      <c r="W95" s="143" t="s">
        <v>432</v>
      </c>
      <c r="X95" s="143" t="s">
        <v>432</v>
      </c>
      <c r="Y95" s="143" t="s">
        <v>432</v>
      </c>
      <c r="Z95" s="143" t="s">
        <v>432</v>
      </c>
      <c r="AA95" s="143" t="s">
        <v>432</v>
      </c>
      <c r="AB95" s="143" t="s">
        <v>432</v>
      </c>
      <c r="AC95" s="143" t="s">
        <v>432</v>
      </c>
      <c r="AD95" s="143" t="s">
        <v>432</v>
      </c>
      <c r="AE95" s="60"/>
      <c r="AF95" s="143" t="s">
        <v>432</v>
      </c>
      <c r="AG95" s="143" t="s">
        <v>432</v>
      </c>
      <c r="AH95" s="143" t="s">
        <v>432</v>
      </c>
      <c r="AI95" s="143" t="s">
        <v>432</v>
      </c>
      <c r="AJ95" s="143" t="s">
        <v>432</v>
      </c>
      <c r="AK95" s="143" t="s">
        <v>432</v>
      </c>
      <c r="AL95" s="49" t="s">
        <v>412</v>
      </c>
    </row>
    <row r="96" spans="1:38" s="2" customFormat="1" ht="26.25" customHeight="1" thickBot="1" x14ac:dyDescent="0.3">
      <c r="A96" s="70" t="s">
        <v>53</v>
      </c>
      <c r="B96" s="74" t="s">
        <v>237</v>
      </c>
      <c r="C96" s="71" t="s">
        <v>238</v>
      </c>
      <c r="D96" s="84"/>
      <c r="E96" s="147" t="s">
        <v>430</v>
      </c>
      <c r="F96" s="147" t="s">
        <v>430</v>
      </c>
      <c r="G96" s="147" t="s">
        <v>430</v>
      </c>
      <c r="H96" s="147" t="s">
        <v>430</v>
      </c>
      <c r="I96" s="147" t="s">
        <v>430</v>
      </c>
      <c r="J96" s="147" t="s">
        <v>430</v>
      </c>
      <c r="K96" s="147" t="s">
        <v>430</v>
      </c>
      <c r="L96" s="147" t="s">
        <v>430</v>
      </c>
      <c r="M96" s="147" t="s">
        <v>430</v>
      </c>
      <c r="N96" s="147" t="s">
        <v>430</v>
      </c>
      <c r="O96" s="147" t="s">
        <v>430</v>
      </c>
      <c r="P96" s="147" t="s">
        <v>430</v>
      </c>
      <c r="Q96" s="147" t="s">
        <v>430</v>
      </c>
      <c r="R96" s="147" t="s">
        <v>430</v>
      </c>
      <c r="S96" s="147" t="s">
        <v>430</v>
      </c>
      <c r="T96" s="147" t="s">
        <v>430</v>
      </c>
      <c r="U96" s="147" t="s">
        <v>430</v>
      </c>
      <c r="V96" s="147" t="s">
        <v>430</v>
      </c>
      <c r="W96" s="147" t="s">
        <v>430</v>
      </c>
      <c r="X96" s="147" t="s">
        <v>430</v>
      </c>
      <c r="Y96" s="147" t="s">
        <v>430</v>
      </c>
      <c r="Z96" s="147" t="s">
        <v>430</v>
      </c>
      <c r="AA96" s="147" t="s">
        <v>430</v>
      </c>
      <c r="AB96" s="147" t="s">
        <v>430</v>
      </c>
      <c r="AC96" s="147" t="s">
        <v>430</v>
      </c>
      <c r="AD96" s="147" t="s">
        <v>430</v>
      </c>
      <c r="AE96" s="60"/>
      <c r="AF96" s="143" t="s">
        <v>430</v>
      </c>
      <c r="AG96" s="143" t="s">
        <v>430</v>
      </c>
      <c r="AH96" s="143" t="s">
        <v>430</v>
      </c>
      <c r="AI96" s="143" t="s">
        <v>430</v>
      </c>
      <c r="AJ96" s="143" t="s">
        <v>430</v>
      </c>
      <c r="AK96" s="143" t="s">
        <v>430</v>
      </c>
      <c r="AL96" s="49" t="s">
        <v>412</v>
      </c>
    </row>
    <row r="97" spans="1:38" s="2" customFormat="1" ht="26.25" customHeight="1" thickBot="1" x14ac:dyDescent="0.3">
      <c r="A97" s="70" t="s">
        <v>53</v>
      </c>
      <c r="B97" s="74" t="s">
        <v>239</v>
      </c>
      <c r="C97" s="71" t="s">
        <v>240</v>
      </c>
      <c r="D97" s="84"/>
      <c r="E97" s="147" t="s">
        <v>432</v>
      </c>
      <c r="F97" s="143">
        <v>5.5999999999999992E-5</v>
      </c>
      <c r="G97" s="143" t="s">
        <v>432</v>
      </c>
      <c r="H97" s="143" t="s">
        <v>432</v>
      </c>
      <c r="I97" s="143" t="s">
        <v>432</v>
      </c>
      <c r="J97" s="143" t="s">
        <v>432</v>
      </c>
      <c r="K97" s="143" t="s">
        <v>432</v>
      </c>
      <c r="L97" s="143" t="s">
        <v>432</v>
      </c>
      <c r="M97" s="143" t="s">
        <v>432</v>
      </c>
      <c r="N97" s="143" t="s">
        <v>432</v>
      </c>
      <c r="O97" s="143" t="s">
        <v>432</v>
      </c>
      <c r="P97" s="143" t="s">
        <v>432</v>
      </c>
      <c r="Q97" s="143" t="s">
        <v>432</v>
      </c>
      <c r="R97" s="143" t="s">
        <v>432</v>
      </c>
      <c r="S97" s="143" t="s">
        <v>432</v>
      </c>
      <c r="T97" s="143" t="s">
        <v>432</v>
      </c>
      <c r="U97" s="143" t="s">
        <v>432</v>
      </c>
      <c r="V97" s="143" t="s">
        <v>432</v>
      </c>
      <c r="W97" s="143" t="s">
        <v>432</v>
      </c>
      <c r="X97" s="143" t="s">
        <v>432</v>
      </c>
      <c r="Y97" s="143" t="s">
        <v>432</v>
      </c>
      <c r="Z97" s="143" t="s">
        <v>432</v>
      </c>
      <c r="AA97" s="143" t="s">
        <v>432</v>
      </c>
      <c r="AB97" s="143" t="s">
        <v>432</v>
      </c>
      <c r="AC97" s="143" t="s">
        <v>432</v>
      </c>
      <c r="AD97" s="143" t="s">
        <v>432</v>
      </c>
      <c r="AE97" s="60"/>
      <c r="AF97" s="143" t="s">
        <v>432</v>
      </c>
      <c r="AG97" s="143" t="s">
        <v>432</v>
      </c>
      <c r="AH97" s="143" t="s">
        <v>432</v>
      </c>
      <c r="AI97" s="143" t="s">
        <v>432</v>
      </c>
      <c r="AJ97" s="143" t="s">
        <v>432</v>
      </c>
      <c r="AK97" s="143" t="s">
        <v>432</v>
      </c>
      <c r="AL97" s="49" t="s">
        <v>412</v>
      </c>
    </row>
    <row r="98" spans="1:38" s="2" customFormat="1" ht="26.25" customHeight="1" thickBot="1" x14ac:dyDescent="0.3">
      <c r="A98" s="70" t="s">
        <v>53</v>
      </c>
      <c r="B98" s="74" t="s">
        <v>241</v>
      </c>
      <c r="C98" s="76" t="s">
        <v>242</v>
      </c>
      <c r="D98" s="84"/>
      <c r="E98" s="147">
        <v>6.6699999999999995E-4</v>
      </c>
      <c r="F98" s="143">
        <v>4.1959000000000003E-2</v>
      </c>
      <c r="G98" s="143" t="s">
        <v>432</v>
      </c>
      <c r="H98" s="143">
        <v>1.1148E-2</v>
      </c>
      <c r="I98" s="143">
        <v>9.4160000000000008E-3</v>
      </c>
      <c r="J98" s="143">
        <v>2.6155000000000001E-2</v>
      </c>
      <c r="K98" s="143">
        <v>8.5599999999999996E-2</v>
      </c>
      <c r="L98" s="143" t="s">
        <v>431</v>
      </c>
      <c r="M98" s="143">
        <v>1.5859999999999999E-2</v>
      </c>
      <c r="N98" s="193">
        <v>3.3000000000000003E-5</v>
      </c>
      <c r="O98" s="143" t="s">
        <v>432</v>
      </c>
      <c r="P98" s="143" t="s">
        <v>432</v>
      </c>
      <c r="Q98" s="143" t="s">
        <v>432</v>
      </c>
      <c r="R98" s="143" t="s">
        <v>432</v>
      </c>
      <c r="S98" s="193">
        <v>1.1E-5</v>
      </c>
      <c r="T98" s="143" t="s">
        <v>432</v>
      </c>
      <c r="U98" s="143" t="s">
        <v>432</v>
      </c>
      <c r="V98" s="143" t="s">
        <v>432</v>
      </c>
      <c r="W98" s="143" t="s">
        <v>432</v>
      </c>
      <c r="X98" s="143" t="s">
        <v>432</v>
      </c>
      <c r="Y98" s="143" t="s">
        <v>432</v>
      </c>
      <c r="Z98" s="143" t="s">
        <v>432</v>
      </c>
      <c r="AA98" s="143" t="s">
        <v>432</v>
      </c>
      <c r="AB98" s="143" t="s">
        <v>432</v>
      </c>
      <c r="AC98" s="143" t="s">
        <v>432</v>
      </c>
      <c r="AD98" s="143" t="s">
        <v>432</v>
      </c>
      <c r="AE98" s="60"/>
      <c r="AF98" s="143" t="s">
        <v>432</v>
      </c>
      <c r="AG98" s="143" t="s">
        <v>432</v>
      </c>
      <c r="AH98" s="143" t="s">
        <v>432</v>
      </c>
      <c r="AI98" s="143" t="s">
        <v>432</v>
      </c>
      <c r="AJ98" s="143" t="s">
        <v>432</v>
      </c>
      <c r="AK98" s="143" t="s">
        <v>432</v>
      </c>
      <c r="AL98" s="49" t="s">
        <v>412</v>
      </c>
    </row>
    <row r="99" spans="1:38" s="2" customFormat="1" ht="26.25" customHeight="1" thickBot="1" x14ac:dyDescent="0.3">
      <c r="A99" s="70" t="s">
        <v>243</v>
      </c>
      <c r="B99" s="70" t="s">
        <v>244</v>
      </c>
      <c r="C99" s="71" t="s">
        <v>407</v>
      </c>
      <c r="D99" s="84"/>
      <c r="E99" s="147">
        <v>1.3417999999999999E-2</v>
      </c>
      <c r="F99" s="143">
        <v>1.76431</v>
      </c>
      <c r="G99" s="143" t="s">
        <v>432</v>
      </c>
      <c r="H99" s="72">
        <v>2.9021319999999999</v>
      </c>
      <c r="I99" s="143">
        <v>3.8370000000000001E-2</v>
      </c>
      <c r="J99" s="143">
        <v>5.8950000000000002E-2</v>
      </c>
      <c r="K99" s="143">
        <v>0.12912000000000001</v>
      </c>
      <c r="L99" s="143" t="s">
        <v>432</v>
      </c>
      <c r="M99" s="143" t="s">
        <v>432</v>
      </c>
      <c r="N99" s="143" t="s">
        <v>432</v>
      </c>
      <c r="O99" s="143" t="s">
        <v>432</v>
      </c>
      <c r="P99" s="143" t="s">
        <v>432</v>
      </c>
      <c r="Q99" s="143" t="s">
        <v>432</v>
      </c>
      <c r="R99" s="143" t="s">
        <v>432</v>
      </c>
      <c r="S99" s="143" t="s">
        <v>432</v>
      </c>
      <c r="T99" s="143" t="s">
        <v>432</v>
      </c>
      <c r="U99" s="143" t="s">
        <v>432</v>
      </c>
      <c r="V99" s="143" t="s">
        <v>432</v>
      </c>
      <c r="W99" s="143" t="s">
        <v>432</v>
      </c>
      <c r="X99" s="143" t="s">
        <v>432</v>
      </c>
      <c r="Y99" s="143" t="s">
        <v>432</v>
      </c>
      <c r="Z99" s="143" t="s">
        <v>432</v>
      </c>
      <c r="AA99" s="143" t="s">
        <v>432</v>
      </c>
      <c r="AB99" s="143" t="s">
        <v>432</v>
      </c>
      <c r="AC99" s="143" t="s">
        <v>432</v>
      </c>
      <c r="AD99" s="143" t="s">
        <v>432</v>
      </c>
      <c r="AE99" s="60"/>
      <c r="AF99" s="143" t="s">
        <v>432</v>
      </c>
      <c r="AG99" s="143" t="s">
        <v>432</v>
      </c>
      <c r="AH99" s="143" t="s">
        <v>432</v>
      </c>
      <c r="AI99" s="143" t="s">
        <v>432</v>
      </c>
      <c r="AJ99" s="143" t="s">
        <v>432</v>
      </c>
      <c r="AK99" s="143">
        <v>97.9</v>
      </c>
      <c r="AL99" s="49" t="s">
        <v>245</v>
      </c>
    </row>
    <row r="100" spans="1:38" s="2" customFormat="1" ht="26.25" customHeight="1" thickBot="1" x14ac:dyDescent="0.3">
      <c r="A100" s="70" t="s">
        <v>243</v>
      </c>
      <c r="B100" s="70" t="s">
        <v>246</v>
      </c>
      <c r="C100" s="71" t="s">
        <v>408</v>
      </c>
      <c r="D100" s="84"/>
      <c r="E100" s="202">
        <v>1.3439E-2</v>
      </c>
      <c r="F100" s="194">
        <v>1.15255</v>
      </c>
      <c r="G100" s="143" t="s">
        <v>432</v>
      </c>
      <c r="H100" s="193">
        <v>0.70430099999999995</v>
      </c>
      <c r="I100" s="143">
        <v>1.856E-2</v>
      </c>
      <c r="J100" s="143">
        <v>2.8459999999999999E-2</v>
      </c>
      <c r="K100" s="143">
        <v>6.1580000000000003E-2</v>
      </c>
      <c r="L100" s="143" t="s">
        <v>432</v>
      </c>
      <c r="M100" s="143" t="s">
        <v>432</v>
      </c>
      <c r="N100" s="143" t="s">
        <v>432</v>
      </c>
      <c r="O100" s="143" t="s">
        <v>432</v>
      </c>
      <c r="P100" s="143" t="s">
        <v>432</v>
      </c>
      <c r="Q100" s="143" t="s">
        <v>432</v>
      </c>
      <c r="R100" s="143" t="s">
        <v>432</v>
      </c>
      <c r="S100" s="143" t="s">
        <v>432</v>
      </c>
      <c r="T100" s="143" t="s">
        <v>432</v>
      </c>
      <c r="U100" s="143" t="s">
        <v>432</v>
      </c>
      <c r="V100" s="143" t="s">
        <v>432</v>
      </c>
      <c r="W100" s="143" t="s">
        <v>432</v>
      </c>
      <c r="X100" s="143" t="s">
        <v>432</v>
      </c>
      <c r="Y100" s="143" t="s">
        <v>432</v>
      </c>
      <c r="Z100" s="143" t="s">
        <v>432</v>
      </c>
      <c r="AA100" s="143" t="s">
        <v>432</v>
      </c>
      <c r="AB100" s="143" t="s">
        <v>432</v>
      </c>
      <c r="AC100" s="143" t="s">
        <v>432</v>
      </c>
      <c r="AD100" s="143" t="s">
        <v>432</v>
      </c>
      <c r="AE100" s="60"/>
      <c r="AF100" s="143" t="s">
        <v>432</v>
      </c>
      <c r="AG100" s="143" t="s">
        <v>432</v>
      </c>
      <c r="AH100" s="143" t="s">
        <v>432</v>
      </c>
      <c r="AI100" s="143" t="s">
        <v>432</v>
      </c>
      <c r="AJ100" s="143" t="s">
        <v>432</v>
      </c>
      <c r="AK100" s="143">
        <v>163.49999999999997</v>
      </c>
      <c r="AL100" s="49" t="s">
        <v>245</v>
      </c>
    </row>
    <row r="101" spans="1:38" s="2" customFormat="1" ht="26.25" customHeight="1" thickBot="1" x14ac:dyDescent="0.3">
      <c r="A101" s="70" t="s">
        <v>243</v>
      </c>
      <c r="B101" s="70" t="s">
        <v>247</v>
      </c>
      <c r="C101" s="71" t="s">
        <v>248</v>
      </c>
      <c r="D101" s="84"/>
      <c r="E101" s="147">
        <v>3.4399999999999999E-3</v>
      </c>
      <c r="F101" s="143">
        <v>2.307E-2</v>
      </c>
      <c r="G101" s="143" t="s">
        <v>432</v>
      </c>
      <c r="H101" s="143">
        <v>0.14334000000000002</v>
      </c>
      <c r="I101" s="143">
        <v>1.66E-3</v>
      </c>
      <c r="J101" s="143">
        <v>4.9699999999999996E-3</v>
      </c>
      <c r="K101" s="143">
        <v>1.158E-2</v>
      </c>
      <c r="L101" s="143" t="s">
        <v>432</v>
      </c>
      <c r="M101" s="143" t="s">
        <v>432</v>
      </c>
      <c r="N101" s="143" t="s">
        <v>432</v>
      </c>
      <c r="O101" s="143" t="s">
        <v>432</v>
      </c>
      <c r="P101" s="143" t="s">
        <v>432</v>
      </c>
      <c r="Q101" s="143" t="s">
        <v>432</v>
      </c>
      <c r="R101" s="143" t="s">
        <v>432</v>
      </c>
      <c r="S101" s="143" t="s">
        <v>432</v>
      </c>
      <c r="T101" s="143" t="s">
        <v>432</v>
      </c>
      <c r="U101" s="143" t="s">
        <v>432</v>
      </c>
      <c r="V101" s="143" t="s">
        <v>432</v>
      </c>
      <c r="W101" s="143" t="s">
        <v>432</v>
      </c>
      <c r="X101" s="143" t="s">
        <v>432</v>
      </c>
      <c r="Y101" s="143" t="s">
        <v>432</v>
      </c>
      <c r="Z101" s="143" t="s">
        <v>432</v>
      </c>
      <c r="AA101" s="143" t="s">
        <v>432</v>
      </c>
      <c r="AB101" s="143" t="s">
        <v>432</v>
      </c>
      <c r="AC101" s="143" t="s">
        <v>432</v>
      </c>
      <c r="AD101" s="143" t="s">
        <v>432</v>
      </c>
      <c r="AE101" s="60"/>
      <c r="AF101" s="143" t="s">
        <v>432</v>
      </c>
      <c r="AG101" s="143" t="s">
        <v>432</v>
      </c>
      <c r="AH101" s="143" t="s">
        <v>432</v>
      </c>
      <c r="AI101" s="143" t="s">
        <v>432</v>
      </c>
      <c r="AJ101" s="143" t="s">
        <v>432</v>
      </c>
      <c r="AK101" s="72">
        <v>87.7</v>
      </c>
      <c r="AL101" s="49" t="s">
        <v>245</v>
      </c>
    </row>
    <row r="102" spans="1:38" s="2" customFormat="1" ht="26.25" customHeight="1" thickBot="1" x14ac:dyDescent="0.3">
      <c r="A102" s="70" t="s">
        <v>243</v>
      </c>
      <c r="B102" s="70" t="s">
        <v>249</v>
      </c>
      <c r="C102" s="71" t="s">
        <v>386</v>
      </c>
      <c r="D102" s="84"/>
      <c r="E102" s="147">
        <v>2.1299999999999999E-3</v>
      </c>
      <c r="F102" s="143">
        <v>0.37337599999999999</v>
      </c>
      <c r="G102" s="143" t="s">
        <v>432</v>
      </c>
      <c r="H102" s="72">
        <v>0.92537999999999998</v>
      </c>
      <c r="I102" s="143">
        <v>1.82E-3</v>
      </c>
      <c r="J102" s="143">
        <v>4.0560000000000006E-2</v>
      </c>
      <c r="K102" s="72">
        <v>0.26960000000000001</v>
      </c>
      <c r="L102" s="143" t="s">
        <v>432</v>
      </c>
      <c r="M102" s="143" t="s">
        <v>432</v>
      </c>
      <c r="N102" s="143" t="s">
        <v>432</v>
      </c>
      <c r="O102" s="143" t="s">
        <v>432</v>
      </c>
      <c r="P102" s="143" t="s">
        <v>432</v>
      </c>
      <c r="Q102" s="143" t="s">
        <v>432</v>
      </c>
      <c r="R102" s="143" t="s">
        <v>432</v>
      </c>
      <c r="S102" s="143" t="s">
        <v>432</v>
      </c>
      <c r="T102" s="143" t="s">
        <v>432</v>
      </c>
      <c r="U102" s="143" t="s">
        <v>432</v>
      </c>
      <c r="V102" s="143" t="s">
        <v>432</v>
      </c>
      <c r="W102" s="143" t="s">
        <v>432</v>
      </c>
      <c r="X102" s="143" t="s">
        <v>432</v>
      </c>
      <c r="Y102" s="143" t="s">
        <v>432</v>
      </c>
      <c r="Z102" s="143" t="s">
        <v>432</v>
      </c>
      <c r="AA102" s="143" t="s">
        <v>432</v>
      </c>
      <c r="AB102" s="143" t="s">
        <v>432</v>
      </c>
      <c r="AC102" s="143" t="s">
        <v>432</v>
      </c>
      <c r="AD102" s="143" t="s">
        <v>432</v>
      </c>
      <c r="AE102" s="60"/>
      <c r="AF102" s="143" t="s">
        <v>432</v>
      </c>
      <c r="AG102" s="143" t="s">
        <v>432</v>
      </c>
      <c r="AH102" s="143" t="s">
        <v>432</v>
      </c>
      <c r="AI102" s="143" t="s">
        <v>432</v>
      </c>
      <c r="AJ102" s="143" t="s">
        <v>432</v>
      </c>
      <c r="AK102" s="143">
        <v>358.7</v>
      </c>
      <c r="AL102" s="49" t="s">
        <v>245</v>
      </c>
    </row>
    <row r="103" spans="1:38" s="2" customFormat="1" ht="26.25" customHeight="1" thickBot="1" x14ac:dyDescent="0.3">
      <c r="A103" s="70" t="s">
        <v>243</v>
      </c>
      <c r="B103" s="70" t="s">
        <v>250</v>
      </c>
      <c r="C103" s="71" t="s">
        <v>251</v>
      </c>
      <c r="D103" s="84"/>
      <c r="E103" s="143" t="s">
        <v>430</v>
      </c>
      <c r="F103" s="143" t="s">
        <v>430</v>
      </c>
      <c r="G103" s="143" t="s">
        <v>430</v>
      </c>
      <c r="H103" s="143" t="s">
        <v>430</v>
      </c>
      <c r="I103" s="143" t="s">
        <v>430</v>
      </c>
      <c r="J103" s="143" t="s">
        <v>430</v>
      </c>
      <c r="K103" s="143" t="s">
        <v>430</v>
      </c>
      <c r="L103" s="143" t="s">
        <v>430</v>
      </c>
      <c r="M103" s="143" t="s">
        <v>430</v>
      </c>
      <c r="N103" s="143" t="s">
        <v>430</v>
      </c>
      <c r="O103" s="143" t="s">
        <v>430</v>
      </c>
      <c r="P103" s="143" t="s">
        <v>430</v>
      </c>
      <c r="Q103" s="143" t="s">
        <v>430</v>
      </c>
      <c r="R103" s="143" t="s">
        <v>430</v>
      </c>
      <c r="S103" s="143" t="s">
        <v>430</v>
      </c>
      <c r="T103" s="143" t="s">
        <v>430</v>
      </c>
      <c r="U103" s="143" t="s">
        <v>430</v>
      </c>
      <c r="V103" s="143" t="s">
        <v>430</v>
      </c>
      <c r="W103" s="143" t="s">
        <v>430</v>
      </c>
      <c r="X103" s="143" t="s">
        <v>430</v>
      </c>
      <c r="Y103" s="143" t="s">
        <v>430</v>
      </c>
      <c r="Z103" s="143" t="s">
        <v>430</v>
      </c>
      <c r="AA103" s="143" t="s">
        <v>430</v>
      </c>
      <c r="AB103" s="143" t="s">
        <v>430</v>
      </c>
      <c r="AC103" s="143" t="s">
        <v>430</v>
      </c>
      <c r="AD103" s="143" t="s">
        <v>430</v>
      </c>
      <c r="AE103" s="60"/>
      <c r="AF103" s="143" t="s">
        <v>430</v>
      </c>
      <c r="AG103" s="143" t="s">
        <v>430</v>
      </c>
      <c r="AH103" s="143" t="s">
        <v>430</v>
      </c>
      <c r="AI103" s="143" t="s">
        <v>430</v>
      </c>
      <c r="AJ103" s="143" t="s">
        <v>430</v>
      </c>
      <c r="AK103" s="143" t="s">
        <v>430</v>
      </c>
      <c r="AL103" s="49" t="s">
        <v>245</v>
      </c>
    </row>
    <row r="104" spans="1:38" s="2" customFormat="1" ht="26.25" customHeight="1" thickBot="1" x14ac:dyDescent="0.3">
      <c r="A104" s="70" t="s">
        <v>243</v>
      </c>
      <c r="B104" s="70" t="s">
        <v>252</v>
      </c>
      <c r="C104" s="71" t="s">
        <v>253</v>
      </c>
      <c r="D104" s="84"/>
      <c r="E104" s="147">
        <v>3.6000000000000002E-4</v>
      </c>
      <c r="F104" s="143">
        <v>3.16E-3</v>
      </c>
      <c r="G104" s="143" t="s">
        <v>432</v>
      </c>
      <c r="H104" s="143">
        <v>1.401E-2</v>
      </c>
      <c r="I104" s="143">
        <v>1.1E-4</v>
      </c>
      <c r="J104" s="143">
        <v>3.1E-4</v>
      </c>
      <c r="K104" s="143">
        <v>7.1000000000000002E-4</v>
      </c>
      <c r="L104" s="143" t="s">
        <v>432</v>
      </c>
      <c r="M104" s="143" t="s">
        <v>432</v>
      </c>
      <c r="N104" s="143" t="s">
        <v>432</v>
      </c>
      <c r="O104" s="143" t="s">
        <v>432</v>
      </c>
      <c r="P104" s="143" t="s">
        <v>432</v>
      </c>
      <c r="Q104" s="143" t="s">
        <v>432</v>
      </c>
      <c r="R104" s="143" t="s">
        <v>432</v>
      </c>
      <c r="S104" s="143" t="s">
        <v>432</v>
      </c>
      <c r="T104" s="143" t="s">
        <v>432</v>
      </c>
      <c r="U104" s="143" t="s">
        <v>432</v>
      </c>
      <c r="V104" s="143" t="s">
        <v>432</v>
      </c>
      <c r="W104" s="143" t="s">
        <v>432</v>
      </c>
      <c r="X104" s="143" t="s">
        <v>432</v>
      </c>
      <c r="Y104" s="143" t="s">
        <v>432</v>
      </c>
      <c r="Z104" s="143" t="s">
        <v>432</v>
      </c>
      <c r="AA104" s="143" t="s">
        <v>432</v>
      </c>
      <c r="AB104" s="143" t="s">
        <v>432</v>
      </c>
      <c r="AC104" s="143" t="s">
        <v>432</v>
      </c>
      <c r="AD104" s="143" t="s">
        <v>432</v>
      </c>
      <c r="AE104" s="60"/>
      <c r="AF104" s="143" t="s">
        <v>432</v>
      </c>
      <c r="AG104" s="143" t="s">
        <v>432</v>
      </c>
      <c r="AH104" s="143" t="s">
        <v>432</v>
      </c>
      <c r="AI104" s="143" t="s">
        <v>432</v>
      </c>
      <c r="AJ104" s="143" t="s">
        <v>432</v>
      </c>
      <c r="AK104" s="143" t="s">
        <v>433</v>
      </c>
      <c r="AL104" s="49" t="s">
        <v>245</v>
      </c>
    </row>
    <row r="105" spans="1:38" s="2" customFormat="1" ht="26.25" customHeight="1" thickBot="1" x14ac:dyDescent="0.3">
      <c r="A105" s="70" t="s">
        <v>243</v>
      </c>
      <c r="B105" s="70" t="s">
        <v>254</v>
      </c>
      <c r="C105" s="71" t="s">
        <v>255</v>
      </c>
      <c r="D105" s="84"/>
      <c r="E105" s="147">
        <v>1.1299999999999999E-3</v>
      </c>
      <c r="F105" s="143">
        <v>4.9030000000000004E-2</v>
      </c>
      <c r="G105" s="143" t="s">
        <v>432</v>
      </c>
      <c r="H105" s="143">
        <v>4.8580000000000005E-2</v>
      </c>
      <c r="I105" s="143">
        <v>8.9000000000000006E-4</v>
      </c>
      <c r="J105" s="143">
        <v>1.39E-3</v>
      </c>
      <c r="K105" s="143">
        <v>3.0300000000000001E-3</v>
      </c>
      <c r="L105" s="143" t="s">
        <v>432</v>
      </c>
      <c r="M105" s="143" t="s">
        <v>432</v>
      </c>
      <c r="N105" s="143" t="s">
        <v>432</v>
      </c>
      <c r="O105" s="143" t="s">
        <v>432</v>
      </c>
      <c r="P105" s="143" t="s">
        <v>432</v>
      </c>
      <c r="Q105" s="143" t="s">
        <v>432</v>
      </c>
      <c r="R105" s="143" t="s">
        <v>432</v>
      </c>
      <c r="S105" s="143" t="s">
        <v>432</v>
      </c>
      <c r="T105" s="143" t="s">
        <v>432</v>
      </c>
      <c r="U105" s="143" t="s">
        <v>432</v>
      </c>
      <c r="V105" s="143" t="s">
        <v>432</v>
      </c>
      <c r="W105" s="143" t="s">
        <v>432</v>
      </c>
      <c r="X105" s="143" t="s">
        <v>432</v>
      </c>
      <c r="Y105" s="143" t="s">
        <v>432</v>
      </c>
      <c r="Z105" s="143" t="s">
        <v>432</v>
      </c>
      <c r="AA105" s="143" t="s">
        <v>432</v>
      </c>
      <c r="AB105" s="143" t="s">
        <v>432</v>
      </c>
      <c r="AC105" s="143" t="s">
        <v>432</v>
      </c>
      <c r="AD105" s="143" t="s">
        <v>432</v>
      </c>
      <c r="AE105" s="60"/>
      <c r="AF105" s="143" t="s">
        <v>432</v>
      </c>
      <c r="AG105" s="143" t="s">
        <v>432</v>
      </c>
      <c r="AH105" s="143" t="s">
        <v>432</v>
      </c>
      <c r="AI105" s="143" t="s">
        <v>432</v>
      </c>
      <c r="AJ105" s="143" t="s">
        <v>432</v>
      </c>
      <c r="AK105" s="143">
        <v>6.3</v>
      </c>
      <c r="AL105" s="49" t="s">
        <v>245</v>
      </c>
    </row>
    <row r="106" spans="1:38" s="2" customFormat="1" ht="26.25" customHeight="1" thickBot="1" x14ac:dyDescent="0.3">
      <c r="A106" s="70" t="s">
        <v>243</v>
      </c>
      <c r="B106" s="70" t="s">
        <v>256</v>
      </c>
      <c r="C106" s="71" t="s">
        <v>257</v>
      </c>
      <c r="D106" s="84"/>
      <c r="E106" s="147" t="s">
        <v>430</v>
      </c>
      <c r="F106" s="143" t="s">
        <v>430</v>
      </c>
      <c r="G106" s="143" t="s">
        <v>430</v>
      </c>
      <c r="H106" s="143" t="s">
        <v>430</v>
      </c>
      <c r="I106" s="143" t="s">
        <v>430</v>
      </c>
      <c r="J106" s="143" t="s">
        <v>430</v>
      </c>
      <c r="K106" s="143" t="s">
        <v>430</v>
      </c>
      <c r="L106" s="143" t="s">
        <v>430</v>
      </c>
      <c r="M106" s="143" t="s">
        <v>430</v>
      </c>
      <c r="N106" s="143" t="s">
        <v>430</v>
      </c>
      <c r="O106" s="143" t="s">
        <v>430</v>
      </c>
      <c r="P106" s="143" t="s">
        <v>430</v>
      </c>
      <c r="Q106" s="143" t="s">
        <v>430</v>
      </c>
      <c r="R106" s="143" t="s">
        <v>430</v>
      </c>
      <c r="S106" s="143" t="s">
        <v>430</v>
      </c>
      <c r="T106" s="143" t="s">
        <v>430</v>
      </c>
      <c r="U106" s="143" t="s">
        <v>430</v>
      </c>
      <c r="V106" s="143" t="s">
        <v>430</v>
      </c>
      <c r="W106" s="143" t="s">
        <v>430</v>
      </c>
      <c r="X106" s="143" t="s">
        <v>430</v>
      </c>
      <c r="Y106" s="143" t="s">
        <v>430</v>
      </c>
      <c r="Z106" s="143" t="s">
        <v>430</v>
      </c>
      <c r="AA106" s="143" t="s">
        <v>430</v>
      </c>
      <c r="AB106" s="143" t="s">
        <v>430</v>
      </c>
      <c r="AC106" s="143" t="s">
        <v>430</v>
      </c>
      <c r="AD106" s="143" t="s">
        <v>430</v>
      </c>
      <c r="AE106" s="60"/>
      <c r="AF106" s="143" t="s">
        <v>432</v>
      </c>
      <c r="AG106" s="143" t="s">
        <v>432</v>
      </c>
      <c r="AH106" s="143" t="s">
        <v>432</v>
      </c>
      <c r="AI106" s="143" t="s">
        <v>432</v>
      </c>
      <c r="AJ106" s="143" t="s">
        <v>432</v>
      </c>
      <c r="AK106" s="143" t="s">
        <v>430</v>
      </c>
      <c r="AL106" s="49" t="s">
        <v>245</v>
      </c>
    </row>
    <row r="107" spans="1:38" s="2" customFormat="1" ht="26.25" customHeight="1" thickBot="1" x14ac:dyDescent="0.3">
      <c r="A107" s="70" t="s">
        <v>243</v>
      </c>
      <c r="B107" s="70" t="s">
        <v>258</v>
      </c>
      <c r="C107" s="71" t="s">
        <v>379</v>
      </c>
      <c r="D107" s="84"/>
      <c r="E107" s="147">
        <v>3.9139999999999999E-3</v>
      </c>
      <c r="F107" s="143">
        <v>9.7481999999999999E-2</v>
      </c>
      <c r="G107" s="143" t="s">
        <v>432</v>
      </c>
      <c r="H107" s="143">
        <v>9.1477000000000003E-2</v>
      </c>
      <c r="I107" s="143">
        <v>1.7719999999999999E-3</v>
      </c>
      <c r="J107" s="143">
        <v>2.3632E-2</v>
      </c>
      <c r="K107" s="143">
        <v>0.112252</v>
      </c>
      <c r="L107" s="143" t="s">
        <v>432</v>
      </c>
      <c r="M107" s="143" t="s">
        <v>432</v>
      </c>
      <c r="N107" s="143" t="s">
        <v>432</v>
      </c>
      <c r="O107" s="143" t="s">
        <v>432</v>
      </c>
      <c r="P107" s="143" t="s">
        <v>432</v>
      </c>
      <c r="Q107" s="143" t="s">
        <v>432</v>
      </c>
      <c r="R107" s="143" t="s">
        <v>432</v>
      </c>
      <c r="S107" s="143" t="s">
        <v>432</v>
      </c>
      <c r="T107" s="143" t="s">
        <v>432</v>
      </c>
      <c r="U107" s="143" t="s">
        <v>432</v>
      </c>
      <c r="V107" s="143" t="s">
        <v>432</v>
      </c>
      <c r="W107" s="143" t="s">
        <v>432</v>
      </c>
      <c r="X107" s="143" t="s">
        <v>432</v>
      </c>
      <c r="Y107" s="143" t="s">
        <v>432</v>
      </c>
      <c r="Z107" s="143" t="s">
        <v>432</v>
      </c>
      <c r="AA107" s="143" t="s">
        <v>432</v>
      </c>
      <c r="AB107" s="143" t="s">
        <v>432</v>
      </c>
      <c r="AC107" s="143" t="s">
        <v>432</v>
      </c>
      <c r="AD107" s="143" t="s">
        <v>432</v>
      </c>
      <c r="AE107" s="60"/>
      <c r="AF107" s="143" t="s">
        <v>432</v>
      </c>
      <c r="AG107" s="143" t="s">
        <v>432</v>
      </c>
      <c r="AH107" s="143" t="s">
        <v>432</v>
      </c>
      <c r="AI107" s="143" t="s">
        <v>432</v>
      </c>
      <c r="AJ107" s="143" t="s">
        <v>432</v>
      </c>
      <c r="AK107" s="143">
        <v>590.79999999999995</v>
      </c>
      <c r="AL107" s="49" t="s">
        <v>245</v>
      </c>
    </row>
    <row r="108" spans="1:38" s="2" customFormat="1" ht="26.25" customHeight="1" thickBot="1" x14ac:dyDescent="0.3">
      <c r="A108" s="70" t="s">
        <v>243</v>
      </c>
      <c r="B108" s="70" t="s">
        <v>259</v>
      </c>
      <c r="C108" s="71" t="s">
        <v>380</v>
      </c>
      <c r="D108" s="84"/>
      <c r="E108" s="147">
        <v>4.6470000000000001E-3</v>
      </c>
      <c r="F108" s="143">
        <v>0.14704700000000001</v>
      </c>
      <c r="G108" s="143" t="s">
        <v>432</v>
      </c>
      <c r="H108" s="143">
        <v>0.18623500000000001</v>
      </c>
      <c r="I108" s="143">
        <v>2.7230000000000002E-3</v>
      </c>
      <c r="J108" s="143">
        <v>2.7231000000000002E-2</v>
      </c>
      <c r="K108" s="143">
        <v>5.4462000000000003E-2</v>
      </c>
      <c r="L108" s="143" t="s">
        <v>432</v>
      </c>
      <c r="M108" s="143" t="s">
        <v>432</v>
      </c>
      <c r="N108" s="143" t="s">
        <v>432</v>
      </c>
      <c r="O108" s="143" t="s">
        <v>432</v>
      </c>
      <c r="P108" s="143" t="s">
        <v>432</v>
      </c>
      <c r="Q108" s="143" t="s">
        <v>432</v>
      </c>
      <c r="R108" s="143" t="s">
        <v>432</v>
      </c>
      <c r="S108" s="143" t="s">
        <v>432</v>
      </c>
      <c r="T108" s="143" t="s">
        <v>432</v>
      </c>
      <c r="U108" s="143" t="s">
        <v>432</v>
      </c>
      <c r="V108" s="143" t="s">
        <v>432</v>
      </c>
      <c r="W108" s="143" t="s">
        <v>432</v>
      </c>
      <c r="X108" s="143" t="s">
        <v>432</v>
      </c>
      <c r="Y108" s="143" t="s">
        <v>432</v>
      </c>
      <c r="Z108" s="143" t="s">
        <v>432</v>
      </c>
      <c r="AA108" s="143" t="s">
        <v>432</v>
      </c>
      <c r="AB108" s="143" t="s">
        <v>432</v>
      </c>
      <c r="AC108" s="143" t="s">
        <v>432</v>
      </c>
      <c r="AD108" s="143" t="s">
        <v>432</v>
      </c>
      <c r="AE108" s="60"/>
      <c r="AF108" s="143" t="s">
        <v>432</v>
      </c>
      <c r="AG108" s="143" t="s">
        <v>432</v>
      </c>
      <c r="AH108" s="143" t="s">
        <v>432</v>
      </c>
      <c r="AI108" s="143" t="s">
        <v>432</v>
      </c>
      <c r="AJ108" s="143" t="s">
        <v>432</v>
      </c>
      <c r="AK108" s="143">
        <v>1361.5</v>
      </c>
      <c r="AL108" s="49" t="s">
        <v>245</v>
      </c>
    </row>
    <row r="109" spans="1:38" s="2" customFormat="1" ht="26.25" customHeight="1" thickBot="1" x14ac:dyDescent="0.3">
      <c r="A109" s="70" t="s">
        <v>243</v>
      </c>
      <c r="B109" s="70" t="s">
        <v>260</v>
      </c>
      <c r="C109" s="71" t="s">
        <v>381</v>
      </c>
      <c r="D109" s="84"/>
      <c r="E109" s="147" t="s">
        <v>433</v>
      </c>
      <c r="F109" s="143" t="s">
        <v>433</v>
      </c>
      <c r="G109" s="143" t="s">
        <v>432</v>
      </c>
      <c r="H109" s="143" t="s">
        <v>433</v>
      </c>
      <c r="I109" s="143" t="s">
        <v>433</v>
      </c>
      <c r="J109" s="143" t="s">
        <v>433</v>
      </c>
      <c r="K109" s="143" t="s">
        <v>433</v>
      </c>
      <c r="L109" s="143" t="s">
        <v>432</v>
      </c>
      <c r="M109" s="143" t="s">
        <v>432</v>
      </c>
      <c r="N109" s="143" t="s">
        <v>432</v>
      </c>
      <c r="O109" s="143" t="s">
        <v>432</v>
      </c>
      <c r="P109" s="143" t="s">
        <v>432</v>
      </c>
      <c r="Q109" s="143" t="s">
        <v>432</v>
      </c>
      <c r="R109" s="143" t="s">
        <v>432</v>
      </c>
      <c r="S109" s="143" t="s">
        <v>432</v>
      </c>
      <c r="T109" s="143" t="s">
        <v>432</v>
      </c>
      <c r="U109" s="143" t="s">
        <v>432</v>
      </c>
      <c r="V109" s="143" t="s">
        <v>432</v>
      </c>
      <c r="W109" s="143" t="s">
        <v>432</v>
      </c>
      <c r="X109" s="143" t="s">
        <v>432</v>
      </c>
      <c r="Y109" s="143" t="s">
        <v>432</v>
      </c>
      <c r="Z109" s="143" t="s">
        <v>432</v>
      </c>
      <c r="AA109" s="143" t="s">
        <v>432</v>
      </c>
      <c r="AB109" s="143" t="s">
        <v>432</v>
      </c>
      <c r="AC109" s="143" t="s">
        <v>432</v>
      </c>
      <c r="AD109" s="143" t="s">
        <v>432</v>
      </c>
      <c r="AE109" s="60"/>
      <c r="AF109" s="143" t="s">
        <v>432</v>
      </c>
      <c r="AG109" s="143" t="s">
        <v>432</v>
      </c>
      <c r="AH109" s="143" t="s">
        <v>432</v>
      </c>
      <c r="AI109" s="143" t="s">
        <v>432</v>
      </c>
      <c r="AJ109" s="143" t="s">
        <v>432</v>
      </c>
      <c r="AK109" s="143" t="s">
        <v>433</v>
      </c>
      <c r="AL109" s="49" t="s">
        <v>245</v>
      </c>
    </row>
    <row r="110" spans="1:38" s="2" customFormat="1" ht="26.25" customHeight="1" thickBot="1" x14ac:dyDescent="0.3">
      <c r="A110" s="70" t="s">
        <v>243</v>
      </c>
      <c r="B110" s="70" t="s">
        <v>261</v>
      </c>
      <c r="C110" s="71" t="s">
        <v>382</v>
      </c>
      <c r="D110" s="84"/>
      <c r="E110" s="147">
        <v>5.44E-4</v>
      </c>
      <c r="F110" s="143">
        <v>9.3634999999999996E-2</v>
      </c>
      <c r="G110" s="143" t="s">
        <v>432</v>
      </c>
      <c r="H110" s="143">
        <v>7.4156E-2</v>
      </c>
      <c r="I110" s="143">
        <v>3.8300000000000001E-3</v>
      </c>
      <c r="J110" s="143">
        <v>2.6807999999999998E-2</v>
      </c>
      <c r="K110" s="143">
        <v>2.6807999999999998E-2</v>
      </c>
      <c r="L110" s="143" t="s">
        <v>432</v>
      </c>
      <c r="M110" s="143" t="s">
        <v>432</v>
      </c>
      <c r="N110" s="143" t="s">
        <v>432</v>
      </c>
      <c r="O110" s="143" t="s">
        <v>432</v>
      </c>
      <c r="P110" s="143" t="s">
        <v>432</v>
      </c>
      <c r="Q110" s="143" t="s">
        <v>432</v>
      </c>
      <c r="R110" s="143" t="s">
        <v>432</v>
      </c>
      <c r="S110" s="143" t="s">
        <v>432</v>
      </c>
      <c r="T110" s="143" t="s">
        <v>432</v>
      </c>
      <c r="U110" s="143" t="s">
        <v>432</v>
      </c>
      <c r="V110" s="143" t="s">
        <v>432</v>
      </c>
      <c r="W110" s="143" t="s">
        <v>432</v>
      </c>
      <c r="X110" s="143" t="s">
        <v>432</v>
      </c>
      <c r="Y110" s="143" t="s">
        <v>432</v>
      </c>
      <c r="Z110" s="143" t="s">
        <v>432</v>
      </c>
      <c r="AA110" s="143" t="s">
        <v>432</v>
      </c>
      <c r="AB110" s="143" t="s">
        <v>432</v>
      </c>
      <c r="AC110" s="143" t="s">
        <v>432</v>
      </c>
      <c r="AD110" s="143" t="s">
        <v>432</v>
      </c>
      <c r="AE110" s="60"/>
      <c r="AF110" s="143" t="s">
        <v>432</v>
      </c>
      <c r="AG110" s="143" t="s">
        <v>432</v>
      </c>
      <c r="AH110" s="143" t="s">
        <v>432</v>
      </c>
      <c r="AI110" s="143" t="s">
        <v>432</v>
      </c>
      <c r="AJ110" s="143" t="s">
        <v>432</v>
      </c>
      <c r="AK110" s="143">
        <v>191.5</v>
      </c>
      <c r="AL110" s="49" t="s">
        <v>245</v>
      </c>
    </row>
    <row r="111" spans="1:38" s="2" customFormat="1" ht="26.25" customHeight="1" thickBot="1" x14ac:dyDescent="0.3">
      <c r="A111" s="70" t="s">
        <v>243</v>
      </c>
      <c r="B111" s="70" t="s">
        <v>262</v>
      </c>
      <c r="C111" s="71" t="s">
        <v>376</v>
      </c>
      <c r="D111" s="84"/>
      <c r="E111" s="202">
        <v>3.8500000000000001E-3</v>
      </c>
      <c r="F111" s="194">
        <v>0.19400000000000001</v>
      </c>
      <c r="G111" s="143" t="s">
        <v>432</v>
      </c>
      <c r="H111" s="194">
        <v>0.15015000000000001</v>
      </c>
      <c r="I111" s="194">
        <v>5.9000000000000003E-4</v>
      </c>
      <c r="J111" s="194">
        <v>1.1800000000000001E-3</v>
      </c>
      <c r="K111" s="194">
        <v>2.66E-3</v>
      </c>
      <c r="L111" s="143" t="s">
        <v>432</v>
      </c>
      <c r="M111" s="143" t="s">
        <v>432</v>
      </c>
      <c r="N111" s="143" t="s">
        <v>432</v>
      </c>
      <c r="O111" s="143" t="s">
        <v>432</v>
      </c>
      <c r="P111" s="143" t="s">
        <v>432</v>
      </c>
      <c r="Q111" s="143" t="s">
        <v>432</v>
      </c>
      <c r="R111" s="143" t="s">
        <v>432</v>
      </c>
      <c r="S111" s="143" t="s">
        <v>432</v>
      </c>
      <c r="T111" s="143" t="s">
        <v>432</v>
      </c>
      <c r="U111" s="143" t="s">
        <v>432</v>
      </c>
      <c r="V111" s="143" t="s">
        <v>432</v>
      </c>
      <c r="W111" s="143" t="s">
        <v>432</v>
      </c>
      <c r="X111" s="143" t="s">
        <v>432</v>
      </c>
      <c r="Y111" s="143" t="s">
        <v>432</v>
      </c>
      <c r="Z111" s="143" t="s">
        <v>432</v>
      </c>
      <c r="AA111" s="143" t="s">
        <v>432</v>
      </c>
      <c r="AB111" s="143" t="s">
        <v>432</v>
      </c>
      <c r="AC111" s="143" t="s">
        <v>432</v>
      </c>
      <c r="AD111" s="143" t="s">
        <v>432</v>
      </c>
      <c r="AE111" s="60"/>
      <c r="AF111" s="143" t="s">
        <v>432</v>
      </c>
      <c r="AG111" s="143" t="s">
        <v>432</v>
      </c>
      <c r="AH111" s="143" t="s">
        <v>432</v>
      </c>
      <c r="AI111" s="143" t="s">
        <v>432</v>
      </c>
      <c r="AJ111" s="143" t="s">
        <v>432</v>
      </c>
      <c r="AK111" s="193">
        <v>147.93</v>
      </c>
      <c r="AL111" s="49" t="s">
        <v>245</v>
      </c>
    </row>
    <row r="112" spans="1:38" s="2" customFormat="1" ht="26.25" customHeight="1" thickBot="1" x14ac:dyDescent="0.3">
      <c r="A112" s="70" t="s">
        <v>263</v>
      </c>
      <c r="B112" s="70" t="s">
        <v>264</v>
      </c>
      <c r="C112" s="71" t="s">
        <v>265</v>
      </c>
      <c r="D112" s="72"/>
      <c r="E112" s="143">
        <v>1.34636</v>
      </c>
      <c r="F112" s="143" t="s">
        <v>432</v>
      </c>
      <c r="G112" s="143" t="s">
        <v>432</v>
      </c>
      <c r="H112" s="143">
        <v>1.4858049999999998</v>
      </c>
      <c r="I112" s="72" t="s">
        <v>432</v>
      </c>
      <c r="J112" s="72" t="s">
        <v>432</v>
      </c>
      <c r="K112" s="72" t="s">
        <v>432</v>
      </c>
      <c r="L112" s="143" t="s">
        <v>432</v>
      </c>
      <c r="M112" s="143" t="s">
        <v>432</v>
      </c>
      <c r="N112" s="143" t="s">
        <v>432</v>
      </c>
      <c r="O112" s="143" t="s">
        <v>432</v>
      </c>
      <c r="P112" s="143" t="s">
        <v>432</v>
      </c>
      <c r="Q112" s="143" t="s">
        <v>432</v>
      </c>
      <c r="R112" s="143" t="s">
        <v>432</v>
      </c>
      <c r="S112" s="143" t="s">
        <v>432</v>
      </c>
      <c r="T112" s="143" t="s">
        <v>432</v>
      </c>
      <c r="U112" s="143" t="s">
        <v>432</v>
      </c>
      <c r="V112" s="143" t="s">
        <v>432</v>
      </c>
      <c r="W112" s="143" t="s">
        <v>432</v>
      </c>
      <c r="X112" s="143" t="s">
        <v>432</v>
      </c>
      <c r="Y112" s="143" t="s">
        <v>432</v>
      </c>
      <c r="Z112" s="143" t="s">
        <v>432</v>
      </c>
      <c r="AA112" s="143" t="s">
        <v>432</v>
      </c>
      <c r="AB112" s="143" t="s">
        <v>432</v>
      </c>
      <c r="AC112" s="143" t="s">
        <v>432</v>
      </c>
      <c r="AD112" s="143" t="s">
        <v>432</v>
      </c>
      <c r="AE112" s="60"/>
      <c r="AF112" s="143" t="s">
        <v>432</v>
      </c>
      <c r="AG112" s="143" t="s">
        <v>432</v>
      </c>
      <c r="AH112" s="143" t="s">
        <v>432</v>
      </c>
      <c r="AI112" s="143" t="s">
        <v>432</v>
      </c>
      <c r="AJ112" s="143" t="s">
        <v>432</v>
      </c>
      <c r="AK112" s="143">
        <v>33659000</v>
      </c>
      <c r="AL112" s="49" t="s">
        <v>418</v>
      </c>
    </row>
    <row r="113" spans="1:38" s="2" customFormat="1" ht="26.25" customHeight="1" thickBot="1" x14ac:dyDescent="0.3">
      <c r="A113" s="70" t="s">
        <v>263</v>
      </c>
      <c r="B113" s="85" t="s">
        <v>266</v>
      </c>
      <c r="C113" s="86" t="s">
        <v>267</v>
      </c>
      <c r="D113" s="72"/>
      <c r="E113" s="193">
        <v>0.66373500000000007</v>
      </c>
      <c r="F113" s="194" t="s">
        <v>433</v>
      </c>
      <c r="G113" s="194" t="s">
        <v>432</v>
      </c>
      <c r="H113" s="194">
        <v>2.8666179999999999</v>
      </c>
      <c r="I113" s="143" t="s">
        <v>432</v>
      </c>
      <c r="J113" s="143" t="s">
        <v>432</v>
      </c>
      <c r="K113" s="143" t="s">
        <v>432</v>
      </c>
      <c r="L113" s="143" t="s">
        <v>432</v>
      </c>
      <c r="M113" s="143" t="s">
        <v>432</v>
      </c>
      <c r="N113" s="143" t="s">
        <v>432</v>
      </c>
      <c r="O113" s="143" t="s">
        <v>432</v>
      </c>
      <c r="P113" s="143" t="s">
        <v>432</v>
      </c>
      <c r="Q113" s="143" t="s">
        <v>432</v>
      </c>
      <c r="R113" s="143" t="s">
        <v>432</v>
      </c>
      <c r="S113" s="143" t="s">
        <v>432</v>
      </c>
      <c r="T113" s="143" t="s">
        <v>432</v>
      </c>
      <c r="U113" s="143" t="s">
        <v>432</v>
      </c>
      <c r="V113" s="143" t="s">
        <v>432</v>
      </c>
      <c r="W113" s="143" t="s">
        <v>432</v>
      </c>
      <c r="X113" s="143" t="s">
        <v>432</v>
      </c>
      <c r="Y113" s="143" t="s">
        <v>432</v>
      </c>
      <c r="Z113" s="143" t="s">
        <v>432</v>
      </c>
      <c r="AA113" s="143" t="s">
        <v>432</v>
      </c>
      <c r="AB113" s="143" t="s">
        <v>432</v>
      </c>
      <c r="AC113" s="143" t="s">
        <v>432</v>
      </c>
      <c r="AD113" s="143" t="s">
        <v>432</v>
      </c>
      <c r="AE113" s="60"/>
      <c r="AF113" s="143" t="s">
        <v>432</v>
      </c>
      <c r="AG113" s="143" t="s">
        <v>432</v>
      </c>
      <c r="AH113" s="143" t="s">
        <v>432</v>
      </c>
      <c r="AI113" s="143" t="s">
        <v>432</v>
      </c>
      <c r="AJ113" s="143" t="s">
        <v>432</v>
      </c>
      <c r="AK113" s="143" t="s">
        <v>432</v>
      </c>
      <c r="AL113" s="49" t="s">
        <v>412</v>
      </c>
    </row>
    <row r="114" spans="1:38" s="2" customFormat="1" ht="26.25" customHeight="1" thickBot="1" x14ac:dyDescent="0.3">
      <c r="A114" s="70" t="s">
        <v>263</v>
      </c>
      <c r="B114" s="85" t="s">
        <v>268</v>
      </c>
      <c r="C114" s="86" t="s">
        <v>387</v>
      </c>
      <c r="D114" s="72"/>
      <c r="E114" s="143">
        <v>2.6410000000000001E-3</v>
      </c>
      <c r="F114" s="143" t="s">
        <v>432</v>
      </c>
      <c r="G114" s="143" t="s">
        <v>432</v>
      </c>
      <c r="H114" s="143">
        <v>8.9779999999999999E-3</v>
      </c>
      <c r="I114" s="143" t="s">
        <v>432</v>
      </c>
      <c r="J114" s="143" t="s">
        <v>432</v>
      </c>
      <c r="K114" s="143" t="s">
        <v>432</v>
      </c>
      <c r="L114" s="143" t="s">
        <v>432</v>
      </c>
      <c r="M114" s="143" t="s">
        <v>432</v>
      </c>
      <c r="N114" s="143" t="s">
        <v>432</v>
      </c>
      <c r="O114" s="143" t="s">
        <v>432</v>
      </c>
      <c r="P114" s="143" t="s">
        <v>432</v>
      </c>
      <c r="Q114" s="143" t="s">
        <v>432</v>
      </c>
      <c r="R114" s="143" t="s">
        <v>432</v>
      </c>
      <c r="S114" s="143" t="s">
        <v>432</v>
      </c>
      <c r="T114" s="143" t="s">
        <v>432</v>
      </c>
      <c r="U114" s="143" t="s">
        <v>432</v>
      </c>
      <c r="V114" s="143" t="s">
        <v>432</v>
      </c>
      <c r="W114" s="143" t="s">
        <v>432</v>
      </c>
      <c r="X114" s="143" t="s">
        <v>432</v>
      </c>
      <c r="Y114" s="143" t="s">
        <v>432</v>
      </c>
      <c r="Z114" s="143" t="s">
        <v>432</v>
      </c>
      <c r="AA114" s="143" t="s">
        <v>432</v>
      </c>
      <c r="AB114" s="143" t="s">
        <v>432</v>
      </c>
      <c r="AC114" s="143" t="s">
        <v>432</v>
      </c>
      <c r="AD114" s="143" t="s">
        <v>432</v>
      </c>
      <c r="AE114" s="60"/>
      <c r="AF114" s="143" t="s">
        <v>432</v>
      </c>
      <c r="AG114" s="143" t="s">
        <v>432</v>
      </c>
      <c r="AH114" s="143" t="s">
        <v>432</v>
      </c>
      <c r="AI114" s="143" t="s">
        <v>432</v>
      </c>
      <c r="AJ114" s="143" t="s">
        <v>432</v>
      </c>
      <c r="AK114" s="143" t="s">
        <v>432</v>
      </c>
      <c r="AL114" s="49" t="s">
        <v>412</v>
      </c>
    </row>
    <row r="115" spans="1:38" s="2" customFormat="1" ht="26.25" customHeight="1" thickBot="1" x14ac:dyDescent="0.3">
      <c r="A115" s="70" t="s">
        <v>263</v>
      </c>
      <c r="B115" s="85" t="s">
        <v>269</v>
      </c>
      <c r="C115" s="86" t="s">
        <v>270</v>
      </c>
      <c r="D115" s="72"/>
      <c r="E115" s="143">
        <v>6.0100000000000001E-2</v>
      </c>
      <c r="F115" s="143" t="s">
        <v>432</v>
      </c>
      <c r="G115" s="143" t="s">
        <v>432</v>
      </c>
      <c r="H115" s="143">
        <v>0.1202</v>
      </c>
      <c r="I115" s="143" t="s">
        <v>432</v>
      </c>
      <c r="J115" s="143" t="s">
        <v>432</v>
      </c>
      <c r="K115" s="143" t="s">
        <v>432</v>
      </c>
      <c r="L115" s="143" t="s">
        <v>432</v>
      </c>
      <c r="M115" s="143" t="s">
        <v>432</v>
      </c>
      <c r="N115" s="143" t="s">
        <v>432</v>
      </c>
      <c r="O115" s="143" t="s">
        <v>432</v>
      </c>
      <c r="P115" s="143" t="s">
        <v>432</v>
      </c>
      <c r="Q115" s="143" t="s">
        <v>432</v>
      </c>
      <c r="R115" s="143" t="s">
        <v>432</v>
      </c>
      <c r="S115" s="143" t="s">
        <v>432</v>
      </c>
      <c r="T115" s="143" t="s">
        <v>432</v>
      </c>
      <c r="U115" s="143" t="s">
        <v>432</v>
      </c>
      <c r="V115" s="143" t="s">
        <v>432</v>
      </c>
      <c r="W115" s="143" t="s">
        <v>432</v>
      </c>
      <c r="X115" s="143" t="s">
        <v>432</v>
      </c>
      <c r="Y115" s="143" t="s">
        <v>432</v>
      </c>
      <c r="Z115" s="143" t="s">
        <v>432</v>
      </c>
      <c r="AA115" s="143" t="s">
        <v>432</v>
      </c>
      <c r="AB115" s="143" t="s">
        <v>432</v>
      </c>
      <c r="AC115" s="143" t="s">
        <v>432</v>
      </c>
      <c r="AD115" s="143" t="s">
        <v>432</v>
      </c>
      <c r="AE115" s="60"/>
      <c r="AF115" s="143" t="s">
        <v>432</v>
      </c>
      <c r="AG115" s="143" t="s">
        <v>432</v>
      </c>
      <c r="AH115" s="143" t="s">
        <v>432</v>
      </c>
      <c r="AI115" s="143" t="s">
        <v>432</v>
      </c>
      <c r="AJ115" s="143" t="s">
        <v>432</v>
      </c>
      <c r="AK115" s="143" t="s">
        <v>432</v>
      </c>
      <c r="AL115" s="49" t="s">
        <v>412</v>
      </c>
    </row>
    <row r="116" spans="1:38" s="2" customFormat="1" ht="26.25" customHeight="1" thickBot="1" x14ac:dyDescent="0.3">
      <c r="A116" s="70" t="s">
        <v>263</v>
      </c>
      <c r="B116" s="70" t="s">
        <v>271</v>
      </c>
      <c r="C116" s="76" t="s">
        <v>409</v>
      </c>
      <c r="D116" s="72"/>
      <c r="E116" s="194">
        <v>0.12136500000000003</v>
      </c>
      <c r="F116" s="194" t="s">
        <v>433</v>
      </c>
      <c r="G116" s="194" t="s">
        <v>432</v>
      </c>
      <c r="H116" s="193">
        <v>0.27309000000000005</v>
      </c>
      <c r="I116" s="143" t="s">
        <v>432</v>
      </c>
      <c r="J116" s="143" t="s">
        <v>432</v>
      </c>
      <c r="K116" s="143" t="s">
        <v>432</v>
      </c>
      <c r="L116" s="143" t="s">
        <v>432</v>
      </c>
      <c r="M116" s="143" t="s">
        <v>432</v>
      </c>
      <c r="N116" s="143" t="s">
        <v>432</v>
      </c>
      <c r="O116" s="143" t="s">
        <v>432</v>
      </c>
      <c r="P116" s="143" t="s">
        <v>432</v>
      </c>
      <c r="Q116" s="143" t="s">
        <v>432</v>
      </c>
      <c r="R116" s="143" t="s">
        <v>432</v>
      </c>
      <c r="S116" s="143" t="s">
        <v>432</v>
      </c>
      <c r="T116" s="143" t="s">
        <v>432</v>
      </c>
      <c r="U116" s="143" t="s">
        <v>432</v>
      </c>
      <c r="V116" s="143" t="s">
        <v>432</v>
      </c>
      <c r="W116" s="143" t="s">
        <v>432</v>
      </c>
      <c r="X116" s="143" t="s">
        <v>432</v>
      </c>
      <c r="Y116" s="143" t="s">
        <v>432</v>
      </c>
      <c r="Z116" s="143" t="s">
        <v>432</v>
      </c>
      <c r="AA116" s="143" t="s">
        <v>432</v>
      </c>
      <c r="AB116" s="143" t="s">
        <v>432</v>
      </c>
      <c r="AC116" s="143" t="s">
        <v>432</v>
      </c>
      <c r="AD116" s="143" t="s">
        <v>432</v>
      </c>
      <c r="AE116" s="60"/>
      <c r="AF116" s="143" t="s">
        <v>432</v>
      </c>
      <c r="AG116" s="143" t="s">
        <v>432</v>
      </c>
      <c r="AH116" s="143" t="s">
        <v>432</v>
      </c>
      <c r="AI116" s="143" t="s">
        <v>432</v>
      </c>
      <c r="AJ116" s="143" t="s">
        <v>432</v>
      </c>
      <c r="AK116" s="143" t="s">
        <v>432</v>
      </c>
      <c r="AL116" s="49" t="s">
        <v>412</v>
      </c>
    </row>
    <row r="117" spans="1:38" s="2" customFormat="1" ht="26.25" customHeight="1" thickBot="1" x14ac:dyDescent="0.3">
      <c r="A117" s="70" t="s">
        <v>263</v>
      </c>
      <c r="B117" s="70" t="s">
        <v>272</v>
      </c>
      <c r="C117" s="76" t="s">
        <v>273</v>
      </c>
      <c r="D117" s="72"/>
      <c r="E117" s="143" t="s">
        <v>432</v>
      </c>
      <c r="F117" s="143" t="s">
        <v>432</v>
      </c>
      <c r="G117" s="143" t="s">
        <v>432</v>
      </c>
      <c r="H117" s="143" t="s">
        <v>432</v>
      </c>
      <c r="I117" s="143" t="s">
        <v>432</v>
      </c>
      <c r="J117" s="143" t="s">
        <v>432</v>
      </c>
      <c r="K117" s="143" t="s">
        <v>432</v>
      </c>
      <c r="L117" s="143" t="s">
        <v>432</v>
      </c>
      <c r="M117" s="143" t="s">
        <v>432</v>
      </c>
      <c r="N117" s="143" t="s">
        <v>432</v>
      </c>
      <c r="O117" s="143" t="s">
        <v>432</v>
      </c>
      <c r="P117" s="143" t="s">
        <v>432</v>
      </c>
      <c r="Q117" s="143" t="s">
        <v>432</v>
      </c>
      <c r="R117" s="143" t="s">
        <v>432</v>
      </c>
      <c r="S117" s="143" t="s">
        <v>432</v>
      </c>
      <c r="T117" s="143" t="s">
        <v>432</v>
      </c>
      <c r="U117" s="143" t="s">
        <v>432</v>
      </c>
      <c r="V117" s="143" t="s">
        <v>432</v>
      </c>
      <c r="W117" s="143" t="s">
        <v>432</v>
      </c>
      <c r="X117" s="143" t="s">
        <v>432</v>
      </c>
      <c r="Y117" s="143" t="s">
        <v>432</v>
      </c>
      <c r="Z117" s="143" t="s">
        <v>432</v>
      </c>
      <c r="AA117" s="143" t="s">
        <v>432</v>
      </c>
      <c r="AB117" s="143" t="s">
        <v>432</v>
      </c>
      <c r="AC117" s="143" t="s">
        <v>432</v>
      </c>
      <c r="AD117" s="143" t="s">
        <v>432</v>
      </c>
      <c r="AE117" s="60"/>
      <c r="AF117" s="143" t="s">
        <v>432</v>
      </c>
      <c r="AG117" s="143" t="s">
        <v>432</v>
      </c>
      <c r="AH117" s="143" t="s">
        <v>432</v>
      </c>
      <c r="AI117" s="143" t="s">
        <v>432</v>
      </c>
      <c r="AJ117" s="143" t="s">
        <v>432</v>
      </c>
      <c r="AK117" s="143" t="s">
        <v>432</v>
      </c>
      <c r="AL117" s="49" t="s">
        <v>412</v>
      </c>
    </row>
    <row r="118" spans="1:38" s="2" customFormat="1" ht="26.25" customHeight="1" thickBot="1" x14ac:dyDescent="0.3">
      <c r="A118" s="70" t="s">
        <v>263</v>
      </c>
      <c r="B118" s="70" t="s">
        <v>274</v>
      </c>
      <c r="C118" s="76" t="s">
        <v>410</v>
      </c>
      <c r="D118" s="72"/>
      <c r="E118" s="143" t="s">
        <v>432</v>
      </c>
      <c r="F118" s="143" t="s">
        <v>432</v>
      </c>
      <c r="G118" s="143" t="s">
        <v>432</v>
      </c>
      <c r="H118" s="143" t="s">
        <v>432</v>
      </c>
      <c r="I118" s="143" t="s">
        <v>432</v>
      </c>
      <c r="J118" s="143" t="s">
        <v>432</v>
      </c>
      <c r="K118" s="143" t="s">
        <v>432</v>
      </c>
      <c r="L118" s="143" t="s">
        <v>432</v>
      </c>
      <c r="M118" s="143" t="s">
        <v>432</v>
      </c>
      <c r="N118" s="143" t="s">
        <v>432</v>
      </c>
      <c r="O118" s="143" t="s">
        <v>432</v>
      </c>
      <c r="P118" s="143" t="s">
        <v>432</v>
      </c>
      <c r="Q118" s="143" t="s">
        <v>432</v>
      </c>
      <c r="R118" s="143" t="s">
        <v>432</v>
      </c>
      <c r="S118" s="143" t="s">
        <v>432</v>
      </c>
      <c r="T118" s="143" t="s">
        <v>432</v>
      </c>
      <c r="U118" s="143" t="s">
        <v>432</v>
      </c>
      <c r="V118" s="143" t="s">
        <v>432</v>
      </c>
      <c r="W118" s="143" t="s">
        <v>432</v>
      </c>
      <c r="X118" s="143" t="s">
        <v>432</v>
      </c>
      <c r="Y118" s="143" t="s">
        <v>432</v>
      </c>
      <c r="Z118" s="143" t="s">
        <v>432</v>
      </c>
      <c r="AA118" s="143" t="s">
        <v>432</v>
      </c>
      <c r="AB118" s="143" t="s">
        <v>432</v>
      </c>
      <c r="AC118" s="143" t="s">
        <v>432</v>
      </c>
      <c r="AD118" s="143" t="s">
        <v>432</v>
      </c>
      <c r="AE118" s="60"/>
      <c r="AF118" s="143" t="s">
        <v>432</v>
      </c>
      <c r="AG118" s="143" t="s">
        <v>432</v>
      </c>
      <c r="AH118" s="143" t="s">
        <v>432</v>
      </c>
      <c r="AI118" s="143" t="s">
        <v>432</v>
      </c>
      <c r="AJ118" s="143" t="s">
        <v>432</v>
      </c>
      <c r="AK118" s="143" t="s">
        <v>432</v>
      </c>
      <c r="AL118" s="49" t="s">
        <v>412</v>
      </c>
    </row>
    <row r="119" spans="1:38" s="2" customFormat="1" ht="26.25" customHeight="1" thickBot="1" x14ac:dyDescent="0.3">
      <c r="A119" s="70" t="s">
        <v>263</v>
      </c>
      <c r="B119" s="70" t="s">
        <v>275</v>
      </c>
      <c r="C119" s="71" t="s">
        <v>276</v>
      </c>
      <c r="D119" s="72"/>
      <c r="E119" s="143" t="s">
        <v>432</v>
      </c>
      <c r="F119" s="143" t="s">
        <v>432</v>
      </c>
      <c r="G119" s="143" t="s">
        <v>432</v>
      </c>
      <c r="H119" s="143" t="s">
        <v>432</v>
      </c>
      <c r="I119" s="194">
        <v>0.109155</v>
      </c>
      <c r="J119" s="194">
        <v>1.3538140000000001</v>
      </c>
      <c r="K119" s="194">
        <v>1.3538140000000001</v>
      </c>
      <c r="L119" s="143" t="s">
        <v>432</v>
      </c>
      <c r="M119" s="143" t="s">
        <v>432</v>
      </c>
      <c r="N119" s="143" t="s">
        <v>432</v>
      </c>
      <c r="O119" s="143" t="s">
        <v>432</v>
      </c>
      <c r="P119" s="143" t="s">
        <v>432</v>
      </c>
      <c r="Q119" s="143" t="s">
        <v>432</v>
      </c>
      <c r="R119" s="143" t="s">
        <v>432</v>
      </c>
      <c r="S119" s="143" t="s">
        <v>432</v>
      </c>
      <c r="T119" s="143" t="s">
        <v>432</v>
      </c>
      <c r="U119" s="143" t="s">
        <v>432</v>
      </c>
      <c r="V119" s="143" t="s">
        <v>432</v>
      </c>
      <c r="W119" s="143" t="s">
        <v>432</v>
      </c>
      <c r="X119" s="143" t="s">
        <v>432</v>
      </c>
      <c r="Y119" s="143" t="s">
        <v>432</v>
      </c>
      <c r="Z119" s="143" t="s">
        <v>432</v>
      </c>
      <c r="AA119" s="143" t="s">
        <v>432</v>
      </c>
      <c r="AB119" s="143" t="s">
        <v>432</v>
      </c>
      <c r="AC119" s="143" t="s">
        <v>432</v>
      </c>
      <c r="AD119" s="143" t="s">
        <v>432</v>
      </c>
      <c r="AE119" s="60"/>
      <c r="AF119" s="143" t="s">
        <v>432</v>
      </c>
      <c r="AG119" s="143" t="s">
        <v>432</v>
      </c>
      <c r="AH119" s="143" t="s">
        <v>432</v>
      </c>
      <c r="AI119" s="143" t="s">
        <v>432</v>
      </c>
      <c r="AJ119" s="143" t="s">
        <v>432</v>
      </c>
      <c r="AK119" s="143" t="s">
        <v>432</v>
      </c>
      <c r="AL119" s="49" t="s">
        <v>412</v>
      </c>
    </row>
    <row r="120" spans="1:38" s="2" customFormat="1" ht="26.25" customHeight="1" thickBot="1" x14ac:dyDescent="0.3">
      <c r="A120" s="70" t="s">
        <v>263</v>
      </c>
      <c r="B120" s="70" t="s">
        <v>277</v>
      </c>
      <c r="C120" s="71" t="s">
        <v>278</v>
      </c>
      <c r="D120" s="72"/>
      <c r="E120" s="143" t="s">
        <v>432</v>
      </c>
      <c r="F120" s="143" t="s">
        <v>432</v>
      </c>
      <c r="G120" s="143" t="s">
        <v>432</v>
      </c>
      <c r="H120" s="143" t="s">
        <v>432</v>
      </c>
      <c r="I120" s="143" t="s">
        <v>432</v>
      </c>
      <c r="J120" s="143" t="s">
        <v>432</v>
      </c>
      <c r="K120" s="143" t="s">
        <v>432</v>
      </c>
      <c r="L120" s="143" t="s">
        <v>432</v>
      </c>
      <c r="M120" s="143" t="s">
        <v>432</v>
      </c>
      <c r="N120" s="143" t="s">
        <v>432</v>
      </c>
      <c r="O120" s="143" t="s">
        <v>432</v>
      </c>
      <c r="P120" s="143" t="s">
        <v>432</v>
      </c>
      <c r="Q120" s="143" t="s">
        <v>432</v>
      </c>
      <c r="R120" s="143" t="s">
        <v>432</v>
      </c>
      <c r="S120" s="143" t="s">
        <v>432</v>
      </c>
      <c r="T120" s="143" t="s">
        <v>432</v>
      </c>
      <c r="U120" s="143" t="s">
        <v>432</v>
      </c>
      <c r="V120" s="143" t="s">
        <v>432</v>
      </c>
      <c r="W120" s="143" t="s">
        <v>432</v>
      </c>
      <c r="X120" s="143" t="s">
        <v>432</v>
      </c>
      <c r="Y120" s="143" t="s">
        <v>432</v>
      </c>
      <c r="Z120" s="143" t="s">
        <v>432</v>
      </c>
      <c r="AA120" s="143" t="s">
        <v>432</v>
      </c>
      <c r="AB120" s="143" t="s">
        <v>432</v>
      </c>
      <c r="AC120" s="143" t="s">
        <v>432</v>
      </c>
      <c r="AD120" s="143" t="s">
        <v>432</v>
      </c>
      <c r="AE120" s="60"/>
      <c r="AF120" s="143" t="s">
        <v>432</v>
      </c>
      <c r="AG120" s="143" t="s">
        <v>432</v>
      </c>
      <c r="AH120" s="143" t="s">
        <v>432</v>
      </c>
      <c r="AI120" s="143" t="s">
        <v>432</v>
      </c>
      <c r="AJ120" s="143" t="s">
        <v>432</v>
      </c>
      <c r="AK120" s="143" t="s">
        <v>432</v>
      </c>
      <c r="AL120" s="49" t="s">
        <v>412</v>
      </c>
    </row>
    <row r="121" spans="1:38" s="2" customFormat="1" ht="26.25" customHeight="1" thickBot="1" x14ac:dyDescent="0.3">
      <c r="A121" s="70" t="s">
        <v>263</v>
      </c>
      <c r="B121" s="70" t="s">
        <v>279</v>
      </c>
      <c r="C121" s="76" t="s">
        <v>280</v>
      </c>
      <c r="D121" s="73"/>
      <c r="E121" s="143" t="s">
        <v>432</v>
      </c>
      <c r="F121" s="143">
        <v>0.10078999999999999</v>
      </c>
      <c r="G121" s="143" t="s">
        <v>432</v>
      </c>
      <c r="H121" s="143" t="s">
        <v>432</v>
      </c>
      <c r="I121" s="143" t="s">
        <v>432</v>
      </c>
      <c r="J121" s="143" t="s">
        <v>432</v>
      </c>
      <c r="K121" s="143" t="s">
        <v>432</v>
      </c>
      <c r="L121" s="143" t="s">
        <v>432</v>
      </c>
      <c r="M121" s="143" t="s">
        <v>432</v>
      </c>
      <c r="N121" s="143" t="s">
        <v>432</v>
      </c>
      <c r="O121" s="143" t="s">
        <v>432</v>
      </c>
      <c r="P121" s="143" t="s">
        <v>432</v>
      </c>
      <c r="Q121" s="143" t="s">
        <v>432</v>
      </c>
      <c r="R121" s="143" t="s">
        <v>432</v>
      </c>
      <c r="S121" s="143" t="s">
        <v>432</v>
      </c>
      <c r="T121" s="143" t="s">
        <v>432</v>
      </c>
      <c r="U121" s="143" t="s">
        <v>432</v>
      </c>
      <c r="V121" s="143" t="s">
        <v>432</v>
      </c>
      <c r="W121" s="143" t="s">
        <v>432</v>
      </c>
      <c r="X121" s="143" t="s">
        <v>432</v>
      </c>
      <c r="Y121" s="143" t="s">
        <v>432</v>
      </c>
      <c r="Z121" s="143" t="s">
        <v>432</v>
      </c>
      <c r="AA121" s="143" t="s">
        <v>432</v>
      </c>
      <c r="AB121" s="143" t="s">
        <v>432</v>
      </c>
      <c r="AC121" s="143" t="s">
        <v>432</v>
      </c>
      <c r="AD121" s="143" t="s">
        <v>432</v>
      </c>
      <c r="AE121" s="60"/>
      <c r="AF121" s="143" t="s">
        <v>432</v>
      </c>
      <c r="AG121" s="143" t="s">
        <v>432</v>
      </c>
      <c r="AH121" s="143" t="s">
        <v>432</v>
      </c>
      <c r="AI121" s="143" t="s">
        <v>432</v>
      </c>
      <c r="AJ121" s="143" t="s">
        <v>432</v>
      </c>
      <c r="AK121" s="143" t="s">
        <v>432</v>
      </c>
      <c r="AL121" s="49" t="s">
        <v>412</v>
      </c>
    </row>
    <row r="122" spans="1:38" s="2" customFormat="1" ht="26.25" customHeight="1" thickBot="1" x14ac:dyDescent="0.3">
      <c r="A122" s="70" t="s">
        <v>263</v>
      </c>
      <c r="B122" s="85" t="s">
        <v>282</v>
      </c>
      <c r="C122" s="86" t="s">
        <v>283</v>
      </c>
      <c r="D122" s="72"/>
      <c r="E122" s="143" t="s">
        <v>432</v>
      </c>
      <c r="F122" s="143" t="s">
        <v>432</v>
      </c>
      <c r="G122" s="143" t="s">
        <v>432</v>
      </c>
      <c r="H122" s="143" t="s">
        <v>432</v>
      </c>
      <c r="I122" s="143" t="s">
        <v>432</v>
      </c>
      <c r="J122" s="143" t="s">
        <v>432</v>
      </c>
      <c r="K122" s="143" t="s">
        <v>432</v>
      </c>
      <c r="L122" s="143" t="s">
        <v>432</v>
      </c>
      <c r="M122" s="143" t="s">
        <v>432</v>
      </c>
      <c r="N122" s="143" t="s">
        <v>432</v>
      </c>
      <c r="O122" s="143" t="s">
        <v>432</v>
      </c>
      <c r="P122" s="143" t="s">
        <v>432</v>
      </c>
      <c r="Q122" s="143" t="s">
        <v>432</v>
      </c>
      <c r="R122" s="143" t="s">
        <v>432</v>
      </c>
      <c r="S122" s="143" t="s">
        <v>432</v>
      </c>
      <c r="T122" s="143" t="s">
        <v>432</v>
      </c>
      <c r="U122" s="143" t="s">
        <v>432</v>
      </c>
      <c r="V122" s="143" t="s">
        <v>432</v>
      </c>
      <c r="W122" s="143" t="s">
        <v>432</v>
      </c>
      <c r="X122" s="143" t="s">
        <v>432</v>
      </c>
      <c r="Y122" s="143" t="s">
        <v>432</v>
      </c>
      <c r="Z122" s="143" t="s">
        <v>432</v>
      </c>
      <c r="AA122" s="143" t="s">
        <v>432</v>
      </c>
      <c r="AB122" s="143" t="s">
        <v>432</v>
      </c>
      <c r="AC122" s="143" t="s">
        <v>431</v>
      </c>
      <c r="AD122" s="143" t="s">
        <v>432</v>
      </c>
      <c r="AE122" s="60"/>
      <c r="AF122" s="143" t="s">
        <v>432</v>
      </c>
      <c r="AG122" s="143" t="s">
        <v>432</v>
      </c>
      <c r="AH122" s="143" t="s">
        <v>432</v>
      </c>
      <c r="AI122" s="143" t="s">
        <v>432</v>
      </c>
      <c r="AJ122" s="143" t="s">
        <v>432</v>
      </c>
      <c r="AK122" s="143" t="s">
        <v>432</v>
      </c>
      <c r="AL122" s="49" t="s">
        <v>412</v>
      </c>
    </row>
    <row r="123" spans="1:38" s="2" customFormat="1" ht="26.25" customHeight="1" thickBot="1" x14ac:dyDescent="0.3">
      <c r="A123" s="70" t="s">
        <v>263</v>
      </c>
      <c r="B123" s="70" t="s">
        <v>284</v>
      </c>
      <c r="C123" s="71" t="s">
        <v>285</v>
      </c>
      <c r="D123" s="72"/>
      <c r="E123" s="143" t="s">
        <v>430</v>
      </c>
      <c r="F123" s="143" t="s">
        <v>430</v>
      </c>
      <c r="G123" s="143" t="s">
        <v>430</v>
      </c>
      <c r="H123" s="143" t="s">
        <v>430</v>
      </c>
      <c r="I123" s="143" t="s">
        <v>430</v>
      </c>
      <c r="J123" s="143" t="s">
        <v>430</v>
      </c>
      <c r="K123" s="143" t="s">
        <v>430</v>
      </c>
      <c r="L123" s="143" t="s">
        <v>430</v>
      </c>
      <c r="M123" s="143" t="s">
        <v>430</v>
      </c>
      <c r="N123" s="143" t="s">
        <v>430</v>
      </c>
      <c r="O123" s="143" t="s">
        <v>430</v>
      </c>
      <c r="P123" s="143" t="s">
        <v>430</v>
      </c>
      <c r="Q123" s="143" t="s">
        <v>430</v>
      </c>
      <c r="R123" s="143" t="s">
        <v>430</v>
      </c>
      <c r="S123" s="143" t="s">
        <v>430</v>
      </c>
      <c r="T123" s="143" t="s">
        <v>430</v>
      </c>
      <c r="U123" s="143" t="s">
        <v>430</v>
      </c>
      <c r="V123" s="143" t="s">
        <v>430</v>
      </c>
      <c r="W123" s="143" t="s">
        <v>430</v>
      </c>
      <c r="X123" s="143" t="s">
        <v>430</v>
      </c>
      <c r="Y123" s="143" t="s">
        <v>430</v>
      </c>
      <c r="Z123" s="143" t="s">
        <v>430</v>
      </c>
      <c r="AA123" s="143" t="s">
        <v>430</v>
      </c>
      <c r="AB123" s="143" t="s">
        <v>430</v>
      </c>
      <c r="AC123" s="143" t="s">
        <v>430</v>
      </c>
      <c r="AD123" s="143" t="s">
        <v>430</v>
      </c>
      <c r="AE123" s="60"/>
      <c r="AF123" s="143" t="s">
        <v>432</v>
      </c>
      <c r="AG123" s="143" t="s">
        <v>432</v>
      </c>
      <c r="AH123" s="143" t="s">
        <v>432</v>
      </c>
      <c r="AI123" s="143" t="s">
        <v>432</v>
      </c>
      <c r="AJ123" s="143" t="s">
        <v>432</v>
      </c>
      <c r="AK123" s="143" t="s">
        <v>432</v>
      </c>
      <c r="AL123" s="49" t="s">
        <v>417</v>
      </c>
    </row>
    <row r="124" spans="1:38" s="2" customFormat="1" ht="26.25" customHeight="1" thickBot="1" x14ac:dyDescent="0.3">
      <c r="A124" s="70" t="s">
        <v>263</v>
      </c>
      <c r="B124" s="87" t="s">
        <v>286</v>
      </c>
      <c r="C124" s="71" t="s">
        <v>287</v>
      </c>
      <c r="D124" s="72"/>
      <c r="E124" s="143" t="s">
        <v>432</v>
      </c>
      <c r="F124" s="143" t="s">
        <v>432</v>
      </c>
      <c r="G124" s="143" t="s">
        <v>432</v>
      </c>
      <c r="H124" s="143" t="s">
        <v>432</v>
      </c>
      <c r="I124" s="143" t="s">
        <v>432</v>
      </c>
      <c r="J124" s="143" t="s">
        <v>432</v>
      </c>
      <c r="K124" s="143" t="s">
        <v>432</v>
      </c>
      <c r="L124" s="143" t="s">
        <v>432</v>
      </c>
      <c r="M124" s="143" t="s">
        <v>432</v>
      </c>
      <c r="N124" s="143" t="s">
        <v>432</v>
      </c>
      <c r="O124" s="143" t="s">
        <v>432</v>
      </c>
      <c r="P124" s="143" t="s">
        <v>432</v>
      </c>
      <c r="Q124" s="143" t="s">
        <v>432</v>
      </c>
      <c r="R124" s="143" t="s">
        <v>432</v>
      </c>
      <c r="S124" s="143" t="s">
        <v>432</v>
      </c>
      <c r="T124" s="143" t="s">
        <v>432</v>
      </c>
      <c r="U124" s="143" t="s">
        <v>432</v>
      </c>
      <c r="V124" s="143" t="s">
        <v>432</v>
      </c>
      <c r="W124" s="143" t="s">
        <v>432</v>
      </c>
      <c r="X124" s="143" t="s">
        <v>432</v>
      </c>
      <c r="Y124" s="143" t="s">
        <v>432</v>
      </c>
      <c r="Z124" s="143" t="s">
        <v>432</v>
      </c>
      <c r="AA124" s="143" t="s">
        <v>432</v>
      </c>
      <c r="AB124" s="143" t="s">
        <v>432</v>
      </c>
      <c r="AC124" s="143" t="s">
        <v>432</v>
      </c>
      <c r="AD124" s="143" t="s">
        <v>432</v>
      </c>
      <c r="AE124" s="60"/>
      <c r="AF124" s="143" t="s">
        <v>432</v>
      </c>
      <c r="AG124" s="143" t="s">
        <v>432</v>
      </c>
      <c r="AH124" s="143" t="s">
        <v>432</v>
      </c>
      <c r="AI124" s="143" t="s">
        <v>432</v>
      </c>
      <c r="AJ124" s="143" t="s">
        <v>432</v>
      </c>
      <c r="AK124" s="143" t="s">
        <v>432</v>
      </c>
      <c r="AL124" s="49" t="s">
        <v>412</v>
      </c>
    </row>
    <row r="125" spans="1:38" s="2" customFormat="1" ht="26.25" customHeight="1" thickBot="1" x14ac:dyDescent="0.3">
      <c r="A125" s="70" t="s">
        <v>288</v>
      </c>
      <c r="B125" s="70" t="s">
        <v>289</v>
      </c>
      <c r="C125" s="71" t="s">
        <v>290</v>
      </c>
      <c r="D125" s="72"/>
      <c r="E125" s="146" t="s">
        <v>432</v>
      </c>
      <c r="F125" s="146">
        <v>0.17930599999999999</v>
      </c>
      <c r="G125" s="146" t="s">
        <v>432</v>
      </c>
      <c r="H125" s="146">
        <v>2.5000000000000001E-5</v>
      </c>
      <c r="I125" s="146">
        <v>3.5300000000000002E-4</v>
      </c>
      <c r="J125" s="146">
        <v>2.343E-3</v>
      </c>
      <c r="K125" s="146">
        <v>4.9540000000000001E-3</v>
      </c>
      <c r="L125" s="146" t="s">
        <v>432</v>
      </c>
      <c r="M125" s="146" t="s">
        <v>431</v>
      </c>
      <c r="N125" s="146" t="s">
        <v>432</v>
      </c>
      <c r="O125" s="146" t="s">
        <v>432</v>
      </c>
      <c r="P125" s="146" t="s">
        <v>431</v>
      </c>
      <c r="Q125" s="146" t="s">
        <v>432</v>
      </c>
      <c r="R125" s="146" t="s">
        <v>432</v>
      </c>
      <c r="S125" s="146" t="s">
        <v>432</v>
      </c>
      <c r="T125" s="146" t="s">
        <v>432</v>
      </c>
      <c r="U125" s="146" t="s">
        <v>432</v>
      </c>
      <c r="V125" s="146" t="s">
        <v>432</v>
      </c>
      <c r="W125" s="146" t="s">
        <v>432</v>
      </c>
      <c r="X125" s="146" t="s">
        <v>432</v>
      </c>
      <c r="Y125" s="146" t="s">
        <v>432</v>
      </c>
      <c r="Z125" s="146" t="s">
        <v>432</v>
      </c>
      <c r="AA125" s="146" t="s">
        <v>432</v>
      </c>
      <c r="AB125" s="146" t="s">
        <v>432</v>
      </c>
      <c r="AC125" s="146" t="s">
        <v>432</v>
      </c>
      <c r="AD125" s="146" t="s">
        <v>432</v>
      </c>
      <c r="AE125" s="60"/>
      <c r="AF125" s="143" t="s">
        <v>432</v>
      </c>
      <c r="AG125" s="143" t="s">
        <v>432</v>
      </c>
      <c r="AH125" s="143" t="s">
        <v>432</v>
      </c>
      <c r="AI125" s="143" t="s">
        <v>432</v>
      </c>
      <c r="AJ125" s="143" t="s">
        <v>432</v>
      </c>
      <c r="AK125" s="72">
        <v>10699.945529999999</v>
      </c>
      <c r="AL125" s="49" t="s">
        <v>425</v>
      </c>
    </row>
    <row r="126" spans="1:38" s="2" customFormat="1" ht="26.25" customHeight="1" thickBot="1" x14ac:dyDescent="0.3">
      <c r="A126" s="70" t="s">
        <v>288</v>
      </c>
      <c r="B126" s="70" t="s">
        <v>291</v>
      </c>
      <c r="C126" s="71" t="s">
        <v>292</v>
      </c>
      <c r="D126" s="72"/>
      <c r="E126" s="146" t="s">
        <v>431</v>
      </c>
      <c r="F126" s="195">
        <v>3.0792E-2</v>
      </c>
      <c r="G126" s="146" t="s">
        <v>431</v>
      </c>
      <c r="H126" s="146">
        <v>4.9296E-2</v>
      </c>
      <c r="I126" s="146" t="s">
        <v>431</v>
      </c>
      <c r="J126" s="146" t="s">
        <v>431</v>
      </c>
      <c r="K126" s="146" t="s">
        <v>431</v>
      </c>
      <c r="L126" s="146" t="s">
        <v>431</v>
      </c>
      <c r="M126" s="146" t="s">
        <v>431</v>
      </c>
      <c r="N126" s="146" t="s">
        <v>432</v>
      </c>
      <c r="O126" s="146" t="s">
        <v>432</v>
      </c>
      <c r="P126" s="146" t="s">
        <v>432</v>
      </c>
      <c r="Q126" s="146" t="s">
        <v>432</v>
      </c>
      <c r="R126" s="146" t="s">
        <v>432</v>
      </c>
      <c r="S126" s="146" t="s">
        <v>432</v>
      </c>
      <c r="T126" s="146" t="s">
        <v>432</v>
      </c>
      <c r="U126" s="146" t="s">
        <v>432</v>
      </c>
      <c r="V126" s="146" t="s">
        <v>432</v>
      </c>
      <c r="W126" s="146" t="s">
        <v>432</v>
      </c>
      <c r="X126" s="146" t="s">
        <v>432</v>
      </c>
      <c r="Y126" s="146" t="s">
        <v>432</v>
      </c>
      <c r="Z126" s="146" t="s">
        <v>432</v>
      </c>
      <c r="AA126" s="146" t="s">
        <v>432</v>
      </c>
      <c r="AB126" s="146" t="s">
        <v>432</v>
      </c>
      <c r="AC126" s="146" t="s">
        <v>432</v>
      </c>
      <c r="AD126" s="146" t="s">
        <v>432</v>
      </c>
      <c r="AE126" s="60"/>
      <c r="AF126" s="143" t="s">
        <v>432</v>
      </c>
      <c r="AG126" s="143" t="s">
        <v>432</v>
      </c>
      <c r="AH126" s="143" t="s">
        <v>432</v>
      </c>
      <c r="AI126" s="143" t="s">
        <v>432</v>
      </c>
      <c r="AJ126" s="143" t="s">
        <v>432</v>
      </c>
      <c r="AK126" s="143" t="s">
        <v>432</v>
      </c>
      <c r="AL126" s="49" t="s">
        <v>424</v>
      </c>
    </row>
    <row r="127" spans="1:38" s="2" customFormat="1" ht="26.25" customHeight="1" thickBot="1" x14ac:dyDescent="0.3">
      <c r="A127" s="70" t="s">
        <v>288</v>
      </c>
      <c r="B127" s="70" t="s">
        <v>293</v>
      </c>
      <c r="C127" s="71" t="s">
        <v>294</v>
      </c>
      <c r="D127" s="72"/>
      <c r="E127" s="146">
        <v>7.8799999999999999E-3</v>
      </c>
      <c r="F127" s="146">
        <v>6.7599999999999995E-4</v>
      </c>
      <c r="G127" s="146">
        <v>3.48E-4</v>
      </c>
      <c r="H127" s="146">
        <v>3.4400000000000001E-4</v>
      </c>
      <c r="I127" s="146" t="s">
        <v>431</v>
      </c>
      <c r="J127" s="146" t="s">
        <v>431</v>
      </c>
      <c r="K127" s="146">
        <v>1.1E-5</v>
      </c>
      <c r="L127" s="146" t="s">
        <v>431</v>
      </c>
      <c r="M127" s="146">
        <v>8.4709999999999994E-3</v>
      </c>
      <c r="N127" s="146" t="s">
        <v>432</v>
      </c>
      <c r="O127" s="146" t="s">
        <v>432</v>
      </c>
      <c r="P127" s="146" t="s">
        <v>432</v>
      </c>
      <c r="Q127" s="146" t="s">
        <v>432</v>
      </c>
      <c r="R127" s="146" t="s">
        <v>432</v>
      </c>
      <c r="S127" s="146" t="s">
        <v>432</v>
      </c>
      <c r="T127" s="146" t="s">
        <v>432</v>
      </c>
      <c r="U127" s="146" t="s">
        <v>432</v>
      </c>
      <c r="V127" s="146" t="s">
        <v>432</v>
      </c>
      <c r="W127" s="146" t="s">
        <v>432</v>
      </c>
      <c r="X127" s="146" t="s">
        <v>432</v>
      </c>
      <c r="Y127" s="146" t="s">
        <v>432</v>
      </c>
      <c r="Z127" s="146" t="s">
        <v>432</v>
      </c>
      <c r="AA127" s="146" t="s">
        <v>432</v>
      </c>
      <c r="AB127" s="146" t="s">
        <v>432</v>
      </c>
      <c r="AC127" s="146" t="s">
        <v>432</v>
      </c>
      <c r="AD127" s="146" t="s">
        <v>432</v>
      </c>
      <c r="AE127" s="60"/>
      <c r="AF127" s="143" t="s">
        <v>432</v>
      </c>
      <c r="AG127" s="143" t="s">
        <v>432</v>
      </c>
      <c r="AH127" s="143" t="s">
        <v>432</v>
      </c>
      <c r="AI127" s="143" t="s">
        <v>432</v>
      </c>
      <c r="AJ127" s="143" t="s">
        <v>432</v>
      </c>
      <c r="AK127" s="143" t="s">
        <v>432</v>
      </c>
      <c r="AL127" s="49" t="s">
        <v>426</v>
      </c>
    </row>
    <row r="128" spans="1:38" s="2" customFormat="1" ht="26.25" customHeight="1" thickBot="1" x14ac:dyDescent="0.3">
      <c r="A128" s="70" t="s">
        <v>288</v>
      </c>
      <c r="B128" s="74" t="s">
        <v>295</v>
      </c>
      <c r="C128" s="76" t="s">
        <v>296</v>
      </c>
      <c r="D128" s="72"/>
      <c r="E128" s="146" t="s">
        <v>433</v>
      </c>
      <c r="F128" s="146" t="s">
        <v>433</v>
      </c>
      <c r="G128" s="146" t="s">
        <v>433</v>
      </c>
      <c r="H128" s="146" t="s">
        <v>433</v>
      </c>
      <c r="I128" s="146" t="s">
        <v>433</v>
      </c>
      <c r="J128" s="146" t="s">
        <v>433</v>
      </c>
      <c r="K128" s="146" t="s">
        <v>433</v>
      </c>
      <c r="L128" s="146" t="s">
        <v>433</v>
      </c>
      <c r="M128" s="146" t="s">
        <v>433</v>
      </c>
      <c r="N128" s="146" t="s">
        <v>433</v>
      </c>
      <c r="O128" s="146" t="s">
        <v>433</v>
      </c>
      <c r="P128" s="146" t="s">
        <v>433</v>
      </c>
      <c r="Q128" s="146" t="s">
        <v>433</v>
      </c>
      <c r="R128" s="146" t="s">
        <v>433</v>
      </c>
      <c r="S128" s="146" t="s">
        <v>433</v>
      </c>
      <c r="T128" s="146" t="s">
        <v>433</v>
      </c>
      <c r="U128" s="146" t="s">
        <v>433</v>
      </c>
      <c r="V128" s="146" t="s">
        <v>433</v>
      </c>
      <c r="W128" s="146" t="s">
        <v>433</v>
      </c>
      <c r="X128" s="146" t="s">
        <v>433</v>
      </c>
      <c r="Y128" s="146" t="s">
        <v>433</v>
      </c>
      <c r="Z128" s="146" t="s">
        <v>433</v>
      </c>
      <c r="AA128" s="146" t="s">
        <v>433</v>
      </c>
      <c r="AB128" s="146" t="s">
        <v>433</v>
      </c>
      <c r="AC128" s="146" t="s">
        <v>433</v>
      </c>
      <c r="AD128" s="146" t="s">
        <v>433</v>
      </c>
      <c r="AE128" s="60"/>
      <c r="AF128" s="143" t="s">
        <v>432</v>
      </c>
      <c r="AG128" s="143" t="s">
        <v>432</v>
      </c>
      <c r="AH128" s="143" t="s">
        <v>432</v>
      </c>
      <c r="AI128" s="143" t="s">
        <v>432</v>
      </c>
      <c r="AJ128" s="143" t="s">
        <v>432</v>
      </c>
      <c r="AK128" s="143" t="s">
        <v>432</v>
      </c>
      <c r="AL128" s="49" t="s">
        <v>300</v>
      </c>
    </row>
    <row r="129" spans="1:38" s="2" customFormat="1" ht="26.25" customHeight="1" thickBot="1" x14ac:dyDescent="0.3">
      <c r="A129" s="70" t="s">
        <v>288</v>
      </c>
      <c r="B129" s="74" t="s">
        <v>298</v>
      </c>
      <c r="C129" s="82" t="s">
        <v>299</v>
      </c>
      <c r="D129" s="72"/>
      <c r="E129" s="146">
        <v>4.9399999999999965E-4</v>
      </c>
      <c r="F129" s="146">
        <v>2.2999999999999995E-4</v>
      </c>
      <c r="G129" s="146">
        <v>3.7781999999999996E-2</v>
      </c>
      <c r="H129" s="146">
        <v>1.37E-4</v>
      </c>
      <c r="I129" s="146">
        <v>2.1999999999999999E-5</v>
      </c>
      <c r="J129" s="146">
        <v>3.8999999999999999E-5</v>
      </c>
      <c r="K129" s="146">
        <v>5.6000000000000006E-5</v>
      </c>
      <c r="L129" s="146">
        <v>9.9999999999999995E-7</v>
      </c>
      <c r="M129" s="146">
        <v>1.1920000000000001E-3</v>
      </c>
      <c r="N129" s="146" t="s">
        <v>432</v>
      </c>
      <c r="O129" s="146" t="s">
        <v>432</v>
      </c>
      <c r="P129" s="146" t="s">
        <v>432</v>
      </c>
      <c r="Q129" s="146" t="s">
        <v>432</v>
      </c>
      <c r="R129" s="146" t="s">
        <v>431</v>
      </c>
      <c r="S129" s="146" t="s">
        <v>431</v>
      </c>
      <c r="T129" s="146" t="s">
        <v>432</v>
      </c>
      <c r="U129" s="146" t="s">
        <v>431</v>
      </c>
      <c r="V129" s="146" t="s">
        <v>431</v>
      </c>
      <c r="W129" s="146" t="s">
        <v>431</v>
      </c>
      <c r="X129" s="146" t="s">
        <v>431</v>
      </c>
      <c r="Y129" s="146" t="s">
        <v>431</v>
      </c>
      <c r="Z129" s="146" t="s">
        <v>431</v>
      </c>
      <c r="AA129" s="146" t="s">
        <v>431</v>
      </c>
      <c r="AB129" s="146" t="s">
        <v>431</v>
      </c>
      <c r="AC129" s="146" t="s">
        <v>432</v>
      </c>
      <c r="AD129" s="146" t="s">
        <v>432</v>
      </c>
      <c r="AE129" s="60"/>
      <c r="AF129" s="143" t="s">
        <v>432</v>
      </c>
      <c r="AG129" s="143" t="s">
        <v>432</v>
      </c>
      <c r="AH129" s="143" t="s">
        <v>432</v>
      </c>
      <c r="AI129" s="143" t="s">
        <v>432</v>
      </c>
      <c r="AJ129" s="143" t="s">
        <v>432</v>
      </c>
      <c r="AK129" s="143" t="s">
        <v>432</v>
      </c>
      <c r="AL129" s="49" t="s">
        <v>300</v>
      </c>
    </row>
    <row r="130" spans="1:38" s="2" customFormat="1" ht="26.25" customHeight="1" thickBot="1" x14ac:dyDescent="0.3">
      <c r="A130" s="70" t="s">
        <v>288</v>
      </c>
      <c r="B130" s="74" t="s">
        <v>301</v>
      </c>
      <c r="C130" s="88" t="s">
        <v>302</v>
      </c>
      <c r="D130" s="72"/>
      <c r="E130" s="146">
        <v>5.5189999999999996E-3</v>
      </c>
      <c r="F130" s="146">
        <v>3.8400000000000001E-4</v>
      </c>
      <c r="G130" s="146">
        <v>9.859999999999999E-4</v>
      </c>
      <c r="H130" s="146" t="s">
        <v>431</v>
      </c>
      <c r="I130" s="146">
        <v>8.0000000000000013E-6</v>
      </c>
      <c r="J130" s="146">
        <v>1.4E-5</v>
      </c>
      <c r="K130" s="146">
        <v>2.0000000000000002E-5</v>
      </c>
      <c r="L130" s="146">
        <v>2.8000000000000007E-7</v>
      </c>
      <c r="M130" s="146">
        <v>1.0009999999999999E-3</v>
      </c>
      <c r="N130" s="146">
        <v>8.1568500000000002E-4</v>
      </c>
      <c r="O130" s="146">
        <v>6.2744999999999996E-5</v>
      </c>
      <c r="P130" s="146">
        <v>3.5136999999999999E-5</v>
      </c>
      <c r="Q130" s="146">
        <v>1.0039E-5</v>
      </c>
      <c r="R130" s="146" t="s">
        <v>431</v>
      </c>
      <c r="S130" s="146">
        <v>9.4999999999999998E-3</v>
      </c>
      <c r="T130" s="146">
        <v>8.7843000000000006E-5</v>
      </c>
      <c r="U130" s="146" t="s">
        <v>431</v>
      </c>
      <c r="V130" s="146" t="s">
        <v>431</v>
      </c>
      <c r="W130" s="146">
        <v>4.7058799999999997E-4</v>
      </c>
      <c r="X130" s="146" t="s">
        <v>431</v>
      </c>
      <c r="Y130" s="146" t="s">
        <v>431</v>
      </c>
      <c r="Z130" s="146" t="s">
        <v>431</v>
      </c>
      <c r="AA130" s="146" t="s">
        <v>431</v>
      </c>
      <c r="AB130" s="146">
        <v>1.2549E-5</v>
      </c>
      <c r="AC130" s="146">
        <v>1.2549E-3</v>
      </c>
      <c r="AD130" s="146" t="s">
        <v>432</v>
      </c>
      <c r="AE130" s="60"/>
      <c r="AF130" s="143" t="s">
        <v>432</v>
      </c>
      <c r="AG130" s="143" t="s">
        <v>432</v>
      </c>
      <c r="AH130" s="143" t="s">
        <v>432</v>
      </c>
      <c r="AI130" s="143" t="s">
        <v>432</v>
      </c>
      <c r="AJ130" s="143" t="s">
        <v>432</v>
      </c>
      <c r="AK130" s="143">
        <v>0.62745000000000006</v>
      </c>
      <c r="AL130" s="49" t="s">
        <v>300</v>
      </c>
    </row>
    <row r="131" spans="1:38" s="2" customFormat="1" ht="26.25" customHeight="1" thickBot="1" x14ac:dyDescent="0.3">
      <c r="A131" s="70" t="s">
        <v>288</v>
      </c>
      <c r="B131" s="74" t="s">
        <v>303</v>
      </c>
      <c r="C131" s="82" t="s">
        <v>304</v>
      </c>
      <c r="D131" s="72"/>
      <c r="E131" s="146" t="s">
        <v>433</v>
      </c>
      <c r="F131" s="146" t="s">
        <v>433</v>
      </c>
      <c r="G131" s="146" t="s">
        <v>433</v>
      </c>
      <c r="H131" s="146" t="s">
        <v>431</v>
      </c>
      <c r="I131" s="146" t="s">
        <v>433</v>
      </c>
      <c r="J131" s="146" t="s">
        <v>433</v>
      </c>
      <c r="K131" s="146" t="s">
        <v>433</v>
      </c>
      <c r="L131" s="146" t="s">
        <v>433</v>
      </c>
      <c r="M131" s="146" t="s">
        <v>433</v>
      </c>
      <c r="N131" s="146">
        <v>0</v>
      </c>
      <c r="O131" s="146">
        <v>3.98E-6</v>
      </c>
      <c r="P131" s="146">
        <v>5.3726E-5</v>
      </c>
      <c r="Q131" s="146">
        <v>3.2999999999999998E-8</v>
      </c>
      <c r="R131" s="146">
        <v>5.3099999999999998E-7</v>
      </c>
      <c r="S131" s="146" t="s">
        <v>433</v>
      </c>
      <c r="T131" s="146">
        <v>9.9490000000000008E-6</v>
      </c>
      <c r="U131" s="146" t="s">
        <v>431</v>
      </c>
      <c r="V131" s="146" t="s">
        <v>431</v>
      </c>
      <c r="W131" s="146">
        <v>3.3164000000000003E-5</v>
      </c>
      <c r="X131" s="146" t="s">
        <v>431</v>
      </c>
      <c r="Y131" s="146" t="s">
        <v>431</v>
      </c>
      <c r="Z131" s="146" t="s">
        <v>431</v>
      </c>
      <c r="AA131" s="146" t="s">
        <v>431</v>
      </c>
      <c r="AB131" s="146">
        <v>1.0000000000000001E-9</v>
      </c>
      <c r="AC131" s="146">
        <v>3.3164000000000002E-3</v>
      </c>
      <c r="AD131" s="146">
        <v>6.6328000000000003E-4</v>
      </c>
      <c r="AE131" s="60"/>
      <c r="AF131" s="143" t="s">
        <v>432</v>
      </c>
      <c r="AG131" s="143" t="s">
        <v>432</v>
      </c>
      <c r="AH131" s="143" t="s">
        <v>432</v>
      </c>
      <c r="AI131" s="143" t="s">
        <v>432</v>
      </c>
      <c r="AJ131" s="143" t="s">
        <v>432</v>
      </c>
      <c r="AK131" s="143">
        <v>3.3163999999999999E-2</v>
      </c>
      <c r="AL131" s="49" t="s">
        <v>300</v>
      </c>
    </row>
    <row r="132" spans="1:38" s="2" customFormat="1" ht="26.25" customHeight="1" thickBot="1" x14ac:dyDescent="0.3">
      <c r="A132" s="70" t="s">
        <v>288</v>
      </c>
      <c r="B132" s="74" t="s">
        <v>305</v>
      </c>
      <c r="C132" s="82" t="s">
        <v>306</v>
      </c>
      <c r="D132" s="72"/>
      <c r="E132" s="146" t="s">
        <v>432</v>
      </c>
      <c r="F132" s="146" t="s">
        <v>432</v>
      </c>
      <c r="G132" s="146" t="s">
        <v>432</v>
      </c>
      <c r="H132" s="146" t="s">
        <v>432</v>
      </c>
      <c r="I132" s="146" t="s">
        <v>432</v>
      </c>
      <c r="J132" s="146" t="s">
        <v>432</v>
      </c>
      <c r="K132" s="146" t="s">
        <v>432</v>
      </c>
      <c r="L132" s="146" t="s">
        <v>432</v>
      </c>
      <c r="M132" s="146" t="s">
        <v>432</v>
      </c>
      <c r="N132" s="146" t="s">
        <v>432</v>
      </c>
      <c r="O132" s="146" t="s">
        <v>432</v>
      </c>
      <c r="P132" s="146" t="s">
        <v>432</v>
      </c>
      <c r="Q132" s="146" t="s">
        <v>432</v>
      </c>
      <c r="R132" s="146" t="s">
        <v>432</v>
      </c>
      <c r="S132" s="146" t="s">
        <v>432</v>
      </c>
      <c r="T132" s="146" t="s">
        <v>432</v>
      </c>
      <c r="U132" s="146" t="s">
        <v>432</v>
      </c>
      <c r="V132" s="146" t="s">
        <v>432</v>
      </c>
      <c r="W132" s="146" t="s">
        <v>432</v>
      </c>
      <c r="X132" s="146" t="s">
        <v>432</v>
      </c>
      <c r="Y132" s="146" t="s">
        <v>432</v>
      </c>
      <c r="Z132" s="146" t="s">
        <v>432</v>
      </c>
      <c r="AA132" s="146" t="s">
        <v>432</v>
      </c>
      <c r="AB132" s="146" t="s">
        <v>432</v>
      </c>
      <c r="AC132" s="146" t="s">
        <v>432</v>
      </c>
      <c r="AD132" s="146" t="s">
        <v>432</v>
      </c>
      <c r="AE132" s="60"/>
      <c r="AF132" s="143" t="s">
        <v>432</v>
      </c>
      <c r="AG132" s="143" t="s">
        <v>432</v>
      </c>
      <c r="AH132" s="143" t="s">
        <v>432</v>
      </c>
      <c r="AI132" s="143" t="s">
        <v>432</v>
      </c>
      <c r="AJ132" s="143" t="s">
        <v>432</v>
      </c>
      <c r="AK132" s="143" t="s">
        <v>432</v>
      </c>
      <c r="AL132" s="49" t="s">
        <v>414</v>
      </c>
    </row>
    <row r="133" spans="1:38" s="2" customFormat="1" ht="26.25" customHeight="1" thickBot="1" x14ac:dyDescent="0.3">
      <c r="A133" s="70" t="s">
        <v>288</v>
      </c>
      <c r="B133" s="74" t="s">
        <v>307</v>
      </c>
      <c r="C133" s="82" t="s">
        <v>308</v>
      </c>
      <c r="D133" s="72"/>
      <c r="E133" s="146">
        <v>6.1079999999999997E-3</v>
      </c>
      <c r="F133" s="146">
        <v>9.6000000000000002E-5</v>
      </c>
      <c r="G133" s="146">
        <v>8.3699999999999996E-4</v>
      </c>
      <c r="H133" s="146">
        <v>6.9999999999999999E-6</v>
      </c>
      <c r="I133" s="146">
        <v>2.5700000000000001E-4</v>
      </c>
      <c r="J133" s="146">
        <v>2.5700000000000001E-4</v>
      </c>
      <c r="K133" s="146">
        <v>2.8499999999999999E-4</v>
      </c>
      <c r="L133" s="146" t="s">
        <v>431</v>
      </c>
      <c r="M133" s="146">
        <v>1.0369999999999999E-3</v>
      </c>
      <c r="N133" s="146">
        <v>2.22E-4</v>
      </c>
      <c r="O133" s="146">
        <v>3.6999999999999998E-5</v>
      </c>
      <c r="P133" s="146">
        <v>1.1032E-2</v>
      </c>
      <c r="Q133" s="146">
        <v>1.01E-4</v>
      </c>
      <c r="R133" s="146">
        <v>1E-4</v>
      </c>
      <c r="S133" s="146">
        <v>9.2E-5</v>
      </c>
      <c r="T133" s="146">
        <v>1.2799999999999999E-4</v>
      </c>
      <c r="U133" s="146">
        <v>1.46E-4</v>
      </c>
      <c r="V133" s="146">
        <v>1.186E-3</v>
      </c>
      <c r="W133" s="146">
        <v>2.0000000000000001E-4</v>
      </c>
      <c r="X133" s="162">
        <v>9.8000000000000004E-8</v>
      </c>
      <c r="Y133" s="162">
        <v>5.2999999999999998E-8</v>
      </c>
      <c r="Z133" s="162">
        <v>4.8E-8</v>
      </c>
      <c r="AA133" s="162">
        <v>5.2000000000000002E-8</v>
      </c>
      <c r="AB133" s="162">
        <v>2.5100000000000001E-7</v>
      </c>
      <c r="AC133" s="146">
        <v>1.111E-3</v>
      </c>
      <c r="AD133" s="146">
        <v>3.0360000000000001E-3</v>
      </c>
      <c r="AE133" s="60"/>
      <c r="AF133" s="143" t="s">
        <v>432</v>
      </c>
      <c r="AG133" s="143" t="s">
        <v>432</v>
      </c>
      <c r="AH133" s="143" t="s">
        <v>432</v>
      </c>
      <c r="AI133" s="143" t="s">
        <v>432</v>
      </c>
      <c r="AJ133" s="143" t="s">
        <v>432</v>
      </c>
      <c r="AK133" s="72">
        <v>7404</v>
      </c>
      <c r="AL133" s="49" t="s">
        <v>415</v>
      </c>
    </row>
    <row r="134" spans="1:38" s="2" customFormat="1" ht="26.25" customHeight="1" thickBot="1" x14ac:dyDescent="0.3">
      <c r="A134" s="70" t="s">
        <v>288</v>
      </c>
      <c r="B134" s="74" t="s">
        <v>309</v>
      </c>
      <c r="C134" s="71" t="s">
        <v>310</v>
      </c>
      <c r="D134" s="72"/>
      <c r="E134" s="146" t="s">
        <v>432</v>
      </c>
      <c r="F134" s="146" t="s">
        <v>432</v>
      </c>
      <c r="G134" s="146" t="s">
        <v>432</v>
      </c>
      <c r="H134" s="146" t="s">
        <v>432</v>
      </c>
      <c r="I134" s="146" t="s">
        <v>432</v>
      </c>
      <c r="J134" s="146" t="s">
        <v>432</v>
      </c>
      <c r="K134" s="146" t="s">
        <v>432</v>
      </c>
      <c r="L134" s="146" t="s">
        <v>432</v>
      </c>
      <c r="M134" s="146" t="s">
        <v>432</v>
      </c>
      <c r="N134" s="146" t="s">
        <v>432</v>
      </c>
      <c r="O134" s="146" t="s">
        <v>432</v>
      </c>
      <c r="P134" s="146" t="s">
        <v>432</v>
      </c>
      <c r="Q134" s="146" t="s">
        <v>432</v>
      </c>
      <c r="R134" s="146" t="s">
        <v>432</v>
      </c>
      <c r="S134" s="146" t="s">
        <v>432</v>
      </c>
      <c r="T134" s="146" t="s">
        <v>432</v>
      </c>
      <c r="U134" s="146" t="s">
        <v>432</v>
      </c>
      <c r="V134" s="146" t="s">
        <v>432</v>
      </c>
      <c r="W134" s="146" t="s">
        <v>432</v>
      </c>
      <c r="X134" s="146" t="s">
        <v>432</v>
      </c>
      <c r="Y134" s="146" t="s">
        <v>432</v>
      </c>
      <c r="Z134" s="146" t="s">
        <v>432</v>
      </c>
      <c r="AA134" s="146" t="s">
        <v>432</v>
      </c>
      <c r="AB134" s="146" t="s">
        <v>432</v>
      </c>
      <c r="AC134" s="146" t="s">
        <v>432</v>
      </c>
      <c r="AD134" s="146" t="s">
        <v>432</v>
      </c>
      <c r="AE134" s="60"/>
      <c r="AF134" s="143" t="s">
        <v>432</v>
      </c>
      <c r="AG134" s="143" t="s">
        <v>432</v>
      </c>
      <c r="AH134" s="143" t="s">
        <v>432</v>
      </c>
      <c r="AI134" s="143" t="s">
        <v>432</v>
      </c>
      <c r="AJ134" s="143" t="s">
        <v>432</v>
      </c>
      <c r="AK134" s="143" t="s">
        <v>432</v>
      </c>
      <c r="AL134" s="49" t="s">
        <v>412</v>
      </c>
    </row>
    <row r="135" spans="1:38" s="2" customFormat="1" ht="26.25" customHeight="1" thickBot="1" x14ac:dyDescent="0.3">
      <c r="A135" s="70" t="s">
        <v>288</v>
      </c>
      <c r="B135" s="70" t="s">
        <v>311</v>
      </c>
      <c r="C135" s="71" t="s">
        <v>312</v>
      </c>
      <c r="D135" s="72"/>
      <c r="E135" s="146">
        <v>8.8419999999999992E-3</v>
      </c>
      <c r="F135" s="146">
        <v>4.4207999999999997E-2</v>
      </c>
      <c r="G135" s="146">
        <v>1.474E-3</v>
      </c>
      <c r="H135" s="146" t="s">
        <v>431</v>
      </c>
      <c r="I135" s="146" t="s">
        <v>431</v>
      </c>
      <c r="J135" s="146" t="s">
        <v>431</v>
      </c>
      <c r="K135" s="146">
        <v>2.3578000000000002E-2</v>
      </c>
      <c r="L135" s="146" t="s">
        <v>431</v>
      </c>
      <c r="M135" s="146">
        <v>0.123782</v>
      </c>
      <c r="N135" s="146" t="s">
        <v>431</v>
      </c>
      <c r="O135" s="146" t="s">
        <v>431</v>
      </c>
      <c r="P135" s="146" t="s">
        <v>431</v>
      </c>
      <c r="Q135" s="146" t="s">
        <v>431</v>
      </c>
      <c r="R135" s="146" t="s">
        <v>431</v>
      </c>
      <c r="S135" s="146" t="s">
        <v>431</v>
      </c>
      <c r="T135" s="146" t="s">
        <v>431</v>
      </c>
      <c r="U135" s="146" t="s">
        <v>431</v>
      </c>
      <c r="V135" s="146" t="s">
        <v>431</v>
      </c>
      <c r="W135" s="146">
        <v>0.226345087</v>
      </c>
      <c r="X135" s="146">
        <v>4.1260819999999997E-3</v>
      </c>
      <c r="Y135" s="146">
        <v>1.9746249999999998E-3</v>
      </c>
      <c r="Z135" s="146">
        <v>1.9746249999999998E-3</v>
      </c>
      <c r="AA135" s="146">
        <v>3.742946E-3</v>
      </c>
      <c r="AB135" s="146">
        <v>1.1818278E-2</v>
      </c>
      <c r="AC135" s="146">
        <v>0.117888066</v>
      </c>
      <c r="AD135" s="146">
        <v>0.37134740900000002</v>
      </c>
      <c r="AE135" s="60"/>
      <c r="AF135" s="143" t="s">
        <v>432</v>
      </c>
      <c r="AG135" s="143" t="s">
        <v>432</v>
      </c>
      <c r="AH135" s="143" t="s">
        <v>432</v>
      </c>
      <c r="AI135" s="143" t="s">
        <v>432</v>
      </c>
      <c r="AJ135" s="143" t="s">
        <v>432</v>
      </c>
      <c r="AK135" s="143" t="s">
        <v>432</v>
      </c>
      <c r="AL135" s="49" t="s">
        <v>412</v>
      </c>
    </row>
    <row r="136" spans="1:38" s="2" customFormat="1" ht="26.25" customHeight="1" thickBot="1" x14ac:dyDescent="0.3">
      <c r="A136" s="70" t="s">
        <v>288</v>
      </c>
      <c r="B136" s="70" t="s">
        <v>313</v>
      </c>
      <c r="C136" s="71" t="s">
        <v>314</v>
      </c>
      <c r="D136" s="72"/>
      <c r="E136" s="146">
        <v>1.2799999999999999E-4</v>
      </c>
      <c r="F136" s="146">
        <v>2.6936000000000002E-2</v>
      </c>
      <c r="G136" s="146">
        <v>6.7999999999999999E-5</v>
      </c>
      <c r="H136" s="146">
        <v>1.73E-4</v>
      </c>
      <c r="I136" s="146" t="s">
        <v>431</v>
      </c>
      <c r="J136" s="146" t="s">
        <v>431</v>
      </c>
      <c r="K136" s="146" t="s">
        <v>431</v>
      </c>
      <c r="L136" s="146" t="s">
        <v>431</v>
      </c>
      <c r="M136" s="146" t="s">
        <v>432</v>
      </c>
      <c r="N136" s="146" t="s">
        <v>431</v>
      </c>
      <c r="O136" s="146" t="s">
        <v>431</v>
      </c>
      <c r="P136" s="146" t="s">
        <v>431</v>
      </c>
      <c r="Q136" s="146" t="s">
        <v>431</v>
      </c>
      <c r="R136" s="146" t="s">
        <v>431</v>
      </c>
      <c r="S136" s="146" t="s">
        <v>431</v>
      </c>
      <c r="T136" s="146" t="s">
        <v>431</v>
      </c>
      <c r="U136" s="146" t="s">
        <v>431</v>
      </c>
      <c r="V136" s="146" t="s">
        <v>431</v>
      </c>
      <c r="W136" s="146" t="s">
        <v>432</v>
      </c>
      <c r="X136" s="146" t="s">
        <v>432</v>
      </c>
      <c r="Y136" s="146" t="s">
        <v>432</v>
      </c>
      <c r="Z136" s="146" t="s">
        <v>432</v>
      </c>
      <c r="AA136" s="146" t="s">
        <v>432</v>
      </c>
      <c r="AB136" s="146" t="s">
        <v>432</v>
      </c>
      <c r="AC136" s="146" t="s">
        <v>432</v>
      </c>
      <c r="AD136" s="146" t="s">
        <v>432</v>
      </c>
      <c r="AE136" s="60"/>
      <c r="AF136" s="143" t="s">
        <v>432</v>
      </c>
      <c r="AG136" s="143" t="s">
        <v>432</v>
      </c>
      <c r="AH136" s="143" t="s">
        <v>432</v>
      </c>
      <c r="AI136" s="143" t="s">
        <v>432</v>
      </c>
      <c r="AJ136" s="143" t="s">
        <v>432</v>
      </c>
      <c r="AK136" s="143" t="s">
        <v>432</v>
      </c>
      <c r="AL136" s="49" t="s">
        <v>416</v>
      </c>
    </row>
    <row r="137" spans="1:38" s="2" customFormat="1" ht="26.25" customHeight="1" thickBot="1" x14ac:dyDescent="0.3">
      <c r="A137" s="70" t="s">
        <v>288</v>
      </c>
      <c r="B137" s="70" t="s">
        <v>315</v>
      </c>
      <c r="C137" s="71" t="s">
        <v>316</v>
      </c>
      <c r="D137" s="72"/>
      <c r="E137" s="146">
        <v>1.2359999999999999E-3</v>
      </c>
      <c r="F137" s="146">
        <v>1.1440000000000001E-3</v>
      </c>
      <c r="G137" s="146">
        <v>1.763E-3</v>
      </c>
      <c r="H137" s="146">
        <v>1.4899999999999999E-4</v>
      </c>
      <c r="I137" s="146" t="s">
        <v>431</v>
      </c>
      <c r="J137" s="146" t="s">
        <v>431</v>
      </c>
      <c r="K137" s="146" t="s">
        <v>431</v>
      </c>
      <c r="L137" s="146" t="s">
        <v>431</v>
      </c>
      <c r="M137" s="146" t="s">
        <v>432</v>
      </c>
      <c r="N137" s="146" t="s">
        <v>431</v>
      </c>
      <c r="O137" s="146" t="s">
        <v>431</v>
      </c>
      <c r="P137" s="146" t="s">
        <v>431</v>
      </c>
      <c r="Q137" s="146" t="s">
        <v>431</v>
      </c>
      <c r="R137" s="146" t="s">
        <v>431</v>
      </c>
      <c r="S137" s="146" t="s">
        <v>431</v>
      </c>
      <c r="T137" s="146" t="s">
        <v>431</v>
      </c>
      <c r="U137" s="146" t="s">
        <v>431</v>
      </c>
      <c r="V137" s="146" t="s">
        <v>431</v>
      </c>
      <c r="W137" s="146" t="s">
        <v>432</v>
      </c>
      <c r="X137" s="146" t="s">
        <v>432</v>
      </c>
      <c r="Y137" s="146" t="s">
        <v>432</v>
      </c>
      <c r="Z137" s="146" t="s">
        <v>432</v>
      </c>
      <c r="AA137" s="146" t="s">
        <v>432</v>
      </c>
      <c r="AB137" s="146" t="s">
        <v>432</v>
      </c>
      <c r="AC137" s="146" t="s">
        <v>432</v>
      </c>
      <c r="AD137" s="146" t="s">
        <v>432</v>
      </c>
      <c r="AE137" s="60"/>
      <c r="AF137" s="143" t="s">
        <v>432</v>
      </c>
      <c r="AG137" s="143" t="s">
        <v>432</v>
      </c>
      <c r="AH137" s="143" t="s">
        <v>432</v>
      </c>
      <c r="AI137" s="143" t="s">
        <v>432</v>
      </c>
      <c r="AJ137" s="143" t="s">
        <v>432</v>
      </c>
      <c r="AK137" s="143" t="s">
        <v>432</v>
      </c>
      <c r="AL137" s="49" t="s">
        <v>416</v>
      </c>
    </row>
    <row r="138" spans="1:38" s="2" customFormat="1" ht="26.25" customHeight="1" thickBot="1" x14ac:dyDescent="0.3">
      <c r="A138" s="74" t="s">
        <v>288</v>
      </c>
      <c r="B138" s="74" t="s">
        <v>317</v>
      </c>
      <c r="C138" s="76" t="s">
        <v>318</v>
      </c>
      <c r="D138" s="73"/>
      <c r="E138" s="149" t="s">
        <v>432</v>
      </c>
      <c r="F138" s="149" t="s">
        <v>432</v>
      </c>
      <c r="G138" s="149" t="s">
        <v>432</v>
      </c>
      <c r="H138" s="149" t="s">
        <v>432</v>
      </c>
      <c r="I138" s="149" t="s">
        <v>432</v>
      </c>
      <c r="J138" s="149" t="s">
        <v>432</v>
      </c>
      <c r="K138" s="149" t="s">
        <v>432</v>
      </c>
      <c r="L138" s="146" t="s">
        <v>432</v>
      </c>
      <c r="M138" s="149" t="s">
        <v>432</v>
      </c>
      <c r="N138" s="149" t="s">
        <v>432</v>
      </c>
      <c r="O138" s="149" t="s">
        <v>432</v>
      </c>
      <c r="P138" s="149" t="s">
        <v>432</v>
      </c>
      <c r="Q138" s="149" t="s">
        <v>432</v>
      </c>
      <c r="R138" s="149" t="s">
        <v>432</v>
      </c>
      <c r="S138" s="149" t="s">
        <v>432</v>
      </c>
      <c r="T138" s="149" t="s">
        <v>432</v>
      </c>
      <c r="U138" s="149" t="s">
        <v>432</v>
      </c>
      <c r="V138" s="149" t="s">
        <v>432</v>
      </c>
      <c r="W138" s="149" t="s">
        <v>432</v>
      </c>
      <c r="X138" s="149" t="s">
        <v>432</v>
      </c>
      <c r="Y138" s="149" t="s">
        <v>432</v>
      </c>
      <c r="Z138" s="149" t="s">
        <v>432</v>
      </c>
      <c r="AA138" s="149" t="s">
        <v>432</v>
      </c>
      <c r="AB138" s="149" t="s">
        <v>432</v>
      </c>
      <c r="AC138" s="149" t="s">
        <v>432</v>
      </c>
      <c r="AD138" s="149" t="s">
        <v>432</v>
      </c>
      <c r="AE138" s="60"/>
      <c r="AF138" s="143" t="s">
        <v>432</v>
      </c>
      <c r="AG138" s="143" t="s">
        <v>432</v>
      </c>
      <c r="AH138" s="143" t="s">
        <v>432</v>
      </c>
      <c r="AI138" s="143" t="s">
        <v>432</v>
      </c>
      <c r="AJ138" s="143" t="s">
        <v>432</v>
      </c>
      <c r="AK138" s="143" t="s">
        <v>432</v>
      </c>
      <c r="AL138" s="49" t="s">
        <v>416</v>
      </c>
    </row>
    <row r="139" spans="1:38" s="2" customFormat="1" ht="26.25" customHeight="1" thickBot="1" x14ac:dyDescent="0.3">
      <c r="A139" s="74" t="s">
        <v>288</v>
      </c>
      <c r="B139" s="74" t="s">
        <v>319</v>
      </c>
      <c r="C139" s="76" t="s">
        <v>377</v>
      </c>
      <c r="D139" s="73"/>
      <c r="E139" s="149">
        <v>1.797E-3</v>
      </c>
      <c r="F139" s="146">
        <v>4.8780000000000004E-3</v>
      </c>
      <c r="G139" s="146">
        <v>1.8E-5</v>
      </c>
      <c r="H139" s="146">
        <v>1.137E-3</v>
      </c>
      <c r="I139" s="146">
        <v>7.4512999999999996E-2</v>
      </c>
      <c r="J139" s="146">
        <v>7.4514999999999998E-2</v>
      </c>
      <c r="K139" s="146">
        <v>7.4517E-2</v>
      </c>
      <c r="L139" s="146" t="s">
        <v>431</v>
      </c>
      <c r="M139" s="146">
        <v>2.4699999999999999E-4</v>
      </c>
      <c r="N139" s="146">
        <v>9.0600000000000001E-4</v>
      </c>
      <c r="O139" s="146">
        <v>4.9700000000000005E-4</v>
      </c>
      <c r="P139" s="146">
        <v>5.8100000000000003E-4</v>
      </c>
      <c r="Q139" s="146">
        <v>6.8900000000000005E-4</v>
      </c>
      <c r="R139" s="146">
        <v>6.5799999999999995E-4</v>
      </c>
      <c r="S139" s="146">
        <v>1.529E-3</v>
      </c>
      <c r="T139" s="146">
        <v>4.2500000000000001E-7</v>
      </c>
      <c r="U139" s="146" t="s">
        <v>431</v>
      </c>
      <c r="V139" s="146">
        <v>6.3799999999999997E-7</v>
      </c>
      <c r="W139" s="146">
        <v>0.75714999999999999</v>
      </c>
      <c r="X139" s="162">
        <v>5.5300000000000004E-7</v>
      </c>
      <c r="Y139" s="162">
        <v>6.5899999999999996E-7</v>
      </c>
      <c r="Z139" s="162">
        <v>4.2500000000000001E-7</v>
      </c>
      <c r="AA139" s="162">
        <v>2.34E-7</v>
      </c>
      <c r="AB139" s="162">
        <v>1.871E-6</v>
      </c>
      <c r="AC139" s="146" t="s">
        <v>431</v>
      </c>
      <c r="AD139" s="146" t="s">
        <v>431</v>
      </c>
      <c r="AE139" s="60"/>
      <c r="AF139" s="143" t="s">
        <v>432</v>
      </c>
      <c r="AG139" s="143" t="s">
        <v>432</v>
      </c>
      <c r="AH139" s="143" t="s">
        <v>432</v>
      </c>
      <c r="AI139" s="143" t="s">
        <v>432</v>
      </c>
      <c r="AJ139" s="143" t="s">
        <v>432</v>
      </c>
      <c r="AK139" s="143" t="s">
        <v>432</v>
      </c>
      <c r="AL139" s="49" t="s">
        <v>412</v>
      </c>
    </row>
    <row r="140" spans="1:38" s="2" customFormat="1" ht="26.25" customHeight="1" thickBot="1" x14ac:dyDescent="0.3">
      <c r="A140" s="70" t="s">
        <v>321</v>
      </c>
      <c r="B140" s="74" t="s">
        <v>322</v>
      </c>
      <c r="C140" s="71" t="s">
        <v>378</v>
      </c>
      <c r="D140" s="72"/>
      <c r="E140" s="143" t="s">
        <v>430</v>
      </c>
      <c r="F140" s="143" t="s">
        <v>430</v>
      </c>
      <c r="G140" s="143" t="s">
        <v>430</v>
      </c>
      <c r="H140" s="143" t="s">
        <v>430</v>
      </c>
      <c r="I140" s="143" t="s">
        <v>430</v>
      </c>
      <c r="J140" s="143" t="s">
        <v>430</v>
      </c>
      <c r="K140" s="143" t="s">
        <v>430</v>
      </c>
      <c r="L140" s="143" t="s">
        <v>430</v>
      </c>
      <c r="M140" s="143" t="s">
        <v>430</v>
      </c>
      <c r="N140" s="143" t="s">
        <v>430</v>
      </c>
      <c r="O140" s="143" t="s">
        <v>430</v>
      </c>
      <c r="P140" s="143" t="s">
        <v>430</v>
      </c>
      <c r="Q140" s="143" t="s">
        <v>430</v>
      </c>
      <c r="R140" s="143" t="s">
        <v>430</v>
      </c>
      <c r="S140" s="143" t="s">
        <v>430</v>
      </c>
      <c r="T140" s="143" t="s">
        <v>430</v>
      </c>
      <c r="U140" s="143" t="s">
        <v>430</v>
      </c>
      <c r="V140" s="143" t="s">
        <v>430</v>
      </c>
      <c r="W140" s="143" t="s">
        <v>430</v>
      </c>
      <c r="X140" s="143" t="s">
        <v>430</v>
      </c>
      <c r="Y140" s="143" t="s">
        <v>430</v>
      </c>
      <c r="Z140" s="143" t="s">
        <v>430</v>
      </c>
      <c r="AA140" s="143" t="s">
        <v>430</v>
      </c>
      <c r="AB140" s="143" t="s">
        <v>430</v>
      </c>
      <c r="AC140" s="143" t="s">
        <v>430</v>
      </c>
      <c r="AD140" s="143" t="s">
        <v>430</v>
      </c>
      <c r="AE140" s="60"/>
      <c r="AF140" s="143" t="s">
        <v>430</v>
      </c>
      <c r="AG140" s="143" t="s">
        <v>430</v>
      </c>
      <c r="AH140" s="143" t="s">
        <v>430</v>
      </c>
      <c r="AI140" s="143" t="s">
        <v>430</v>
      </c>
      <c r="AJ140" s="143" t="s">
        <v>430</v>
      </c>
      <c r="AK140" s="143" t="s">
        <v>430</v>
      </c>
      <c r="AL140" s="49" t="s">
        <v>412</v>
      </c>
    </row>
    <row r="141" spans="1:38" s="9" customFormat="1" ht="37.5" customHeight="1" thickBot="1" x14ac:dyDescent="0.35">
      <c r="A141" s="89"/>
      <c r="B141" s="90" t="s">
        <v>323</v>
      </c>
      <c r="C141" s="91" t="s">
        <v>388</v>
      </c>
      <c r="D141" s="89" t="s">
        <v>142</v>
      </c>
      <c r="E141" s="20">
        <f>SUM(E14:E140)</f>
        <v>36.608277999999991</v>
      </c>
      <c r="F141" s="20">
        <f t="shared" ref="F141:AD141" si="0">SUM(F14:F140)</f>
        <v>22.020573999999996</v>
      </c>
      <c r="G141" s="20">
        <f t="shared" si="0"/>
        <v>41.654454999999984</v>
      </c>
      <c r="H141" s="20">
        <f t="shared" si="0"/>
        <v>10.888471000000003</v>
      </c>
      <c r="I141" s="20">
        <f t="shared" si="0"/>
        <v>9.5367429999999977</v>
      </c>
      <c r="J141" s="20">
        <f t="shared" si="0"/>
        <v>20.832871999999998</v>
      </c>
      <c r="K141" s="20">
        <f t="shared" si="0"/>
        <v>32.760831999999994</v>
      </c>
      <c r="L141" s="20">
        <f t="shared" si="0"/>
        <v>1.4658530800000007</v>
      </c>
      <c r="M141" s="20">
        <f t="shared" si="0"/>
        <v>126.32096729999998</v>
      </c>
      <c r="N141" s="20">
        <f t="shared" si="0"/>
        <v>6.9225079850000002</v>
      </c>
      <c r="O141" s="20">
        <f t="shared" si="0"/>
        <v>0.60180804999999982</v>
      </c>
      <c r="P141" s="20">
        <f t="shared" si="0"/>
        <v>0.229273746</v>
      </c>
      <c r="Q141" s="20">
        <f t="shared" si="0"/>
        <v>1.3805388899999993</v>
      </c>
      <c r="R141" s="20">
        <f>SUM(R14:R140)</f>
        <v>4.0307190309999994</v>
      </c>
      <c r="S141" s="20">
        <f t="shared" si="0"/>
        <v>10.963359200000001</v>
      </c>
      <c r="T141" s="20">
        <f t="shared" si="0"/>
        <v>2.9201543169999997</v>
      </c>
      <c r="U141" s="20">
        <f t="shared" si="0"/>
        <v>1.4886845779999993</v>
      </c>
      <c r="V141" s="20">
        <f t="shared" si="0"/>
        <v>29.771111238000007</v>
      </c>
      <c r="W141" s="20">
        <f t="shared" si="0"/>
        <v>4.2954596389999997</v>
      </c>
      <c r="X141" s="20">
        <f t="shared" si="0"/>
        <v>1.1472444329999998</v>
      </c>
      <c r="Y141" s="20">
        <f t="shared" si="0"/>
        <v>1.1219237369999997</v>
      </c>
      <c r="Z141" s="20">
        <f t="shared" si="0"/>
        <v>0.75384099800000004</v>
      </c>
      <c r="AA141" s="20">
        <f t="shared" si="0"/>
        <v>1.1026672319999999</v>
      </c>
      <c r="AB141" s="20">
        <f t="shared" si="0"/>
        <v>4.1256899500000008</v>
      </c>
      <c r="AC141" s="20">
        <f t="shared" si="0"/>
        <v>0.47375406599999992</v>
      </c>
      <c r="AD141" s="20">
        <f t="shared" si="0"/>
        <v>1.2807038990000001</v>
      </c>
      <c r="AE141" s="61"/>
      <c r="AF141" s="20"/>
      <c r="AG141" s="20"/>
      <c r="AH141" s="20"/>
      <c r="AI141" s="20"/>
      <c r="AJ141" s="20"/>
      <c r="AK141" s="20"/>
      <c r="AL141" s="50"/>
    </row>
    <row r="142" spans="1:38" s="19" customFormat="1" ht="15" customHeight="1" thickBot="1" x14ac:dyDescent="0.4">
      <c r="A142" s="92"/>
      <c r="B142" s="51"/>
      <c r="C142" s="93"/>
      <c r="D142" s="94"/>
      <c r="E142" s="182"/>
      <c r="F142" s="182"/>
      <c r="G142" s="182"/>
      <c r="H142" s="182"/>
      <c r="I142" s="182"/>
      <c r="J142" s="182"/>
      <c r="K142" s="182"/>
      <c r="L142" s="182"/>
      <c r="M142" s="182"/>
      <c r="N142" s="18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347</v>
      </c>
      <c r="C143" s="97" t="s">
        <v>354</v>
      </c>
      <c r="D143" s="98" t="s">
        <v>281</v>
      </c>
      <c r="E143" s="12" t="s">
        <v>429</v>
      </c>
      <c r="F143" s="12" t="s">
        <v>429</v>
      </c>
      <c r="G143" s="12" t="s">
        <v>429</v>
      </c>
      <c r="H143" s="12" t="s">
        <v>429</v>
      </c>
      <c r="I143" s="12" t="s">
        <v>429</v>
      </c>
      <c r="J143" s="12" t="s">
        <v>429</v>
      </c>
      <c r="K143" s="12" t="s">
        <v>429</v>
      </c>
      <c r="L143" s="12" t="s">
        <v>429</v>
      </c>
      <c r="M143" s="12" t="s">
        <v>429</v>
      </c>
      <c r="N143" s="12" t="s">
        <v>429</v>
      </c>
      <c r="O143" s="12" t="s">
        <v>429</v>
      </c>
      <c r="P143" s="12" t="s">
        <v>429</v>
      </c>
      <c r="Q143" s="12" t="s">
        <v>429</v>
      </c>
      <c r="R143" s="12" t="s">
        <v>429</v>
      </c>
      <c r="S143" s="12" t="s">
        <v>429</v>
      </c>
      <c r="T143" s="12" t="s">
        <v>429</v>
      </c>
      <c r="U143" s="12" t="s">
        <v>429</v>
      </c>
      <c r="V143" s="12" t="s">
        <v>429</v>
      </c>
      <c r="W143" s="12" t="s">
        <v>429</v>
      </c>
      <c r="X143" s="12" t="s">
        <v>429</v>
      </c>
      <c r="Y143" s="12" t="s">
        <v>429</v>
      </c>
      <c r="Z143" s="12" t="s">
        <v>429</v>
      </c>
      <c r="AA143" s="12" t="s">
        <v>429</v>
      </c>
      <c r="AB143" s="12" t="s">
        <v>429</v>
      </c>
      <c r="AC143" s="12" t="s">
        <v>429</v>
      </c>
      <c r="AD143" s="12" t="s">
        <v>429</v>
      </c>
      <c r="AE143" s="63"/>
      <c r="AF143" s="12" t="s">
        <v>429</v>
      </c>
      <c r="AG143" s="12" t="s">
        <v>429</v>
      </c>
      <c r="AH143" s="12" t="s">
        <v>429</v>
      </c>
      <c r="AI143" s="12" t="s">
        <v>429</v>
      </c>
      <c r="AJ143" s="12" t="s">
        <v>429</v>
      </c>
      <c r="AK143" s="12" t="s">
        <v>429</v>
      </c>
      <c r="AL143" s="52" t="s">
        <v>49</v>
      </c>
    </row>
    <row r="144" spans="1:38" s="1" customFormat="1" ht="26.25" customHeight="1" thickBot="1" x14ac:dyDescent="0.3">
      <c r="A144" s="96"/>
      <c r="B144" s="52" t="s">
        <v>348</v>
      </c>
      <c r="C144" s="97" t="s">
        <v>355</v>
      </c>
      <c r="D144" s="98" t="s">
        <v>281</v>
      </c>
      <c r="E144" s="12" t="s">
        <v>429</v>
      </c>
      <c r="F144" s="12" t="s">
        <v>429</v>
      </c>
      <c r="G144" s="12" t="s">
        <v>429</v>
      </c>
      <c r="H144" s="12" t="s">
        <v>429</v>
      </c>
      <c r="I144" s="12" t="s">
        <v>429</v>
      </c>
      <c r="J144" s="12" t="s">
        <v>429</v>
      </c>
      <c r="K144" s="12" t="s">
        <v>429</v>
      </c>
      <c r="L144" s="12" t="s">
        <v>429</v>
      </c>
      <c r="M144" s="12" t="s">
        <v>429</v>
      </c>
      <c r="N144" s="12" t="s">
        <v>429</v>
      </c>
      <c r="O144" s="12" t="s">
        <v>429</v>
      </c>
      <c r="P144" s="12" t="s">
        <v>429</v>
      </c>
      <c r="Q144" s="12" t="s">
        <v>429</v>
      </c>
      <c r="R144" s="12" t="s">
        <v>429</v>
      </c>
      <c r="S144" s="12" t="s">
        <v>429</v>
      </c>
      <c r="T144" s="12" t="s">
        <v>429</v>
      </c>
      <c r="U144" s="12" t="s">
        <v>429</v>
      </c>
      <c r="V144" s="12" t="s">
        <v>429</v>
      </c>
      <c r="W144" s="12" t="s">
        <v>429</v>
      </c>
      <c r="X144" s="12" t="s">
        <v>429</v>
      </c>
      <c r="Y144" s="12" t="s">
        <v>429</v>
      </c>
      <c r="Z144" s="12" t="s">
        <v>429</v>
      </c>
      <c r="AA144" s="12" t="s">
        <v>429</v>
      </c>
      <c r="AB144" s="12" t="s">
        <v>429</v>
      </c>
      <c r="AC144" s="12" t="s">
        <v>429</v>
      </c>
      <c r="AD144" s="12" t="s">
        <v>429</v>
      </c>
      <c r="AE144" s="63"/>
      <c r="AF144" s="12" t="s">
        <v>429</v>
      </c>
      <c r="AG144" s="12" t="s">
        <v>429</v>
      </c>
      <c r="AH144" s="12" t="s">
        <v>429</v>
      </c>
      <c r="AI144" s="12" t="s">
        <v>429</v>
      </c>
      <c r="AJ144" s="12" t="s">
        <v>429</v>
      </c>
      <c r="AK144" s="12" t="s">
        <v>429</v>
      </c>
      <c r="AL144" s="52" t="s">
        <v>49</v>
      </c>
    </row>
    <row r="145" spans="1:38" s="1" customFormat="1" ht="26.25" customHeight="1" thickBot="1" x14ac:dyDescent="0.3">
      <c r="A145" s="96"/>
      <c r="B145" s="52" t="s">
        <v>349</v>
      </c>
      <c r="C145" s="97" t="s">
        <v>356</v>
      </c>
      <c r="D145" s="98" t="s">
        <v>281</v>
      </c>
      <c r="E145" s="12" t="s">
        <v>429</v>
      </c>
      <c r="F145" s="12" t="s">
        <v>429</v>
      </c>
      <c r="G145" s="12" t="s">
        <v>429</v>
      </c>
      <c r="H145" s="12" t="s">
        <v>429</v>
      </c>
      <c r="I145" s="12" t="s">
        <v>429</v>
      </c>
      <c r="J145" s="12" t="s">
        <v>429</v>
      </c>
      <c r="K145" s="12" t="s">
        <v>429</v>
      </c>
      <c r="L145" s="12" t="s">
        <v>429</v>
      </c>
      <c r="M145" s="12" t="s">
        <v>429</v>
      </c>
      <c r="N145" s="12" t="s">
        <v>429</v>
      </c>
      <c r="O145" s="12" t="s">
        <v>429</v>
      </c>
      <c r="P145" s="12" t="s">
        <v>429</v>
      </c>
      <c r="Q145" s="12" t="s">
        <v>429</v>
      </c>
      <c r="R145" s="12" t="s">
        <v>429</v>
      </c>
      <c r="S145" s="12" t="s">
        <v>429</v>
      </c>
      <c r="T145" s="12" t="s">
        <v>429</v>
      </c>
      <c r="U145" s="12" t="s">
        <v>429</v>
      </c>
      <c r="V145" s="12" t="s">
        <v>429</v>
      </c>
      <c r="W145" s="12" t="s">
        <v>429</v>
      </c>
      <c r="X145" s="12" t="s">
        <v>429</v>
      </c>
      <c r="Y145" s="12" t="s">
        <v>429</v>
      </c>
      <c r="Z145" s="12" t="s">
        <v>429</v>
      </c>
      <c r="AA145" s="12" t="s">
        <v>429</v>
      </c>
      <c r="AB145" s="12" t="s">
        <v>429</v>
      </c>
      <c r="AC145" s="12" t="s">
        <v>429</v>
      </c>
      <c r="AD145" s="12" t="s">
        <v>429</v>
      </c>
      <c r="AE145" s="63"/>
      <c r="AF145" s="12" t="s">
        <v>429</v>
      </c>
      <c r="AG145" s="12" t="s">
        <v>429</v>
      </c>
      <c r="AH145" s="12" t="s">
        <v>429</v>
      </c>
      <c r="AI145" s="12" t="s">
        <v>429</v>
      </c>
      <c r="AJ145" s="12" t="s">
        <v>429</v>
      </c>
      <c r="AK145" s="12" t="s">
        <v>429</v>
      </c>
      <c r="AL145" s="52" t="s">
        <v>49</v>
      </c>
    </row>
    <row r="146" spans="1:38" s="1" customFormat="1" ht="26.25" customHeight="1" thickBot="1" x14ac:dyDescent="0.3">
      <c r="A146" s="96"/>
      <c r="B146" s="52" t="s">
        <v>350</v>
      </c>
      <c r="C146" s="97" t="s">
        <v>357</v>
      </c>
      <c r="D146" s="98" t="s">
        <v>281</v>
      </c>
      <c r="E146" s="12" t="s">
        <v>429</v>
      </c>
      <c r="F146" s="12" t="s">
        <v>429</v>
      </c>
      <c r="G146" s="12" t="s">
        <v>429</v>
      </c>
      <c r="H146" s="12" t="s">
        <v>429</v>
      </c>
      <c r="I146" s="12" t="s">
        <v>429</v>
      </c>
      <c r="J146" s="12" t="s">
        <v>429</v>
      </c>
      <c r="K146" s="12" t="s">
        <v>429</v>
      </c>
      <c r="L146" s="12" t="s">
        <v>429</v>
      </c>
      <c r="M146" s="12" t="s">
        <v>429</v>
      </c>
      <c r="N146" s="12" t="s">
        <v>429</v>
      </c>
      <c r="O146" s="12" t="s">
        <v>429</v>
      </c>
      <c r="P146" s="12" t="s">
        <v>429</v>
      </c>
      <c r="Q146" s="12" t="s">
        <v>429</v>
      </c>
      <c r="R146" s="12" t="s">
        <v>429</v>
      </c>
      <c r="S146" s="12" t="s">
        <v>429</v>
      </c>
      <c r="T146" s="12" t="s">
        <v>429</v>
      </c>
      <c r="U146" s="12" t="s">
        <v>429</v>
      </c>
      <c r="V146" s="12" t="s">
        <v>429</v>
      </c>
      <c r="W146" s="12" t="s">
        <v>429</v>
      </c>
      <c r="X146" s="12" t="s">
        <v>429</v>
      </c>
      <c r="Y146" s="12" t="s">
        <v>429</v>
      </c>
      <c r="Z146" s="12" t="s">
        <v>429</v>
      </c>
      <c r="AA146" s="12" t="s">
        <v>429</v>
      </c>
      <c r="AB146" s="12" t="s">
        <v>429</v>
      </c>
      <c r="AC146" s="12" t="s">
        <v>429</v>
      </c>
      <c r="AD146" s="12" t="s">
        <v>429</v>
      </c>
      <c r="AE146" s="63"/>
      <c r="AF146" s="12" t="s">
        <v>429</v>
      </c>
      <c r="AG146" s="12" t="s">
        <v>429</v>
      </c>
      <c r="AH146" s="12" t="s">
        <v>429</v>
      </c>
      <c r="AI146" s="12" t="s">
        <v>429</v>
      </c>
      <c r="AJ146" s="12" t="s">
        <v>429</v>
      </c>
      <c r="AK146" s="12" t="s">
        <v>429</v>
      </c>
      <c r="AL146" s="52" t="s">
        <v>49</v>
      </c>
    </row>
    <row r="147" spans="1:38" s="1" customFormat="1" ht="26.25" customHeight="1" thickBot="1" x14ac:dyDescent="0.3">
      <c r="A147" s="96"/>
      <c r="B147" s="52" t="s">
        <v>351</v>
      </c>
      <c r="C147" s="97" t="s">
        <v>358</v>
      </c>
      <c r="D147" s="98" t="s">
        <v>281</v>
      </c>
      <c r="E147" s="12" t="s">
        <v>429</v>
      </c>
      <c r="F147" s="12" t="s">
        <v>429</v>
      </c>
      <c r="G147" s="12" t="s">
        <v>429</v>
      </c>
      <c r="H147" s="12" t="s">
        <v>429</v>
      </c>
      <c r="I147" s="12" t="s">
        <v>429</v>
      </c>
      <c r="J147" s="12" t="s">
        <v>429</v>
      </c>
      <c r="K147" s="12" t="s">
        <v>429</v>
      </c>
      <c r="L147" s="12" t="s">
        <v>429</v>
      </c>
      <c r="M147" s="12" t="s">
        <v>429</v>
      </c>
      <c r="N147" s="12" t="s">
        <v>429</v>
      </c>
      <c r="O147" s="12" t="s">
        <v>429</v>
      </c>
      <c r="P147" s="12" t="s">
        <v>429</v>
      </c>
      <c r="Q147" s="12" t="s">
        <v>429</v>
      </c>
      <c r="R147" s="12" t="s">
        <v>429</v>
      </c>
      <c r="S147" s="12" t="s">
        <v>429</v>
      </c>
      <c r="T147" s="12" t="s">
        <v>429</v>
      </c>
      <c r="U147" s="12" t="s">
        <v>429</v>
      </c>
      <c r="V147" s="12" t="s">
        <v>429</v>
      </c>
      <c r="W147" s="12" t="s">
        <v>429</v>
      </c>
      <c r="X147" s="12" t="s">
        <v>429</v>
      </c>
      <c r="Y147" s="12" t="s">
        <v>429</v>
      </c>
      <c r="Z147" s="12" t="s">
        <v>429</v>
      </c>
      <c r="AA147" s="12" t="s">
        <v>429</v>
      </c>
      <c r="AB147" s="12" t="s">
        <v>429</v>
      </c>
      <c r="AC147" s="12" t="s">
        <v>429</v>
      </c>
      <c r="AD147" s="12" t="s">
        <v>429</v>
      </c>
      <c r="AE147" s="63"/>
      <c r="AF147" s="12" t="s">
        <v>429</v>
      </c>
      <c r="AG147" s="12" t="s">
        <v>429</v>
      </c>
      <c r="AH147" s="12" t="s">
        <v>429</v>
      </c>
      <c r="AI147" s="12" t="s">
        <v>429</v>
      </c>
      <c r="AJ147" s="12" t="s">
        <v>429</v>
      </c>
      <c r="AK147" s="12" t="s">
        <v>429</v>
      </c>
      <c r="AL147" s="52" t="s">
        <v>49</v>
      </c>
    </row>
    <row r="148" spans="1:38" s="1" customFormat="1" ht="26.25" customHeight="1" thickBot="1" x14ac:dyDescent="0.3">
      <c r="A148" s="96"/>
      <c r="B148" s="52" t="s">
        <v>352</v>
      </c>
      <c r="C148" s="97" t="s">
        <v>359</v>
      </c>
      <c r="D148" s="98" t="s">
        <v>281</v>
      </c>
      <c r="E148" s="12" t="s">
        <v>429</v>
      </c>
      <c r="F148" s="12" t="s">
        <v>429</v>
      </c>
      <c r="G148" s="12" t="s">
        <v>429</v>
      </c>
      <c r="H148" s="12" t="s">
        <v>429</v>
      </c>
      <c r="I148" s="12" t="s">
        <v>429</v>
      </c>
      <c r="J148" s="12" t="s">
        <v>429</v>
      </c>
      <c r="K148" s="12" t="s">
        <v>429</v>
      </c>
      <c r="L148" s="12" t="s">
        <v>429</v>
      </c>
      <c r="M148" s="12" t="s">
        <v>429</v>
      </c>
      <c r="N148" s="12" t="s">
        <v>429</v>
      </c>
      <c r="O148" s="12" t="s">
        <v>429</v>
      </c>
      <c r="P148" s="12" t="s">
        <v>429</v>
      </c>
      <c r="Q148" s="12" t="s">
        <v>429</v>
      </c>
      <c r="R148" s="12" t="s">
        <v>429</v>
      </c>
      <c r="S148" s="12" t="s">
        <v>429</v>
      </c>
      <c r="T148" s="12" t="s">
        <v>429</v>
      </c>
      <c r="U148" s="12" t="s">
        <v>429</v>
      </c>
      <c r="V148" s="12" t="s">
        <v>429</v>
      </c>
      <c r="W148" s="12" t="s">
        <v>429</v>
      </c>
      <c r="X148" s="12" t="s">
        <v>429</v>
      </c>
      <c r="Y148" s="12" t="s">
        <v>429</v>
      </c>
      <c r="Z148" s="12" t="s">
        <v>429</v>
      </c>
      <c r="AA148" s="12" t="s">
        <v>429</v>
      </c>
      <c r="AB148" s="12" t="s">
        <v>429</v>
      </c>
      <c r="AC148" s="12" t="s">
        <v>429</v>
      </c>
      <c r="AD148" s="12" t="s">
        <v>429</v>
      </c>
      <c r="AE148" s="63"/>
      <c r="AF148" s="12" t="s">
        <v>429</v>
      </c>
      <c r="AG148" s="12" t="s">
        <v>429</v>
      </c>
      <c r="AH148" s="12" t="s">
        <v>429</v>
      </c>
      <c r="AI148" s="12" t="s">
        <v>429</v>
      </c>
      <c r="AJ148" s="12" t="s">
        <v>429</v>
      </c>
      <c r="AK148" s="12" t="s">
        <v>429</v>
      </c>
      <c r="AL148" s="52" t="s">
        <v>413</v>
      </c>
    </row>
    <row r="149" spans="1:38" s="1" customFormat="1" ht="26.25" customHeight="1" thickBot="1" x14ac:dyDescent="0.3">
      <c r="A149" s="96"/>
      <c r="B149" s="52" t="s">
        <v>353</v>
      </c>
      <c r="C149" s="97" t="s">
        <v>360</v>
      </c>
      <c r="D149" s="98" t="s">
        <v>281</v>
      </c>
      <c r="E149" s="12" t="s">
        <v>429</v>
      </c>
      <c r="F149" s="12" t="s">
        <v>429</v>
      </c>
      <c r="G149" s="12" t="s">
        <v>429</v>
      </c>
      <c r="H149" s="12" t="s">
        <v>429</v>
      </c>
      <c r="I149" s="12" t="s">
        <v>429</v>
      </c>
      <c r="J149" s="12" t="s">
        <v>429</v>
      </c>
      <c r="K149" s="12" t="s">
        <v>429</v>
      </c>
      <c r="L149" s="12" t="s">
        <v>429</v>
      </c>
      <c r="M149" s="12" t="s">
        <v>429</v>
      </c>
      <c r="N149" s="12" t="s">
        <v>429</v>
      </c>
      <c r="O149" s="12" t="s">
        <v>429</v>
      </c>
      <c r="P149" s="12" t="s">
        <v>429</v>
      </c>
      <c r="Q149" s="12" t="s">
        <v>429</v>
      </c>
      <c r="R149" s="12" t="s">
        <v>429</v>
      </c>
      <c r="S149" s="12" t="s">
        <v>429</v>
      </c>
      <c r="T149" s="12" t="s">
        <v>429</v>
      </c>
      <c r="U149" s="12" t="s">
        <v>429</v>
      </c>
      <c r="V149" s="12" t="s">
        <v>429</v>
      </c>
      <c r="W149" s="12" t="s">
        <v>429</v>
      </c>
      <c r="X149" s="12" t="s">
        <v>429</v>
      </c>
      <c r="Y149" s="12" t="s">
        <v>429</v>
      </c>
      <c r="Z149" s="12" t="s">
        <v>429</v>
      </c>
      <c r="AA149" s="12" t="s">
        <v>429</v>
      </c>
      <c r="AB149" s="12" t="s">
        <v>429</v>
      </c>
      <c r="AC149" s="12" t="s">
        <v>429</v>
      </c>
      <c r="AD149" s="12" t="s">
        <v>429</v>
      </c>
      <c r="AE149" s="63"/>
      <c r="AF149" s="12" t="s">
        <v>429</v>
      </c>
      <c r="AG149" s="12" t="s">
        <v>429</v>
      </c>
      <c r="AH149" s="12" t="s">
        <v>429</v>
      </c>
      <c r="AI149" s="12" t="s">
        <v>429</v>
      </c>
      <c r="AJ149" s="12" t="s">
        <v>429</v>
      </c>
      <c r="AK149" s="12" t="s">
        <v>429</v>
      </c>
      <c r="AL149" s="52" t="s">
        <v>413</v>
      </c>
    </row>
    <row r="150" spans="1:38" s="2" customFormat="1" ht="15" customHeight="1" thickBot="1" x14ac:dyDescent="0.4">
      <c r="A150" s="104"/>
      <c r="B150" s="105"/>
      <c r="C150" s="105"/>
      <c r="D150" s="94"/>
      <c r="E150" s="183"/>
      <c r="F150" s="183"/>
      <c r="G150" s="183"/>
      <c r="H150" s="183"/>
      <c r="I150" s="183"/>
      <c r="J150" s="183"/>
      <c r="K150" s="183"/>
      <c r="L150" s="183"/>
      <c r="M150" s="183"/>
      <c r="N150" s="183"/>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325</v>
      </c>
      <c r="C151" s="100" t="s">
        <v>369</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367</v>
      </c>
      <c r="C152" s="103" t="s">
        <v>364</v>
      </c>
      <c r="D152" s="101" t="s">
        <v>297</v>
      </c>
      <c r="E152" s="14">
        <f>E141 + E151 + IF(AND(OR($B$4="AT",$B$4="BE",$B$4="CH",$B$4="GB",$B$4="IE",$B$4="LT",$B$4="LU",$B$4="NL"),SUM(E143:E149)&gt;0),SUM(E143:E149)-SUM(E27:E33),0)</f>
        <v>36.608277999999991</v>
      </c>
      <c r="F152" s="14">
        <f t="shared" ref="F152:AD152" si="1">F141 + F151 + IF(AND(OR($B$4="AT",$B$4="BE",$B$4="CH",$B$4="GB",$B$4="IE",$B$4="LT",$B$4="LU",$B$4="NL"),SUM(F143:F149)&gt;0),SUM(F143:F149)-SUM(F27:F33),0)</f>
        <v>22.020573999999996</v>
      </c>
      <c r="G152" s="14">
        <f t="shared" si="1"/>
        <v>41.654454999999984</v>
      </c>
      <c r="H152" s="14">
        <f t="shared" si="1"/>
        <v>10.888471000000003</v>
      </c>
      <c r="I152" s="14">
        <f t="shared" si="1"/>
        <v>9.5367429999999977</v>
      </c>
      <c r="J152" s="14">
        <f t="shared" si="1"/>
        <v>20.832871999999998</v>
      </c>
      <c r="K152" s="14">
        <f t="shared" si="1"/>
        <v>32.760831999999994</v>
      </c>
      <c r="L152" s="14">
        <f t="shared" si="1"/>
        <v>1.4658530800000007</v>
      </c>
      <c r="M152" s="14">
        <f t="shared" si="1"/>
        <v>126.32096729999998</v>
      </c>
      <c r="N152" s="14">
        <f t="shared" si="1"/>
        <v>6.9225079850000002</v>
      </c>
      <c r="O152" s="14">
        <f t="shared" si="1"/>
        <v>0.60180804999999982</v>
      </c>
      <c r="P152" s="14">
        <f t="shared" si="1"/>
        <v>0.229273746</v>
      </c>
      <c r="Q152" s="14">
        <f t="shared" si="1"/>
        <v>1.3805388899999993</v>
      </c>
      <c r="R152" s="14">
        <f t="shared" si="1"/>
        <v>4.0307190309999994</v>
      </c>
      <c r="S152" s="14">
        <f t="shared" si="1"/>
        <v>10.963359200000001</v>
      </c>
      <c r="T152" s="14">
        <f t="shared" si="1"/>
        <v>2.9201543169999997</v>
      </c>
      <c r="U152" s="14">
        <f t="shared" si="1"/>
        <v>1.4886845779999993</v>
      </c>
      <c r="V152" s="14">
        <f t="shared" si="1"/>
        <v>29.771111238000007</v>
      </c>
      <c r="W152" s="14">
        <f t="shared" si="1"/>
        <v>4.2954596389999997</v>
      </c>
      <c r="X152" s="14">
        <f t="shared" si="1"/>
        <v>1.1472444329999998</v>
      </c>
      <c r="Y152" s="14">
        <f t="shared" si="1"/>
        <v>1.1219237369999997</v>
      </c>
      <c r="Z152" s="14">
        <f t="shared" si="1"/>
        <v>0.75384099800000004</v>
      </c>
      <c r="AA152" s="14">
        <f t="shared" si="1"/>
        <v>1.1026672319999999</v>
      </c>
      <c r="AB152" s="14">
        <f t="shared" si="1"/>
        <v>4.1256899500000008</v>
      </c>
      <c r="AC152" s="14">
        <f t="shared" si="1"/>
        <v>0.47375406599999992</v>
      </c>
      <c r="AD152" s="14">
        <f t="shared" si="1"/>
        <v>1.2807038990000001</v>
      </c>
      <c r="AE152" s="63"/>
      <c r="AF152" s="14"/>
      <c r="AG152" s="14"/>
      <c r="AH152" s="14"/>
      <c r="AI152" s="14"/>
      <c r="AJ152" s="14"/>
      <c r="AK152" s="14"/>
      <c r="AL152" s="54"/>
    </row>
    <row r="153" spans="1:38" s="2" customFormat="1" ht="26.25" customHeight="1" thickBot="1" x14ac:dyDescent="0.3">
      <c r="A153" s="99"/>
      <c r="B153" s="53" t="s">
        <v>326</v>
      </c>
      <c r="C153" s="100" t="s">
        <v>370</v>
      </c>
      <c r="D153" s="99"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368</v>
      </c>
      <c r="C154" s="103" t="s">
        <v>365</v>
      </c>
      <c r="D154" s="101" t="s">
        <v>324</v>
      </c>
      <c r="E154" s="14">
        <f>E141 + E153 - IF(OR($B$6=2005,$B$6&gt;=2020),SUM(E99:E122),0) + IF(AND(OR($B$4="AT",$B$4="BE",$B$4="CH",$B$4="GB",$B$4="IE",$B$4="LT",$B$4="LU",$B$4="NL"),SUM(E143:E149)&gt;0),SUM(E143:E149)-SUM(E27:E33),0)</f>
        <v>36.608277999999991</v>
      </c>
      <c r="F154" s="14">
        <f>F141 + F153 - IF(OR($B$6=2005,$B$6&gt;=2020),SUM(F99:F122),0) + IF(AND(OR($B$4="AT",$B$4="BE",$B$4="CH",$B$4="GB",$B$4="IE",$B$4="LT",$B$4="LU",$B$4="NL"),SUM(F143:F149)&gt;0),SUM(F143:F149)-SUM(F27:F33),0)</f>
        <v>22.020573999999996</v>
      </c>
      <c r="G154" s="14">
        <f>G141 + G153 + IF(AND(OR($B$4="AT",$B$4="BE",$B$4="CH",$B$4="GB",$B$4="IE",$B$4="LT",$B$4="LU",$B$4="NL"),SUM(G143:G149)&gt;0),SUM(G143:G149)-SUM(G27:G33),0)</f>
        <v>41.654454999999984</v>
      </c>
      <c r="H154" s="14">
        <f t="shared" ref="H154:AD154" si="2">H141 + H153 + IF(AND(OR($B$4="AT",$B$4="BE",$B$4="CH",$B$4="GB",$B$4="IE",$B$4="LT",$B$4="LU",$B$4="NL"),SUM(H143:H149)&gt;0),SUM(H143:H149)-SUM(H27:H33),0)</f>
        <v>10.888471000000003</v>
      </c>
      <c r="I154" s="14">
        <f t="shared" si="2"/>
        <v>9.5367429999999977</v>
      </c>
      <c r="J154" s="14">
        <f t="shared" si="2"/>
        <v>20.832871999999998</v>
      </c>
      <c r="K154" s="14">
        <f t="shared" si="2"/>
        <v>32.760831999999994</v>
      </c>
      <c r="L154" s="14">
        <f t="shared" si="2"/>
        <v>1.4658530800000007</v>
      </c>
      <c r="M154" s="14">
        <f t="shared" si="2"/>
        <v>126.32096729999998</v>
      </c>
      <c r="N154" s="14">
        <f t="shared" si="2"/>
        <v>6.9225079850000002</v>
      </c>
      <c r="O154" s="14">
        <f t="shared" si="2"/>
        <v>0.60180804999999982</v>
      </c>
      <c r="P154" s="14">
        <f t="shared" si="2"/>
        <v>0.229273746</v>
      </c>
      <c r="Q154" s="14">
        <f t="shared" si="2"/>
        <v>1.3805388899999993</v>
      </c>
      <c r="R154" s="14">
        <f t="shared" si="2"/>
        <v>4.0307190309999994</v>
      </c>
      <c r="S154" s="14">
        <f t="shared" si="2"/>
        <v>10.963359200000001</v>
      </c>
      <c r="T154" s="14">
        <f t="shared" si="2"/>
        <v>2.9201543169999997</v>
      </c>
      <c r="U154" s="14">
        <f t="shared" si="2"/>
        <v>1.4886845779999993</v>
      </c>
      <c r="V154" s="14">
        <f t="shared" si="2"/>
        <v>29.771111238000007</v>
      </c>
      <c r="W154" s="14">
        <f t="shared" si="2"/>
        <v>4.2954596389999997</v>
      </c>
      <c r="X154" s="14">
        <f t="shared" si="2"/>
        <v>1.1472444329999998</v>
      </c>
      <c r="Y154" s="14">
        <f t="shared" si="2"/>
        <v>1.1219237369999997</v>
      </c>
      <c r="Z154" s="14">
        <f t="shared" si="2"/>
        <v>0.75384099800000004</v>
      </c>
      <c r="AA154" s="14">
        <f t="shared" si="2"/>
        <v>1.1026672319999999</v>
      </c>
      <c r="AB154" s="14">
        <f t="shared" si="2"/>
        <v>4.1256899500000008</v>
      </c>
      <c r="AC154" s="14">
        <f t="shared" si="2"/>
        <v>0.47375406599999992</v>
      </c>
      <c r="AD154" s="14">
        <f t="shared" si="2"/>
        <v>1.2807038990000001</v>
      </c>
      <c r="AE154" s="65"/>
      <c r="AF154" s="14"/>
      <c r="AG154" s="14"/>
      <c r="AH154" s="14"/>
      <c r="AI154" s="14"/>
      <c r="AJ154" s="14"/>
      <c r="AK154" s="14"/>
      <c r="AL154" s="54"/>
    </row>
    <row r="155" spans="1:38" s="2" customFormat="1" ht="15" customHeight="1" thickBot="1" x14ac:dyDescent="0.4">
      <c r="A155" s="104"/>
      <c r="B155" s="105"/>
      <c r="C155" s="105"/>
      <c r="D155" s="94"/>
      <c r="E155" s="183"/>
      <c r="F155" s="183"/>
      <c r="G155" s="183"/>
      <c r="H155" s="183"/>
      <c r="I155" s="183"/>
      <c r="J155" s="183"/>
      <c r="K155" s="183"/>
      <c r="L155" s="183"/>
      <c r="M155" s="183"/>
      <c r="N155" s="183"/>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327</v>
      </c>
      <c r="B157" s="57" t="s">
        <v>328</v>
      </c>
      <c r="C157" s="108" t="s">
        <v>329</v>
      </c>
      <c r="D157" s="109"/>
      <c r="E157" s="157">
        <v>0.50345200000000001</v>
      </c>
      <c r="F157" s="157">
        <v>1.9665999999999999E-2</v>
      </c>
      <c r="G157" s="157">
        <v>3.9331999999999999E-2</v>
      </c>
      <c r="H157" s="157" t="s">
        <v>431</v>
      </c>
      <c r="I157" s="157">
        <v>7.8659999999999997E-3</v>
      </c>
      <c r="J157" s="157">
        <v>7.8659999999999997E-3</v>
      </c>
      <c r="K157" s="157">
        <v>7.8659999999999997E-3</v>
      </c>
      <c r="L157" s="157">
        <v>3.7759999999999998E-3</v>
      </c>
      <c r="M157" s="157">
        <v>4.3264999999999998E-2</v>
      </c>
      <c r="N157" s="157" t="s">
        <v>431</v>
      </c>
      <c r="O157" s="157" t="s">
        <v>431</v>
      </c>
      <c r="P157" s="157" t="s">
        <v>431</v>
      </c>
      <c r="Q157" s="157" t="s">
        <v>431</v>
      </c>
      <c r="R157" s="157" t="s">
        <v>431</v>
      </c>
      <c r="S157" s="157" t="s">
        <v>431</v>
      </c>
      <c r="T157" s="157" t="s">
        <v>431</v>
      </c>
      <c r="U157" s="157" t="s">
        <v>431</v>
      </c>
      <c r="V157" s="157" t="s">
        <v>431</v>
      </c>
      <c r="W157" s="157" t="s">
        <v>431</v>
      </c>
      <c r="X157" s="157" t="s">
        <v>431</v>
      </c>
      <c r="Y157" s="157" t="s">
        <v>431</v>
      </c>
      <c r="Z157" s="157" t="s">
        <v>431</v>
      </c>
      <c r="AA157" s="157" t="s">
        <v>431</v>
      </c>
      <c r="AB157" s="157" t="s">
        <v>431</v>
      </c>
      <c r="AC157" s="157" t="s">
        <v>432</v>
      </c>
      <c r="AD157" s="157" t="s">
        <v>432</v>
      </c>
      <c r="AE157" s="63"/>
      <c r="AF157" s="157">
        <v>1691.283482</v>
      </c>
      <c r="AG157" s="157" t="s">
        <v>432</v>
      </c>
      <c r="AH157" s="157" t="s">
        <v>432</v>
      </c>
      <c r="AI157" s="157" t="s">
        <v>432</v>
      </c>
      <c r="AJ157" s="157" t="s">
        <v>432</v>
      </c>
      <c r="AK157" s="157" t="s">
        <v>432</v>
      </c>
      <c r="AL157" s="57" t="s">
        <v>49</v>
      </c>
    </row>
    <row r="158" spans="1:38" s="1" customFormat="1" ht="26.25" customHeight="1" thickBot="1" x14ac:dyDescent="0.3">
      <c r="A158" s="57" t="s">
        <v>327</v>
      </c>
      <c r="B158" s="57" t="s">
        <v>330</v>
      </c>
      <c r="C158" s="108" t="s">
        <v>331</v>
      </c>
      <c r="D158" s="109"/>
      <c r="E158" s="157">
        <v>9.8340000000000007E-3</v>
      </c>
      <c r="F158" s="157">
        <v>9.5000000000000005E-5</v>
      </c>
      <c r="G158" s="157">
        <v>9.5500000000000001E-4</v>
      </c>
      <c r="H158" s="157" t="s">
        <v>431</v>
      </c>
      <c r="I158" s="157">
        <v>1.9100000000000001E-4</v>
      </c>
      <c r="J158" s="157">
        <v>1.9100000000000001E-4</v>
      </c>
      <c r="K158" s="157">
        <v>1.9100000000000001E-4</v>
      </c>
      <c r="L158" s="157">
        <v>9.2E-5</v>
      </c>
      <c r="M158" s="157">
        <v>1.9090000000000001E-3</v>
      </c>
      <c r="N158" s="157" t="s">
        <v>431</v>
      </c>
      <c r="O158" s="157" t="s">
        <v>431</v>
      </c>
      <c r="P158" s="157" t="s">
        <v>431</v>
      </c>
      <c r="Q158" s="157" t="s">
        <v>431</v>
      </c>
      <c r="R158" s="157" t="s">
        <v>431</v>
      </c>
      <c r="S158" s="157" t="s">
        <v>431</v>
      </c>
      <c r="T158" s="157" t="s">
        <v>431</v>
      </c>
      <c r="U158" s="157" t="s">
        <v>431</v>
      </c>
      <c r="V158" s="157" t="s">
        <v>431</v>
      </c>
      <c r="W158" s="157" t="s">
        <v>431</v>
      </c>
      <c r="X158" s="157" t="s">
        <v>431</v>
      </c>
      <c r="Y158" s="157" t="s">
        <v>431</v>
      </c>
      <c r="Z158" s="157" t="s">
        <v>431</v>
      </c>
      <c r="AA158" s="157" t="s">
        <v>431</v>
      </c>
      <c r="AB158" s="157" t="s">
        <v>431</v>
      </c>
      <c r="AC158" s="157" t="s">
        <v>432</v>
      </c>
      <c r="AD158" s="157" t="s">
        <v>432</v>
      </c>
      <c r="AE158" s="63"/>
      <c r="AF158" s="157">
        <v>41.053046000000002</v>
      </c>
      <c r="AG158" s="157" t="s">
        <v>432</v>
      </c>
      <c r="AH158" s="157" t="s">
        <v>432</v>
      </c>
      <c r="AI158" s="157" t="s">
        <v>432</v>
      </c>
      <c r="AJ158" s="157" t="s">
        <v>432</v>
      </c>
      <c r="AK158" s="157" t="s">
        <v>432</v>
      </c>
      <c r="AL158" s="57" t="s">
        <v>49</v>
      </c>
    </row>
    <row r="159" spans="1:38" s="1" customFormat="1" ht="26.25" customHeight="1" thickBot="1" x14ac:dyDescent="0.3">
      <c r="A159" s="57" t="s">
        <v>332</v>
      </c>
      <c r="B159" s="57" t="s">
        <v>333</v>
      </c>
      <c r="C159" s="108" t="s">
        <v>411</v>
      </c>
      <c r="D159" s="109"/>
      <c r="E159" s="170">
        <v>32.974586000000002</v>
      </c>
      <c r="F159" s="157">
        <v>1.1819569999999999</v>
      </c>
      <c r="G159" s="157">
        <v>11.840000000000002</v>
      </c>
      <c r="H159" s="157" t="s">
        <v>431</v>
      </c>
      <c r="I159" s="157">
        <v>2.2440709999999999</v>
      </c>
      <c r="J159" s="157">
        <v>2.4551319999999999</v>
      </c>
      <c r="K159" s="157">
        <v>2.4551319999999999</v>
      </c>
      <c r="L159" s="157">
        <v>0.28058699999999998</v>
      </c>
      <c r="M159" s="157">
        <v>3.1967999999999996</v>
      </c>
      <c r="N159" s="157">
        <v>7.5759999999999994E-2</v>
      </c>
      <c r="O159" s="157">
        <v>8.2399999999999991E-3</v>
      </c>
      <c r="P159" s="157">
        <v>9.0399999999999994E-3</v>
      </c>
      <c r="Q159" s="157">
        <v>2.12E-2</v>
      </c>
      <c r="R159" s="157">
        <v>0.28423999999999999</v>
      </c>
      <c r="S159" s="157">
        <v>8.6400000000000005E-2</v>
      </c>
      <c r="T159" s="157">
        <v>12.584</v>
      </c>
      <c r="U159" s="157">
        <v>1.6080000000000001E-2</v>
      </c>
      <c r="V159" s="157">
        <v>0.51839999999999997</v>
      </c>
      <c r="W159" s="157">
        <v>0.18944</v>
      </c>
      <c r="X159" s="157">
        <v>2.0400000000000001E-3</v>
      </c>
      <c r="Y159" s="157">
        <v>1.2160000000000001E-2</v>
      </c>
      <c r="Z159" s="157">
        <v>8.2400000000000008E-3</v>
      </c>
      <c r="AA159" s="157">
        <v>3.568E-3</v>
      </c>
      <c r="AB159" s="157">
        <v>2.6008E-2</v>
      </c>
      <c r="AC159" s="157">
        <v>5.808E-2</v>
      </c>
      <c r="AD159" s="157">
        <v>0.22495999999999999</v>
      </c>
      <c r="AE159" s="63"/>
      <c r="AF159" s="109">
        <v>17066.240000000002</v>
      </c>
      <c r="AG159" s="157" t="s">
        <v>432</v>
      </c>
      <c r="AH159" s="157" t="s">
        <v>432</v>
      </c>
      <c r="AI159" s="157" t="s">
        <v>432</v>
      </c>
      <c r="AJ159" s="157" t="s">
        <v>432</v>
      </c>
      <c r="AK159" s="157" t="s">
        <v>432</v>
      </c>
      <c r="AL159" s="57" t="s">
        <v>49</v>
      </c>
    </row>
    <row r="160" spans="1:38" s="1" customFormat="1" ht="26.25" customHeight="1" thickBot="1" x14ac:dyDescent="0.3">
      <c r="A160" s="57" t="s">
        <v>334</v>
      </c>
      <c r="B160" s="57" t="s">
        <v>335</v>
      </c>
      <c r="C160" s="108" t="s">
        <v>336</v>
      </c>
      <c r="D160" s="109"/>
      <c r="E160" s="157" t="s">
        <v>430</v>
      </c>
      <c r="F160" s="157" t="s">
        <v>430</v>
      </c>
      <c r="G160" s="157" t="s">
        <v>430</v>
      </c>
      <c r="H160" s="157" t="s">
        <v>430</v>
      </c>
      <c r="I160" s="157" t="s">
        <v>430</v>
      </c>
      <c r="J160" s="157" t="s">
        <v>430</v>
      </c>
      <c r="K160" s="157" t="s">
        <v>430</v>
      </c>
      <c r="L160" s="157" t="s">
        <v>430</v>
      </c>
      <c r="M160" s="157" t="s">
        <v>430</v>
      </c>
      <c r="N160" s="157" t="s">
        <v>430</v>
      </c>
      <c r="O160" s="157" t="s">
        <v>430</v>
      </c>
      <c r="P160" s="157" t="s">
        <v>430</v>
      </c>
      <c r="Q160" s="157" t="s">
        <v>430</v>
      </c>
      <c r="R160" s="157" t="s">
        <v>430</v>
      </c>
      <c r="S160" s="157" t="s">
        <v>430</v>
      </c>
      <c r="T160" s="157" t="s">
        <v>430</v>
      </c>
      <c r="U160" s="157" t="s">
        <v>430</v>
      </c>
      <c r="V160" s="157" t="s">
        <v>430</v>
      </c>
      <c r="W160" s="157" t="s">
        <v>430</v>
      </c>
      <c r="X160" s="157" t="s">
        <v>430</v>
      </c>
      <c r="Y160" s="157" t="s">
        <v>430</v>
      </c>
      <c r="Z160" s="157" t="s">
        <v>430</v>
      </c>
      <c r="AA160" s="157" t="s">
        <v>430</v>
      </c>
      <c r="AB160" s="157" t="s">
        <v>430</v>
      </c>
      <c r="AC160" s="157" t="s">
        <v>430</v>
      </c>
      <c r="AD160" s="157" t="s">
        <v>430</v>
      </c>
      <c r="AE160" s="63"/>
      <c r="AF160" s="157" t="s">
        <v>430</v>
      </c>
      <c r="AG160" s="157" t="s">
        <v>430</v>
      </c>
      <c r="AH160" s="157" t="s">
        <v>430</v>
      </c>
      <c r="AI160" s="157" t="s">
        <v>430</v>
      </c>
      <c r="AJ160" s="157" t="s">
        <v>430</v>
      </c>
      <c r="AK160" s="157" t="s">
        <v>430</v>
      </c>
      <c r="AL160" s="57" t="s">
        <v>49</v>
      </c>
    </row>
    <row r="161" spans="1:38" s="2" customFormat="1" ht="26.25" customHeight="1" thickBot="1" x14ac:dyDescent="0.3">
      <c r="A161" s="58" t="s">
        <v>334</v>
      </c>
      <c r="B161" s="58" t="s">
        <v>337</v>
      </c>
      <c r="C161" s="110" t="s">
        <v>338</v>
      </c>
      <c r="D161" s="111"/>
      <c r="E161" s="157" t="s">
        <v>430</v>
      </c>
      <c r="F161" s="157" t="s">
        <v>430</v>
      </c>
      <c r="G161" s="157" t="s">
        <v>430</v>
      </c>
      <c r="H161" s="157" t="s">
        <v>430</v>
      </c>
      <c r="I161" s="157" t="s">
        <v>430</v>
      </c>
      <c r="J161" s="157" t="s">
        <v>430</v>
      </c>
      <c r="K161" s="157" t="s">
        <v>430</v>
      </c>
      <c r="L161" s="157" t="s">
        <v>430</v>
      </c>
      <c r="M161" s="157" t="s">
        <v>430</v>
      </c>
      <c r="N161" s="157" t="s">
        <v>430</v>
      </c>
      <c r="O161" s="157" t="s">
        <v>430</v>
      </c>
      <c r="P161" s="157" t="s">
        <v>430</v>
      </c>
      <c r="Q161" s="157" t="s">
        <v>430</v>
      </c>
      <c r="R161" s="157" t="s">
        <v>430</v>
      </c>
      <c r="S161" s="157" t="s">
        <v>430</v>
      </c>
      <c r="T161" s="157" t="s">
        <v>430</v>
      </c>
      <c r="U161" s="157" t="s">
        <v>430</v>
      </c>
      <c r="V161" s="157" t="s">
        <v>430</v>
      </c>
      <c r="W161" s="157" t="s">
        <v>430</v>
      </c>
      <c r="X161" s="157" t="s">
        <v>430</v>
      </c>
      <c r="Y161" s="157" t="s">
        <v>430</v>
      </c>
      <c r="Z161" s="157" t="s">
        <v>430</v>
      </c>
      <c r="AA161" s="157" t="s">
        <v>430</v>
      </c>
      <c r="AB161" s="157" t="s">
        <v>430</v>
      </c>
      <c r="AC161" s="157" t="s">
        <v>430</v>
      </c>
      <c r="AD161" s="157" t="s">
        <v>430</v>
      </c>
      <c r="AE161" s="64"/>
      <c r="AF161" s="157" t="s">
        <v>430</v>
      </c>
      <c r="AG161" s="157" t="s">
        <v>430</v>
      </c>
      <c r="AH161" s="157" t="s">
        <v>430</v>
      </c>
      <c r="AI161" s="157" t="s">
        <v>430</v>
      </c>
      <c r="AJ161" s="157" t="s">
        <v>430</v>
      </c>
      <c r="AK161" s="157" t="s">
        <v>430</v>
      </c>
      <c r="AL161" s="58" t="s">
        <v>412</v>
      </c>
    </row>
    <row r="162" spans="1:38" s="2" customFormat="1" ht="26.25" customHeight="1" thickBot="1" x14ac:dyDescent="0.3">
      <c r="A162" s="59" t="s">
        <v>339</v>
      </c>
      <c r="B162" s="59" t="s">
        <v>340</v>
      </c>
      <c r="C162" s="112" t="s">
        <v>341</v>
      </c>
      <c r="D162" s="113"/>
      <c r="E162" s="158" t="s">
        <v>430</v>
      </c>
      <c r="F162" s="158" t="s">
        <v>430</v>
      </c>
      <c r="G162" s="158" t="s">
        <v>430</v>
      </c>
      <c r="H162" s="158" t="s">
        <v>430</v>
      </c>
      <c r="I162" s="158" t="s">
        <v>430</v>
      </c>
      <c r="J162" s="158" t="s">
        <v>430</v>
      </c>
      <c r="K162" s="158" t="s">
        <v>430</v>
      </c>
      <c r="L162" s="158" t="s">
        <v>430</v>
      </c>
      <c r="M162" s="158" t="s">
        <v>430</v>
      </c>
      <c r="N162" s="158" t="s">
        <v>430</v>
      </c>
      <c r="O162" s="158" t="s">
        <v>430</v>
      </c>
      <c r="P162" s="158" t="s">
        <v>430</v>
      </c>
      <c r="Q162" s="158" t="s">
        <v>430</v>
      </c>
      <c r="R162" s="158" t="s">
        <v>430</v>
      </c>
      <c r="S162" s="158" t="s">
        <v>430</v>
      </c>
      <c r="T162" s="158" t="s">
        <v>430</v>
      </c>
      <c r="U162" s="158" t="s">
        <v>430</v>
      </c>
      <c r="V162" s="158" t="s">
        <v>430</v>
      </c>
      <c r="W162" s="158" t="s">
        <v>430</v>
      </c>
      <c r="X162" s="158" t="s">
        <v>430</v>
      </c>
      <c r="Y162" s="158" t="s">
        <v>430</v>
      </c>
      <c r="Z162" s="158" t="s">
        <v>430</v>
      </c>
      <c r="AA162" s="158" t="s">
        <v>430</v>
      </c>
      <c r="AB162" s="158" t="s">
        <v>430</v>
      </c>
      <c r="AC162" s="158" t="s">
        <v>430</v>
      </c>
      <c r="AD162" s="158" t="s">
        <v>430</v>
      </c>
      <c r="AE162" s="64"/>
      <c r="AF162" s="158" t="s">
        <v>430</v>
      </c>
      <c r="AG162" s="158" t="s">
        <v>430</v>
      </c>
      <c r="AH162" s="158" t="s">
        <v>430</v>
      </c>
      <c r="AI162" s="158" t="s">
        <v>430</v>
      </c>
      <c r="AJ162" s="158" t="s">
        <v>430</v>
      </c>
      <c r="AK162" s="158" t="s">
        <v>430</v>
      </c>
      <c r="AL162" s="59" t="s">
        <v>412</v>
      </c>
    </row>
    <row r="163" spans="1:38" s="2" customFormat="1" ht="26.25" customHeight="1" thickBot="1" x14ac:dyDescent="0.3">
      <c r="A163" s="59" t="s">
        <v>339</v>
      </c>
      <c r="B163" s="59" t="s">
        <v>342</v>
      </c>
      <c r="C163" s="112" t="s">
        <v>343</v>
      </c>
      <c r="D163" s="113"/>
      <c r="E163" s="158">
        <v>7.8499999999999993E-3</v>
      </c>
      <c r="F163" s="158">
        <v>2.3550000000000001E-2</v>
      </c>
      <c r="G163" s="158">
        <v>1.57E-3</v>
      </c>
      <c r="H163" s="158">
        <v>1.57E-3</v>
      </c>
      <c r="I163" s="158">
        <v>0.10911700000000001</v>
      </c>
      <c r="J163" s="158">
        <v>0.13336500000000001</v>
      </c>
      <c r="K163" s="158">
        <v>0.20610999999999999</v>
      </c>
      <c r="L163" s="158">
        <v>9.8209999999999999E-3</v>
      </c>
      <c r="M163" s="158">
        <v>0.23549999999999999</v>
      </c>
      <c r="N163" s="158" t="s">
        <v>431</v>
      </c>
      <c r="O163" s="158" t="s">
        <v>431</v>
      </c>
      <c r="P163" s="158" t="s">
        <v>431</v>
      </c>
      <c r="Q163" s="158" t="s">
        <v>431</v>
      </c>
      <c r="R163" s="158" t="s">
        <v>431</v>
      </c>
      <c r="S163" s="158" t="s">
        <v>431</v>
      </c>
      <c r="T163" s="158" t="s">
        <v>431</v>
      </c>
      <c r="U163" s="158" t="s">
        <v>431</v>
      </c>
      <c r="V163" s="158" t="s">
        <v>431</v>
      </c>
      <c r="W163" s="207">
        <v>1.2123999999999999E-2</v>
      </c>
      <c r="X163" s="158" t="s">
        <v>431</v>
      </c>
      <c r="Y163" s="158" t="s">
        <v>431</v>
      </c>
      <c r="Z163" s="158" t="s">
        <v>431</v>
      </c>
      <c r="AA163" s="158" t="s">
        <v>431</v>
      </c>
      <c r="AB163" s="158" t="s">
        <v>431</v>
      </c>
      <c r="AC163" s="158" t="s">
        <v>431</v>
      </c>
      <c r="AD163" s="207">
        <v>1.212E-3</v>
      </c>
      <c r="AE163" s="64"/>
      <c r="AF163" s="158" t="s">
        <v>432</v>
      </c>
      <c r="AG163" s="158" t="s">
        <v>432</v>
      </c>
      <c r="AH163" s="158" t="s">
        <v>432</v>
      </c>
      <c r="AI163" s="158" t="s">
        <v>432</v>
      </c>
      <c r="AJ163" s="158" t="s">
        <v>432</v>
      </c>
      <c r="AK163" s="158">
        <v>78.5</v>
      </c>
      <c r="AL163" s="59" t="s">
        <v>344</v>
      </c>
    </row>
    <row r="164" spans="1:38" s="2" customFormat="1" ht="26.25" customHeight="1" thickBot="1" x14ac:dyDescent="0.3">
      <c r="A164" s="59" t="s">
        <v>339</v>
      </c>
      <c r="B164" s="59" t="s">
        <v>345</v>
      </c>
      <c r="C164" s="112" t="s">
        <v>346</v>
      </c>
      <c r="D164" s="113"/>
      <c r="E164" s="158" t="s">
        <v>430</v>
      </c>
      <c r="F164" s="158">
        <v>38.541199999999996</v>
      </c>
      <c r="G164" s="158" t="s">
        <v>430</v>
      </c>
      <c r="H164" s="158" t="s">
        <v>430</v>
      </c>
      <c r="I164" s="158" t="s">
        <v>430</v>
      </c>
      <c r="J164" s="158" t="s">
        <v>430</v>
      </c>
      <c r="K164" s="158" t="s">
        <v>430</v>
      </c>
      <c r="L164" s="158" t="s">
        <v>430</v>
      </c>
      <c r="M164" s="158" t="s">
        <v>430</v>
      </c>
      <c r="N164" s="158" t="s">
        <v>430</v>
      </c>
      <c r="O164" s="158" t="s">
        <v>430</v>
      </c>
      <c r="P164" s="158" t="s">
        <v>430</v>
      </c>
      <c r="Q164" s="158" t="s">
        <v>430</v>
      </c>
      <c r="R164" s="158" t="s">
        <v>430</v>
      </c>
      <c r="S164" s="158" t="s">
        <v>430</v>
      </c>
      <c r="T164" s="158" t="s">
        <v>430</v>
      </c>
      <c r="U164" s="158" t="s">
        <v>430</v>
      </c>
      <c r="V164" s="158" t="s">
        <v>430</v>
      </c>
      <c r="W164" s="158" t="s">
        <v>430</v>
      </c>
      <c r="X164" s="158" t="s">
        <v>430</v>
      </c>
      <c r="Y164" s="158" t="s">
        <v>430</v>
      </c>
      <c r="Z164" s="158" t="s">
        <v>430</v>
      </c>
      <c r="AA164" s="158" t="s">
        <v>430</v>
      </c>
      <c r="AB164" s="158" t="s">
        <v>430</v>
      </c>
      <c r="AC164" s="158" t="s">
        <v>430</v>
      </c>
      <c r="AD164" s="158" t="s">
        <v>430</v>
      </c>
      <c r="AE164" s="68"/>
      <c r="AF164" s="158" t="s">
        <v>430</v>
      </c>
      <c r="AG164" s="158" t="s">
        <v>430</v>
      </c>
      <c r="AH164" s="158" t="s">
        <v>430</v>
      </c>
      <c r="AI164" s="158" t="s">
        <v>430</v>
      </c>
      <c r="AJ164" s="158" t="s">
        <v>430</v>
      </c>
      <c r="AK164" s="158" t="s">
        <v>430</v>
      </c>
      <c r="AL164" s="59" t="s">
        <v>412</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221" t="s">
        <v>371</v>
      </c>
      <c r="B166" s="221"/>
      <c r="C166" s="221"/>
      <c r="D166" s="221"/>
      <c r="E166" s="221"/>
      <c r="F166" s="221"/>
      <c r="G166" s="221"/>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221" t="s">
        <v>375</v>
      </c>
      <c r="B167" s="221"/>
      <c r="C167" s="221"/>
      <c r="D167" s="221"/>
      <c r="E167" s="221"/>
      <c r="F167" s="221"/>
      <c r="G167" s="221"/>
      <c r="H167" s="133"/>
      <c r="I167" s="134"/>
      <c r="J167"/>
      <c r="K167"/>
      <c r="L167"/>
      <c r="M167" s="134"/>
      <c r="N167" s="134"/>
      <c r="O167" s="134"/>
      <c r="P167" s="134"/>
      <c r="Q167" s="134"/>
      <c r="R167" s="134"/>
      <c r="S167" s="134"/>
      <c r="T167" s="134"/>
      <c r="U167" s="134"/>
      <c r="AE167" s="142"/>
    </row>
    <row r="168" spans="1:38" s="141" customFormat="1" ht="26.25" customHeight="1" x14ac:dyDescent="0.35">
      <c r="A168" s="221" t="s">
        <v>372</v>
      </c>
      <c r="B168" s="221"/>
      <c r="C168" s="221"/>
      <c r="D168" s="221"/>
      <c r="E168" s="221"/>
      <c r="F168" s="221"/>
      <c r="G168" s="221"/>
      <c r="H168" s="133"/>
      <c r="I168" s="134"/>
      <c r="J168"/>
      <c r="K168"/>
      <c r="L168"/>
      <c r="M168" s="134"/>
      <c r="N168" s="134"/>
      <c r="O168" s="134"/>
      <c r="P168" s="134"/>
      <c r="Q168" s="134"/>
      <c r="R168" s="134"/>
      <c r="S168" s="134"/>
      <c r="T168" s="134"/>
      <c r="U168" s="134"/>
      <c r="AE168" s="142"/>
    </row>
    <row r="169" spans="1:38" s="139" customFormat="1" ht="26.25" customHeight="1" x14ac:dyDescent="0.35">
      <c r="A169" s="221" t="s">
        <v>373</v>
      </c>
      <c r="B169" s="221"/>
      <c r="C169" s="221"/>
      <c r="D169" s="221"/>
      <c r="E169" s="221"/>
      <c r="F169" s="221"/>
      <c r="G169" s="221"/>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221" t="s">
        <v>374</v>
      </c>
      <c r="B170" s="221"/>
      <c r="C170" s="221"/>
      <c r="D170" s="221"/>
      <c r="E170" s="221"/>
      <c r="F170" s="221"/>
      <c r="G170" s="221"/>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Töölehed</vt:lpstr>
      </vt:variant>
      <vt:variant>
        <vt:i4>32</vt:i4>
      </vt:variant>
    </vt:vector>
  </HeadingPairs>
  <TitlesOfParts>
    <vt:vector size="32" baseType="lpstr">
      <vt:lpstr>2021</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1996</vt:lpstr>
      <vt:lpstr>1995</vt:lpstr>
      <vt:lpstr>1994</vt:lpstr>
      <vt:lpstr>1993</vt:lpstr>
      <vt:lpstr>1992</vt:lpstr>
      <vt:lpstr>1991</vt:lpstr>
      <vt:lpstr>1990</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2018-10-01T10:48:51Z</dcterms:created>
  <dcterms:modified xsi:type="dcterms:W3CDTF">2023-03-14T08:43:51Z</dcterms:modified>
</cp:coreProperties>
</file>